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301829\AppData\Local\Microsoft\Windows\Temporary Internet Files\Content.Outlook\CFOGHWKO\"/>
    </mc:Choice>
  </mc:AlternateContent>
  <bookViews>
    <workbookView xWindow="0" yWindow="615" windowWidth="15195" windowHeight="6945" activeTab="1"/>
  </bookViews>
  <sheets>
    <sheet name="Whitefish" sheetId="180" r:id="rId1"/>
    <sheet name="Sectoral" sheetId="181" r:id="rId2"/>
    <sheet name="Whit Non PO" sheetId="182" r:id="rId3"/>
    <sheet name="Ang Flex" sheetId="183" r:id="rId4"/>
    <sheet name="Had Flex " sheetId="184" r:id="rId5"/>
    <sheet name="NS Skr Flex" sheetId="185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Flex'!$A$1:$F$41</definedName>
    <definedName name="_xlnm.Print_Area" localSheetId="0">Whitefish!$A$1:$V$68</definedName>
    <definedName name="_xlnm.Print_Titles" localSheetId="2">'Whit Non PO'!$1:$2</definedName>
  </definedNames>
  <calcPr calcId="152511" iterate="1"/>
</workbook>
</file>

<file path=xl/calcChain.xml><?xml version="1.0" encoding="utf-8"?>
<calcChain xmlns="http://schemas.openxmlformats.org/spreadsheetml/2006/main">
  <c r="F48" i="185" l="1"/>
  <c r="E48" i="185"/>
  <c r="F47" i="185"/>
  <c r="E47" i="185"/>
  <c r="F46" i="185"/>
  <c r="E46" i="185"/>
  <c r="F45" i="185"/>
  <c r="E45" i="185"/>
  <c r="F44" i="185"/>
  <c r="E44" i="185"/>
  <c r="F43" i="185"/>
  <c r="E43" i="185"/>
  <c r="F41" i="185"/>
  <c r="E41" i="185"/>
  <c r="F40" i="185"/>
  <c r="E40" i="185"/>
  <c r="F39" i="185"/>
  <c r="E39" i="185"/>
  <c r="F38" i="185"/>
  <c r="E38" i="185"/>
  <c r="F37" i="185"/>
  <c r="E37" i="185"/>
  <c r="F32" i="185"/>
  <c r="E32" i="185"/>
  <c r="F31" i="185"/>
  <c r="E31" i="185"/>
  <c r="F30" i="185"/>
  <c r="E30" i="185"/>
  <c r="F29" i="185"/>
  <c r="E29" i="185"/>
  <c r="F28" i="185"/>
  <c r="E28" i="185"/>
  <c r="F27" i="185"/>
  <c r="E27" i="185"/>
  <c r="F26" i="185"/>
  <c r="E26" i="185"/>
  <c r="F25" i="185"/>
  <c r="E25" i="185"/>
  <c r="F24" i="185"/>
  <c r="E24" i="185"/>
  <c r="F23" i="185"/>
  <c r="E23" i="185"/>
  <c r="F21" i="185"/>
  <c r="E21" i="185"/>
  <c r="F20" i="185"/>
  <c r="E20" i="185"/>
  <c r="F16" i="185"/>
  <c r="E16" i="185"/>
  <c r="F15" i="185"/>
  <c r="E15" i="185"/>
  <c r="F14" i="185"/>
  <c r="E14" i="185"/>
  <c r="F13" i="185"/>
  <c r="E13" i="185"/>
  <c r="F12" i="185"/>
  <c r="E12" i="185"/>
  <c r="F11" i="185"/>
  <c r="E11" i="185"/>
  <c r="F10" i="185"/>
  <c r="E10" i="185"/>
  <c r="F9" i="185"/>
  <c r="E9" i="185"/>
  <c r="F8" i="185"/>
  <c r="E8" i="185"/>
  <c r="F7" i="185"/>
  <c r="E7" i="185"/>
  <c r="D44" i="184"/>
  <c r="D43" i="184"/>
  <c r="D42" i="184"/>
  <c r="D41" i="184"/>
  <c r="D40" i="184"/>
  <c r="D39" i="184"/>
  <c r="C37" i="184"/>
  <c r="D37" i="184" s="1"/>
  <c r="D36" i="184"/>
  <c r="D35" i="184"/>
  <c r="D34" i="184"/>
  <c r="D33" i="184"/>
  <c r="D32" i="184"/>
  <c r="D31" i="184"/>
  <c r="D28" i="184"/>
  <c r="D27" i="184"/>
  <c r="D26" i="184"/>
  <c r="D25" i="184"/>
  <c r="D24" i="184"/>
  <c r="D23" i="184"/>
  <c r="D22" i="184"/>
  <c r="D21" i="184"/>
  <c r="D20" i="184"/>
  <c r="D19" i="184"/>
  <c r="D18" i="184"/>
  <c r="D17" i="184"/>
  <c r="D16" i="184"/>
  <c r="D12" i="184"/>
  <c r="D11" i="184"/>
  <c r="D10" i="184"/>
  <c r="D9" i="184"/>
  <c r="D8" i="184"/>
  <c r="D7" i="184"/>
  <c r="D6" i="184"/>
  <c r="D5" i="184"/>
  <c r="D4" i="184"/>
  <c r="D3" i="184"/>
  <c r="F49" i="183"/>
  <c r="F47" i="183"/>
  <c r="E47" i="183"/>
  <c r="F46" i="183"/>
  <c r="E46" i="183"/>
  <c r="F45" i="183"/>
  <c r="E45" i="183"/>
  <c r="F44" i="183"/>
  <c r="E44" i="183"/>
  <c r="F43" i="183"/>
  <c r="E43" i="183"/>
  <c r="F42" i="183"/>
  <c r="E42" i="183"/>
  <c r="F40" i="183"/>
  <c r="E40" i="183"/>
  <c r="F39" i="183"/>
  <c r="E39" i="183"/>
  <c r="F38" i="183"/>
  <c r="E38" i="183"/>
  <c r="F37" i="183"/>
  <c r="E37" i="183"/>
  <c r="F36" i="183"/>
  <c r="E36" i="183"/>
  <c r="F32" i="183"/>
  <c r="E32" i="183"/>
  <c r="F31" i="183"/>
  <c r="E31" i="183"/>
  <c r="F30" i="183"/>
  <c r="E30" i="183"/>
  <c r="F29" i="183"/>
  <c r="E29" i="183"/>
  <c r="F28" i="183"/>
  <c r="E28" i="183"/>
  <c r="N27" i="183"/>
  <c r="M27" i="183"/>
  <c r="L27" i="183"/>
  <c r="K27" i="183"/>
  <c r="F27" i="183"/>
  <c r="E27" i="183"/>
  <c r="O26" i="183"/>
  <c r="F26" i="183"/>
  <c r="E26" i="183"/>
  <c r="O25" i="183"/>
  <c r="F25" i="183"/>
  <c r="E25" i="183"/>
  <c r="O24" i="183"/>
  <c r="F24" i="183"/>
  <c r="E24" i="183"/>
  <c r="O23" i="183"/>
  <c r="F23" i="183"/>
  <c r="E23" i="183"/>
  <c r="O22" i="183"/>
  <c r="F22" i="183"/>
  <c r="E22" i="183"/>
  <c r="O21" i="183"/>
  <c r="F21" i="183"/>
  <c r="E21" i="183"/>
  <c r="O20" i="183"/>
  <c r="F20" i="183"/>
  <c r="E20" i="183"/>
  <c r="O19" i="183"/>
  <c r="F19" i="183"/>
  <c r="E19" i="183"/>
  <c r="O18" i="183"/>
  <c r="F18" i="183"/>
  <c r="E18" i="183"/>
  <c r="O17" i="183"/>
  <c r="F17" i="183"/>
  <c r="E17" i="183"/>
  <c r="O16" i="183"/>
  <c r="F16" i="183"/>
  <c r="E16" i="183"/>
  <c r="O15" i="183"/>
  <c r="F15" i="183"/>
  <c r="E15" i="183"/>
  <c r="O14" i="183"/>
  <c r="F14" i="183"/>
  <c r="E14" i="183"/>
  <c r="O13" i="183"/>
  <c r="F13" i="183"/>
  <c r="E13" i="183"/>
  <c r="O12" i="183"/>
  <c r="F12" i="183"/>
  <c r="E12" i="183"/>
  <c r="O11" i="183"/>
  <c r="F11" i="183"/>
  <c r="E11" i="183"/>
  <c r="O10" i="183"/>
  <c r="F10" i="183"/>
  <c r="E10" i="183"/>
  <c r="O9" i="183"/>
  <c r="F9" i="183"/>
  <c r="E9" i="183"/>
  <c r="O8" i="183"/>
  <c r="F8" i="183"/>
  <c r="E8" i="183"/>
  <c r="F7" i="183"/>
  <c r="E7" i="183"/>
  <c r="O27" i="183" l="1"/>
</calcChain>
</file>

<file path=xl/sharedStrings.xml><?xml version="1.0" encoding="utf-8"?>
<sst xmlns="http://schemas.openxmlformats.org/spreadsheetml/2006/main" count="6446" uniqueCount="242">
  <si>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</si>
  <si>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</si>
  <si>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</si>
  <si>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</si>
  <si>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</si>
  <si>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</si>
  <si>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</si>
  <si>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</si>
  <si>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</si>
  <si>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</si>
  <si>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</si>
  <si>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</si>
  <si>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</si>
  <si>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</si>
  <si>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</si>
  <si>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</si>
  <si>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</si>
  <si>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</si>
  <si>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</si>
  <si>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</si>
  <si>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</si>
  <si>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</si>
  <si>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</si>
  <si>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</si>
  <si>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</si>
  <si>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</si>
  <si>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</si>
  <si>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</si>
  <si>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</si>
  <si>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</si>
  <si>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</si>
  <si>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</si>
  <si>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</si>
  <si>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</si>
  <si>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</si>
  <si>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</si>
  <si>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</si>
  <si>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</si>
  <si>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</si>
  <si>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</si>
  <si>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</si>
  <si>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</si>
  <si>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</si>
  <si>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</si>
  <si>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</si>
  <si>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</si>
  <si>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</si>
  <si>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</si>
  <si>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</si>
  <si>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</si>
  <si>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</si>
  <si>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</si>
  <si>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</si>
  <si>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</si>
  <si>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</si>
  <si>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</si>
  <si>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</si>
  <si>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</si>
  <si>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</si>
  <si>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</si>
  <si>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</si>
  <si>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</si>
  <si>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</si>
  <si>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</si>
  <si>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</si>
  <si>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</si>
  <si>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</si>
  <si>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</si>
  <si>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</si>
  <si>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</si>
  <si>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</si>
  <si>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</si>
  <si>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</si>
  <si>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</si>
  <si>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</si>
  <si>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</si>
  <si>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</si>
  <si>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</si>
  <si>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</si>
  <si>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</si>
  <si>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</si>
  <si>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</si>
  <si>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</si>
  <si>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</si>
  <si>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</si>
  <si>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</si>
  <si>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</si>
  <si>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</si>
  <si>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</si>
  <si>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</si>
  <si>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</si>
  <si>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</si>
  <si>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</si>
  <si>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</si>
  <si>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</si>
  <si>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</si>
  <si>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</si>
  <si>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</si>
  <si>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</si>
  <si>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</si>
  <si>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</si>
  <si>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</si>
  <si>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</si>
  <si>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</si>
  <si>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</si>
  <si>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</si>
  <si>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</si>
  <si>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</si>
  <si>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</si>
  <si>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</si>
  <si>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</si>
  <si>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</si>
  <si>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</si>
  <si>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</si>
  <si>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</si>
  <si>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</si>
  <si>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</si>
  <si>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</si>
  <si>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</si>
  <si>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</si>
  <si>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</si>
  <si>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</si>
  <si>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</si>
  <si>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</si>
  <si>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</si>
  <si>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</si>
  <si>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</si>
  <si>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</si>
  <si>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</si>
  <si>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</si>
  <si>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</si>
  <si>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</si>
  <si>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</si>
  <si>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</si>
  <si>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</si>
  <si>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</si>
  <si>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</si>
  <si>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</si>
  <si>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</si>
  <si>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</si>
  <si>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</si>
  <si>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</si>
  <si>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</si>
  <si>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</si>
  <si>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</si>
  <si>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</si>
  <si>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</si>
  <si>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</si>
  <si>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</si>
  <si>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</si>
  <si>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</si>
  <si>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</si>
  <si>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</si>
  <si>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</si>
  <si>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</si>
  <si>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</si>
  <si>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</si>
  <si>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</si>
  <si>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</si>
  <si>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</si>
  <si>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</si>
  <si>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</si>
  <si>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</si>
  <si>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</si>
  <si>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</si>
  <si>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</si>
  <si>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</si>
  <si>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</si>
  <si>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</si>
  <si>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</si>
  <si>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</si>
  <si>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</si>
  <si>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</si>
  <si>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</si>
  <si>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</si>
  <si>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</si>
  <si>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</si>
  <si>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</si>
  <si>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</si>
  <si>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</si>
  <si>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</si>
  <si>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</si>
  <si>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</si>
  <si>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</si>
  <si>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</si>
  <si>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</si>
  <si>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</si>
  <si>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</si>
  <si>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</si>
  <si>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</si>
  <si>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</si>
  <si>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</si>
  <si>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</si>
  <si>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</si>
  <si>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</si>
  <si>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</si>
  <si>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</si>
  <si>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</si>
  <si>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</si>
  <si>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</si>
  <si>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</si>
  <si>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</si>
  <si>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</si>
  <si>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</si>
  <si>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</si>
  <si>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</si>
  <si>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</si>
  <si>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</si>
  <si>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</si>
  <si>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</si>
  <si>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</si>
  <si>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</si>
  <si>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</si>
  <si>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</si>
  <si>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</si>
  <si>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</si>
  <si>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</si>
  <si>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</si>
  <si>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</si>
  <si>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</si>
  <si>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</si>
  <si>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</si>
  <si>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</si>
  <si>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</si>
  <si>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</si>
  <si>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</si>
  <si>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</si>
  <si>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</si>
  <si>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</si>
  <si>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</si>
  <si>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</si>
  <si>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</si>
  <si>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</si>
  <si>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</si>
  <si>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</si>
  <si>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</si>
  <si>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</si>
  <si>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</si>
  <si>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</si>
  <si>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697-736</t>
  </si>
  <si>
    <t>Landings on Fisheries Administrations' System by Wednesday 27 June 2018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</si>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</sst>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4" fillId="0" borderId="0" xfId="3" applyFont="1" applyBorder="1" applyAlignment="1">
      <alignment horizontal="left"/>
    </xf>
    <xf numFmtId="1" fontId="3" fillId="0" borderId="0" xfId="3" applyNumberFormat="1" applyFont="1"/>
    <xf numFmtId="0" fontId="3" fillId="0" borderId="0" xfId="3" applyFont="1"/>
    <xf numFmtId="164" fontId="3" fillId="0" borderId="0" xfId="3" applyNumberFormat="1" applyFont="1"/>
    <xf numFmtId="15" fontId="4" fillId="0" borderId="0" xfId="3" quotePrefix="1" applyNumberFormat="1" applyFont="1" applyAlignment="1">
      <alignment horizontal="left"/>
    </xf>
    <xf numFmtId="0" fontId="3" fillId="0" borderId="0" xfId="3" quotePrefix="1" applyFont="1" applyAlignment="1">
      <alignment horizontal="left"/>
    </xf>
    <xf numFmtId="1" fontId="4" fillId="0" borderId="0" xfId="3" applyNumberFormat="1" applyFont="1"/>
    <xf numFmtId="0" fontId="3" fillId="0" borderId="0" xfId="3" applyFont="1" applyBorder="1"/>
    <xf numFmtId="0" fontId="3" fillId="0" borderId="1" xfId="3" applyFont="1" applyBorder="1"/>
    <xf numFmtId="1" fontId="3" fillId="0" borderId="2" xfId="3" applyNumberFormat="1" applyFont="1" applyBorder="1" applyAlignment="1">
      <alignment horizontal="centerContinuous"/>
    </xf>
    <xf numFmtId="1" fontId="3" fillId="0" borderId="3" xfId="3" applyNumberFormat="1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1" fontId="3" fillId="0" borderId="4" xfId="3" applyNumberFormat="1" applyFont="1" applyBorder="1" applyAlignment="1">
      <alignment horizontal="centerContinuous"/>
    </xf>
    <xf numFmtId="1" fontId="3" fillId="0" borderId="5" xfId="3" applyNumberFormat="1" applyFont="1" applyBorder="1" applyAlignment="1">
      <alignment horizontal="centerContinuous"/>
    </xf>
    <xf numFmtId="0" fontId="3" fillId="0" borderId="5" xfId="3" applyFont="1" applyBorder="1" applyAlignment="1">
      <alignment horizontal="centerContinuous"/>
    </xf>
    <xf numFmtId="0" fontId="3" fillId="0" borderId="1" xfId="3" applyFont="1" applyBorder="1" applyAlignment="1">
      <alignment horizontal="center"/>
    </xf>
    <xf numFmtId="164" fontId="3" fillId="0" borderId="5" xfId="3" applyNumberFormat="1" applyFont="1" applyBorder="1" applyAlignment="1">
      <alignment horizontal="centerContinuous"/>
    </xf>
    <xf numFmtId="0" fontId="3" fillId="0" borderId="6" xfId="3" applyFont="1" applyBorder="1"/>
    <xf numFmtId="0" fontId="3" fillId="0" borderId="1" xfId="3" applyFont="1" applyBorder="1" applyAlignment="1">
      <alignment horizontal="centerContinuous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9" xfId="3" applyNumberFormat="1" applyFont="1" applyBorder="1" applyAlignment="1">
      <alignment horizontal="centerContinuous"/>
    </xf>
    <xf numFmtId="1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164" fontId="3" fillId="0" borderId="9" xfId="3" applyNumberFormat="1" applyFont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3" fillId="0" borderId="10" xfId="3" applyFont="1" applyBorder="1"/>
    <xf numFmtId="15" fontId="3" fillId="0" borderId="7" xfId="3" applyNumberFormat="1" applyFont="1" applyBorder="1" applyAlignment="1">
      <alignment horizontal="left"/>
    </xf>
    <xf numFmtId="1" fontId="3" fillId="0" borderId="9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Continuous"/>
    </xf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9" xfId="3" quotePrefix="1" applyNumberFormat="1" applyFont="1" applyBorder="1" applyAlignment="1">
      <alignment horizontal="center"/>
    </xf>
    <xf numFmtId="1" fontId="3" fillId="0" borderId="0" xfId="3" quotePrefix="1" applyNumberFormat="1" applyFont="1" applyBorder="1" applyAlignment="1">
      <alignment horizontal="center"/>
    </xf>
    <xf numFmtId="0" fontId="3" fillId="0" borderId="11" xfId="3" applyFont="1" applyBorder="1"/>
    <xf numFmtId="1" fontId="3" fillId="0" borderId="12" xfId="3" quotePrefix="1" applyNumberFormat="1" applyFont="1" applyBorder="1" applyAlignment="1">
      <alignment horizontal="center"/>
    </xf>
    <xf numFmtId="1" fontId="3" fillId="0" borderId="13" xfId="3" quotePrefix="1" applyNumberFormat="1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14" xfId="3" quotePrefix="1" applyFont="1" applyBorder="1" applyAlignment="1">
      <alignment horizontal="centerContinuous"/>
    </xf>
    <xf numFmtId="1" fontId="3" fillId="0" borderId="11" xfId="3" applyNumberFormat="1" applyFont="1" applyBorder="1" applyAlignment="1">
      <alignment horizontal="center"/>
    </xf>
    <xf numFmtId="1" fontId="3" fillId="0" borderId="13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center"/>
    </xf>
    <xf numFmtId="0" fontId="3" fillId="0" borderId="14" xfId="3" applyFont="1" applyBorder="1"/>
    <xf numFmtId="0" fontId="4" fillId="0" borderId="9" xfId="3" applyFont="1" applyBorder="1"/>
    <xf numFmtId="0" fontId="3" fillId="0" borderId="8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1" fontId="3" fillId="0" borderId="3" xfId="3" quotePrefix="1" applyNumberFormat="1" applyFont="1" applyBorder="1" applyAlignment="1">
      <alignment horizontal="center"/>
    </xf>
    <xf numFmtId="1" fontId="3" fillId="0" borderId="3" xfId="3" applyNumberFormat="1" applyFont="1" applyBorder="1" applyAlignment="1"/>
    <xf numFmtId="0" fontId="3" fillId="0" borderId="3" xfId="3" quotePrefix="1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1" fontId="3" fillId="0" borderId="3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0" fontId="3" fillId="0" borderId="8" xfId="3" applyFont="1" applyBorder="1"/>
    <xf numFmtId="0" fontId="5" fillId="0" borderId="1" xfId="3" applyFont="1" applyBorder="1" applyAlignment="1">
      <alignment horizontal="center"/>
    </xf>
    <xf numFmtId="0" fontId="3" fillId="0" borderId="9" xfId="3" quotePrefix="1" applyFont="1" applyBorder="1" applyAlignment="1">
      <alignment horizontal="left"/>
    </xf>
    <xf numFmtId="164" fontId="3" fillId="0" borderId="9" xfId="3" applyNumberFormat="1" applyFont="1" applyBorder="1" applyAlignment="1">
      <alignment horizontal="right"/>
    </xf>
    <xf numFmtId="164" fontId="3" fillId="0" borderId="1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1" fontId="3" fillId="0" borderId="10" xfId="3" applyNumberFormat="1" applyFont="1" applyBorder="1" applyAlignment="1">
      <alignment horizontal="right"/>
    </xf>
    <xf numFmtId="1" fontId="3" fillId="0" borderId="10" xfId="3" applyNumberFormat="1" applyFont="1" applyBorder="1"/>
    <xf numFmtId="164" fontId="3" fillId="0" borderId="0" xfId="3" applyNumberFormat="1" applyFont="1" applyBorder="1" applyAlignment="1">
      <alignment horizontal="center"/>
    </xf>
    <xf numFmtId="1" fontId="3" fillId="0" borderId="7" xfId="3" applyNumberFormat="1" applyFont="1" applyBorder="1" applyAlignment="1">
      <alignment horizontal="right"/>
    </xf>
    <xf numFmtId="0" fontId="3" fillId="0" borderId="9" xfId="3" applyFont="1" applyBorder="1" applyAlignment="1">
      <alignment horizontal="left"/>
    </xf>
    <xf numFmtId="0" fontId="3" fillId="0" borderId="9" xfId="3" applyFont="1" applyBorder="1"/>
    <xf numFmtId="164" fontId="5" fillId="0" borderId="0" xfId="3" applyNumberFormat="1" applyFont="1"/>
    <xf numFmtId="0" fontId="3" fillId="0" borderId="7" xfId="3" applyFont="1" applyBorder="1"/>
    <xf numFmtId="0" fontId="4" fillId="0" borderId="9" xfId="3" quotePrefix="1" applyFont="1" applyBorder="1" applyAlignment="1">
      <alignment horizontal="left"/>
    </xf>
    <xf numFmtId="0" fontId="3" fillId="0" borderId="9" xfId="3" quotePrefix="1" applyFont="1" applyBorder="1" applyAlignment="1">
      <alignment horizontal="left" wrapText="1"/>
    </xf>
    <xf numFmtId="164" fontId="3" fillId="0" borderId="7" xfId="3" applyNumberFormat="1" applyFont="1" applyBorder="1" applyAlignment="1">
      <alignment horizontal="right"/>
    </xf>
    <xf numFmtId="0" fontId="3" fillId="0" borderId="7" xfId="3" quotePrefix="1" applyFont="1" applyBorder="1" applyAlignment="1">
      <alignment horizontal="left"/>
    </xf>
    <xf numFmtId="164" fontId="3" fillId="0" borderId="0" xfId="3" applyNumberFormat="1" applyFont="1" applyBorder="1"/>
    <xf numFmtId="0" fontId="3" fillId="0" borderId="7" xfId="3" applyFont="1" applyBorder="1" applyAlignment="1">
      <alignment horizontal="left"/>
    </xf>
    <xf numFmtId="1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/>
    <xf numFmtId="1" fontId="5" fillId="0" borderId="0" xfId="3" applyNumberFormat="1" applyFont="1" applyBorder="1"/>
    <xf numFmtId="1" fontId="3" fillId="0" borderId="11" xfId="3" applyNumberFormat="1" applyFont="1" applyBorder="1" applyAlignment="1">
      <alignment horizontal="right"/>
    </xf>
    <xf numFmtId="0" fontId="4" fillId="0" borderId="7" xfId="3" applyFont="1" applyBorder="1" applyAlignment="1">
      <alignment horizontal="left"/>
    </xf>
    <xf numFmtId="1" fontId="3" fillId="0" borderId="9" xfId="3" applyNumberFormat="1" applyFont="1" applyBorder="1" applyAlignment="1">
      <alignment horizontal="right"/>
    </xf>
    <xf numFmtId="1" fontId="5" fillId="0" borderId="13" xfId="3" applyNumberFormat="1" applyFont="1" applyBorder="1" applyAlignment="1">
      <alignment horizontal="right"/>
    </xf>
    <xf numFmtId="1" fontId="3" fillId="0" borderId="13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center"/>
    </xf>
    <xf numFmtId="1" fontId="3" fillId="0" borderId="14" xfId="3" applyNumberFormat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 applyAlignment="1">
      <alignment horizontal="left"/>
    </xf>
    <xf numFmtId="1" fontId="3" fillId="0" borderId="2" xfId="3" applyNumberFormat="1" applyFont="1" applyBorder="1" applyAlignment="1">
      <alignment horizontal="right"/>
    </xf>
    <xf numFmtId="1" fontId="3" fillId="0" borderId="2" xfId="3" applyNumberFormat="1" applyFont="1" applyBorder="1"/>
    <xf numFmtId="164" fontId="3" fillId="0" borderId="2" xfId="3" applyNumberFormat="1" applyFont="1" applyBorder="1" applyAlignment="1">
      <alignment horizontal="right"/>
    </xf>
    <xf numFmtId="1" fontId="3" fillId="0" borderId="9" xfId="3" applyNumberFormat="1" applyFont="1" applyBorder="1"/>
    <xf numFmtId="164" fontId="3" fillId="0" borderId="10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right"/>
    </xf>
    <xf numFmtId="1" fontId="3" fillId="0" borderId="13" xfId="3" applyNumberFormat="1" applyFont="1" applyBorder="1"/>
    <xf numFmtId="164" fontId="3" fillId="0" borderId="14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right"/>
    </xf>
    <xf numFmtId="1" fontId="3" fillId="0" borderId="11" xfId="3" applyNumberFormat="1" applyFont="1" applyBorder="1"/>
    <xf numFmtId="1" fontId="3" fillId="0" borderId="12" xfId="3" applyNumberFormat="1" applyFont="1" applyBorder="1"/>
    <xf numFmtId="164" fontId="3" fillId="0" borderId="14" xfId="3" applyNumberFormat="1" applyFont="1" applyBorder="1" applyAlignment="1">
      <alignment horizontal="center"/>
    </xf>
    <xf numFmtId="0" fontId="8" fillId="0" borderId="0" xfId="3" applyFont="1" applyFill="1"/>
    <xf numFmtId="0" fontId="6" fillId="0" borderId="0" xfId="3" applyFont="1" applyAlignment="1">
      <alignment horizontal="left"/>
    </xf>
    <xf numFmtId="1" fontId="6" fillId="0" borderId="0" xfId="3" applyNumberFormat="1" applyFont="1"/>
    <xf numFmtId="1" fontId="7" fillId="0" borderId="0" xfId="3" applyNumberFormat="1" applyFont="1"/>
    <xf numFmtId="164" fontId="6" fillId="0" borderId="0" xfId="3" applyNumberFormat="1" applyFont="1"/>
    <xf numFmtId="1" fontId="8" fillId="0" borderId="0" xfId="3" applyNumberFormat="1" applyFont="1"/>
    <xf numFmtId="15" fontId="6" fillId="0" borderId="0" xfId="3" applyNumberFormat="1" applyFont="1" applyProtection="1"/>
    <xf numFmtId="1" fontId="6" fillId="0" borderId="0" xfId="3" applyNumberFormat="1" applyFont="1" applyAlignment="1">
      <alignment horizontal="center"/>
    </xf>
    <xf numFmtId="0" fontId="8" fillId="0" borderId="0" xfId="3" applyFont="1"/>
    <xf numFmtId="15" fontId="6" fillId="0" borderId="0" xfId="3" applyNumberFormat="1" applyFont="1" applyAlignment="1">
      <alignment horizontal="left"/>
    </xf>
    <xf numFmtId="15" fontId="6" fillId="0" borderId="0" xfId="3" applyNumberFormat="1" applyFont="1"/>
    <xf numFmtId="15" fontId="7" fillId="0" borderId="0" xfId="3" applyNumberFormat="1" applyFont="1"/>
    <xf numFmtId="0" fontId="6" fillId="0" borderId="0" xfId="3" applyFont="1"/>
    <xf numFmtId="1" fontId="6" fillId="0" borderId="13" xfId="3" applyNumberFormat="1" applyFont="1" applyBorder="1"/>
    <xf numFmtId="0" fontId="6" fillId="0" borderId="1" xfId="3" applyFont="1" applyBorder="1" applyAlignment="1">
      <alignment horizontal="center"/>
    </xf>
    <xf numFmtId="1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/>
    <xf numFmtId="1" fontId="6" fillId="0" borderId="4" xfId="3" applyNumberFormat="1" applyFont="1" applyBorder="1" applyAlignment="1">
      <alignment horizontal="centerContinuous"/>
    </xf>
    <xf numFmtId="1" fontId="6" fillId="0" borderId="5" xfId="3" applyNumberFormat="1" applyFont="1" applyBorder="1" applyAlignment="1">
      <alignment horizontal="centerContinuous"/>
    </xf>
    <xf numFmtId="164" fontId="6" fillId="0" borderId="5" xfId="3" applyNumberFormat="1" applyFont="1" applyBorder="1" applyAlignment="1">
      <alignment horizontal="centerContinuous"/>
    </xf>
    <xf numFmtId="1" fontId="6" fillId="0" borderId="1" xfId="3" applyNumberFormat="1" applyFont="1" applyBorder="1" applyAlignment="1">
      <alignment horizontal="centerContinuous"/>
    </xf>
    <xf numFmtId="0" fontId="6" fillId="0" borderId="7" xfId="3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Continuous"/>
    </xf>
    <xf numFmtId="164" fontId="6" fillId="0" borderId="4" xfId="3" applyNumberFormat="1" applyFont="1" applyBorder="1" applyAlignment="1">
      <alignment horizontal="centerContinuous"/>
    </xf>
    <xf numFmtId="16" fontId="6" fillId="0" borderId="1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" fontId="6" fillId="0" borderId="11" xfId="3" applyNumberFormat="1" applyFont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164" fontId="6" fillId="0" borderId="11" xfId="3" applyNumberFormat="1" applyFont="1" applyBorder="1" applyAlignment="1">
      <alignment horizontal="center"/>
    </xf>
    <xf numFmtId="1" fontId="6" fillId="0" borderId="11" xfId="3" applyNumberFormat="1" applyFont="1" applyBorder="1"/>
    <xf numFmtId="0" fontId="6" fillId="0" borderId="9" xfId="3" applyFont="1" applyBorder="1"/>
    <xf numFmtId="0" fontId="6" fillId="0" borderId="7" xfId="3" applyFont="1" applyBorder="1"/>
    <xf numFmtId="164" fontId="6" fillId="0" borderId="9" xfId="3" applyNumberFormat="1" applyFont="1" applyBorder="1"/>
    <xf numFmtId="164" fontId="6" fillId="0" borderId="0" xfId="3" applyNumberFormat="1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6" fillId="0" borderId="0" xfId="3" applyNumberFormat="1" applyFont="1" applyBorder="1" applyAlignment="1">
      <alignment horizontal="center"/>
    </xf>
    <xf numFmtId="0" fontId="8" fillId="0" borderId="0" xfId="3" applyNumberFormat="1" applyFont="1"/>
    <xf numFmtId="0" fontId="13" fillId="0" borderId="0" xfId="3" applyFont="1" applyAlignment="1">
      <alignment vertical="center"/>
    </xf>
    <xf numFmtId="0" fontId="7" fillId="0" borderId="7" xfId="3" applyFont="1" applyBorder="1"/>
    <xf numFmtId="164" fontId="6" fillId="0" borderId="10" xfId="3" applyNumberFormat="1" applyFont="1" applyBorder="1" applyAlignment="1">
      <alignment horizontal="right"/>
    </xf>
    <xf numFmtId="164" fontId="8" fillId="0" borderId="0" xfId="3" applyNumberFormat="1" applyFont="1"/>
    <xf numFmtId="0" fontId="14" fillId="0" borderId="0" xfId="3" applyFont="1" applyAlignment="1">
      <alignment vertical="center"/>
    </xf>
    <xf numFmtId="164" fontId="6" fillId="0" borderId="9" xfId="3" applyNumberFormat="1" applyFont="1" applyFill="1" applyBorder="1"/>
    <xf numFmtId="164" fontId="6" fillId="0" borderId="0" xfId="3" applyNumberFormat="1" applyFont="1" applyBorder="1"/>
    <xf numFmtId="0" fontId="6" fillId="0" borderId="7" xfId="3" applyFont="1" applyBorder="1" applyAlignment="1">
      <alignment horizontal="left"/>
    </xf>
    <xf numFmtId="0" fontId="7" fillId="0" borderId="11" xfId="3" applyFont="1" applyBorder="1"/>
    <xf numFmtId="164" fontId="6" fillId="0" borderId="12" xfId="3" applyNumberFormat="1" applyFont="1" applyBorder="1"/>
    <xf numFmtId="164" fontId="6" fillId="0" borderId="13" xfId="3" applyNumberFormat="1" applyFont="1" applyBorder="1"/>
    <xf numFmtId="164" fontId="7" fillId="0" borderId="13" xfId="3" applyNumberFormat="1" applyFont="1" applyBorder="1"/>
    <xf numFmtId="164" fontId="6" fillId="0" borderId="13" xfId="3" applyNumberFormat="1" applyFont="1" applyBorder="1" applyAlignment="1">
      <alignment horizontal="center"/>
    </xf>
    <xf numFmtId="164" fontId="6" fillId="0" borderId="13" xfId="3" applyNumberFormat="1" applyFont="1" applyBorder="1" applyAlignment="1">
      <alignment horizontal="right"/>
    </xf>
    <xf numFmtId="0" fontId="6" fillId="0" borderId="0" xfId="3" applyFont="1" applyBorder="1"/>
    <xf numFmtId="1" fontId="6" fillId="0" borderId="0" xfId="3" applyNumberFormat="1" applyFont="1" applyBorder="1" applyAlignment="1">
      <alignment horizontal="center"/>
    </xf>
    <xf numFmtId="1" fontId="6" fillId="0" borderId="0" xfId="3" applyNumberFormat="1" applyFont="1" applyBorder="1"/>
    <xf numFmtId="1" fontId="7" fillId="0" borderId="0" xfId="3" applyNumberFormat="1" applyFont="1" applyBorder="1"/>
    <xf numFmtId="1" fontId="8" fillId="0" borderId="0" xfId="3" applyNumberFormat="1" applyFont="1" applyBorder="1"/>
    <xf numFmtId="0" fontId="6" fillId="0" borderId="1" xfId="3" applyFont="1" applyBorder="1"/>
    <xf numFmtId="0" fontId="11" fillId="0" borderId="0" xfId="3" applyFont="1" applyFill="1"/>
    <xf numFmtId="164" fontId="7" fillId="0" borderId="13" xfId="3" applyNumberFormat="1" applyFont="1" applyBorder="1" applyAlignment="1">
      <alignment horizontal="right"/>
    </xf>
    <xf numFmtId="164" fontId="6" fillId="0" borderId="14" xfId="3" applyNumberFormat="1" applyFont="1" applyBorder="1" applyAlignment="1">
      <alignment horizontal="right"/>
    </xf>
    <xf numFmtId="0" fontId="6" fillId="0" borderId="0" xfId="3" quotePrefix="1" applyFont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/>
    </xf>
    <xf numFmtId="164" fontId="6" fillId="0" borderId="9" xfId="3" applyNumberFormat="1" applyFont="1" applyBorder="1" applyAlignment="1">
      <alignment horizontal="right"/>
    </xf>
    <xf numFmtId="164" fontId="6" fillId="0" borderId="3" xfId="3" applyNumberFormat="1" applyFont="1" applyBorder="1"/>
    <xf numFmtId="164" fontId="7" fillId="0" borderId="12" xfId="3" applyNumberFormat="1" applyFont="1" applyBorder="1"/>
    <xf numFmtId="164" fontId="12" fillId="0" borderId="1" xfId="3" applyNumberFormat="1" applyFont="1" applyBorder="1" applyAlignment="1">
      <alignment horizontal="center"/>
    </xf>
    <xf numFmtId="164" fontId="12" fillId="0" borderId="7" xfId="3" applyNumberFormat="1" applyFont="1" applyBorder="1" applyAlignment="1">
      <alignment horizontal="center"/>
    </xf>
    <xf numFmtId="164" fontId="12" fillId="0" borderId="11" xfId="3" applyNumberFormat="1" applyFont="1" applyBorder="1" applyAlignment="1">
      <alignment horizontal="center"/>
    </xf>
    <xf numFmtId="164" fontId="7" fillId="0" borderId="9" xfId="3" applyNumberFormat="1" applyFont="1" applyBorder="1"/>
    <xf numFmtId="16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/>
    <xf numFmtId="0" fontId="15" fillId="0" borderId="0" xfId="3" applyFont="1" applyFill="1"/>
    <xf numFmtId="0" fontId="7" fillId="0" borderId="0" xfId="3" applyFont="1" applyBorder="1"/>
    <xf numFmtId="0" fontId="13" fillId="0" borderId="0" xfId="3" applyFont="1"/>
    <xf numFmtId="0" fontId="6" fillId="0" borderId="0" xfId="3" applyFont="1" applyFill="1"/>
    <xf numFmtId="164" fontId="7" fillId="0" borderId="0" xfId="3" applyNumberFormat="1" applyFont="1" applyBorder="1"/>
    <xf numFmtId="164" fontId="7" fillId="0" borderId="13" xfId="3" applyNumberFormat="1" applyFont="1" applyFill="1" applyBorder="1" applyAlignment="1">
      <alignment horizontal="right"/>
    </xf>
    <xf numFmtId="3" fontId="9" fillId="0" borderId="3" xfId="3" applyNumberFormat="1" applyFont="1" applyBorder="1" applyAlignment="1">
      <alignment horizontal="center"/>
    </xf>
    <xf numFmtId="3" fontId="9" fillId="0" borderId="8" xfId="3" applyNumberFormat="1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1" fontId="9" fillId="0" borderId="3" xfId="3" applyNumberFormat="1" applyFont="1" applyBorder="1" applyAlignment="1">
      <alignment horizontal="center"/>
    </xf>
    <xf numFmtId="1" fontId="9" fillId="0" borderId="8" xfId="3" applyNumberFormat="1" applyFont="1" applyBorder="1" applyAlignment="1">
      <alignment horizontal="center"/>
    </xf>
    <xf numFmtId="1" fontId="9" fillId="0" borderId="3" xfId="3" applyNumberFormat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1" fontId="9" fillId="0" borderId="2" xfId="3" applyNumberFormat="1" applyFont="1" applyBorder="1" applyAlignment="1">
      <alignment horizontal="center"/>
    </xf>
    <xf numFmtId="164" fontId="9" fillId="0" borderId="3" xfId="3" applyNumberFormat="1" applyFont="1" applyBorder="1" applyAlignment="1">
      <alignment horizontal="center"/>
    </xf>
    <xf numFmtId="164" fontId="9" fillId="0" borderId="8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/>
  </cols>
  <sheetData>
    <row r="1" spans="2:24" x14ac:dyDescent="0.2">
      <c r="B1" s="54" t="s">
        <v>182</v>
      </c>
      <c r="M1" s="56"/>
    </row>
    <row r="2" spans="2:24" x14ac:dyDescent="0.2">
      <c r="B2" s="58">
        <v>43278</v>
      </c>
      <c r="I2" s="59"/>
      <c r="M2" s="56"/>
      <c r="N2" s="60" t="s">
        <v>239</v>
      </c>
    </row>
    <row r="3" spans="2:24" ht="8.1" customHeight="1" x14ac:dyDescent="0.2">
      <c r="B3" s="61"/>
    </row>
    <row r="4" spans="2:24" ht="11.85" customHeight="1" x14ac:dyDescent="0.2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85" customHeight="1" x14ac:dyDescent="0.2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85" customHeight="1" x14ac:dyDescent="0.2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85" customHeight="1" x14ac:dyDescent="0.2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85" customHeight="1" x14ac:dyDescent="0.2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85" customHeight="1" x14ac:dyDescent="0.2">
      <c r="B9" s="113" t="s">
        <v>17</v>
      </c>
      <c r="C9" s="114">
        <v>8286.7492999999995</v>
      </c>
      <c r="D9" s="57">
        <v>6814.0049999999992</v>
      </c>
      <c r="E9" s="115">
        <v>-17.772280138847695</v>
      </c>
      <c r="F9" s="116">
        <v>52.7819</v>
      </c>
      <c r="G9" s="57">
        <v>1781.9828999919891</v>
      </c>
      <c r="H9" s="115">
        <v>3276.1249594879855</v>
      </c>
      <c r="I9" s="116">
        <v>147.22999999999999</v>
      </c>
      <c r="J9" s="57">
        <v>119.05860000000001</v>
      </c>
      <c r="K9" s="116">
        <v>-19.134279698431012</v>
      </c>
      <c r="L9" s="117"/>
      <c r="M9" s="116">
        <v>8486.761199999999</v>
      </c>
      <c r="N9" s="116">
        <v>8711.7344999919897</v>
      </c>
      <c r="O9" s="116">
        <v>2.6508734567904502</v>
      </c>
      <c r="P9" s="118">
        <v>18270.132000000001</v>
      </c>
      <c r="Q9" s="57">
        <v>304.29018999328582</v>
      </c>
      <c r="R9" s="116">
        <v>1.6655062480845011</v>
      </c>
      <c r="S9" s="116">
        <v>50.65513429628745</v>
      </c>
      <c r="T9" s="119">
        <v>47.6829313548035</v>
      </c>
      <c r="U9" s="80"/>
      <c r="V9" s="61"/>
      <c r="X9" s="120">
        <v>16754</v>
      </c>
    </row>
    <row r="10" spans="2:24" ht="11.85" customHeight="1" x14ac:dyDescent="0.2">
      <c r="B10" s="113" t="s">
        <v>18</v>
      </c>
      <c r="C10" s="114">
        <v>10867.966600000002</v>
      </c>
      <c r="D10" s="57">
        <v>8281.2100000000009</v>
      </c>
      <c r="E10" s="115">
        <v>-23.801661296971599</v>
      </c>
      <c r="F10" s="116">
        <v>28.005499999999998</v>
      </c>
      <c r="G10" s="57">
        <v>1426.8002200599669</v>
      </c>
      <c r="H10" s="115">
        <v>4994.7143241862032</v>
      </c>
      <c r="I10" s="116">
        <v>100.52789999999999</v>
      </c>
      <c r="J10" s="57">
        <v>35.195300000000003</v>
      </c>
      <c r="K10" s="116">
        <v>-64.989520322218993</v>
      </c>
      <c r="L10" s="117"/>
      <c r="M10" s="116">
        <v>10996.5</v>
      </c>
      <c r="N10" s="116">
        <v>9743.205520059968</v>
      </c>
      <c r="O10" s="116">
        <v>-11.397212567089818</v>
      </c>
      <c r="P10" s="118">
        <v>30718.14499999999</v>
      </c>
      <c r="Q10" s="57">
        <v>323.48538001301131</v>
      </c>
      <c r="R10" s="116">
        <v>1.0530758937852902</v>
      </c>
      <c r="S10" s="116">
        <v>24.731243252968692</v>
      </c>
      <c r="T10" s="119">
        <v>31.718079070399501</v>
      </c>
      <c r="U10" s="80"/>
      <c r="V10" s="61"/>
      <c r="X10" s="120">
        <v>44464</v>
      </c>
    </row>
    <row r="11" spans="2:24" ht="11.85" customHeight="1" x14ac:dyDescent="0.2">
      <c r="B11" s="113" t="s">
        <v>19</v>
      </c>
      <c r="C11" s="114">
        <v>4427.8429000000006</v>
      </c>
      <c r="D11" s="57">
        <v>4590.3459999999986</v>
      </c>
      <c r="E11" s="115">
        <v>3.6700285820889911</v>
      </c>
      <c r="F11" s="116">
        <v>206.67859999999999</v>
      </c>
      <c r="G11" s="57">
        <v>842.88879999999995</v>
      </c>
      <c r="H11" s="115">
        <v>307.82587069972413</v>
      </c>
      <c r="I11" s="116">
        <v>62.986199999999997</v>
      </c>
      <c r="J11" s="57">
        <v>37.832799999999999</v>
      </c>
      <c r="K11" s="116">
        <v>-39.934779364368701</v>
      </c>
      <c r="L11" s="117"/>
      <c r="M11" s="116">
        <v>4697.507700000001</v>
      </c>
      <c r="N11" s="116">
        <v>5471.0675999999985</v>
      </c>
      <c r="O11" s="116">
        <v>16.467453581821641</v>
      </c>
      <c r="P11" s="118">
        <v>14785.623999999998</v>
      </c>
      <c r="Q11" s="57">
        <v>92.648099993894903</v>
      </c>
      <c r="R11" s="116">
        <v>0.62660933345724823</v>
      </c>
      <c r="S11" s="116">
        <v>49.588384883352695</v>
      </c>
      <c r="T11" s="119">
        <v>37.00261551355559</v>
      </c>
      <c r="U11" s="80"/>
      <c r="V11" s="61"/>
      <c r="X11" s="120">
        <v>9473</v>
      </c>
    </row>
    <row r="12" spans="2:24" ht="11.85" customHeight="1" x14ac:dyDescent="0.2">
      <c r="B12" s="113" t="s">
        <v>20</v>
      </c>
      <c r="C12" s="114">
        <v>3233.3810999999996</v>
      </c>
      <c r="D12" s="57">
        <v>3510.1890000000008</v>
      </c>
      <c r="E12" s="115">
        <v>8.5609425996830737</v>
      </c>
      <c r="F12" s="116">
        <v>0.23269999999999999</v>
      </c>
      <c r="G12" s="57">
        <v>718.99914999923703</v>
      </c>
      <c r="H12" s="115">
        <v>308881.15599451528</v>
      </c>
      <c r="I12" s="116">
        <v>772.19690000000014</v>
      </c>
      <c r="J12" s="57">
        <v>1104.5822999999998</v>
      </c>
      <c r="K12" s="116">
        <v>43.044125144765488</v>
      </c>
      <c r="L12" s="117"/>
      <c r="M12" s="116">
        <v>4005.8107</v>
      </c>
      <c r="N12" s="116">
        <v>5333.7704499992378</v>
      </c>
      <c r="O12" s="116">
        <v>33.150836358773468</v>
      </c>
      <c r="P12" s="118">
        <v>12220.473000000004</v>
      </c>
      <c r="Q12" s="57">
        <v>200.6273000000001</v>
      </c>
      <c r="R12" s="116">
        <v>1.6417310524723556</v>
      </c>
      <c r="S12" s="116">
        <v>45.990938002296211</v>
      </c>
      <c r="T12" s="119">
        <v>43.646186608318978</v>
      </c>
      <c r="U12" s="80"/>
      <c r="V12" s="61"/>
      <c r="X12" s="120">
        <v>8710</v>
      </c>
    </row>
    <row r="13" spans="2:24" ht="11.85" customHeight="1" x14ac:dyDescent="0.2">
      <c r="B13" s="113" t="s">
        <v>21</v>
      </c>
      <c r="C13" s="114">
        <v>780.70570000000021</v>
      </c>
      <c r="D13" s="57">
        <v>487.93799999999993</v>
      </c>
      <c r="E13" s="115">
        <v>-37.500392273298402</v>
      </c>
      <c r="F13" s="116">
        <v>94.281000000000006</v>
      </c>
      <c r="G13" s="57">
        <v>92.256899995040897</v>
      </c>
      <c r="H13" s="115">
        <v>-2.1468800765362155</v>
      </c>
      <c r="I13" s="116">
        <v>6293.5170000000007</v>
      </c>
      <c r="J13" s="57">
        <v>3433.415</v>
      </c>
      <c r="K13" s="116">
        <v>-45.445209729313525</v>
      </c>
      <c r="L13" s="117"/>
      <c r="M13" s="116">
        <v>7168.5037000000011</v>
      </c>
      <c r="N13" s="116">
        <v>4013.6098999950409</v>
      </c>
      <c r="O13" s="116">
        <v>-44.010492733720149</v>
      </c>
      <c r="P13" s="118">
        <v>31447.865000000002</v>
      </c>
      <c r="Q13" s="57">
        <v>284.05031000142117</v>
      </c>
      <c r="R13" s="116">
        <v>0.90324195299560439</v>
      </c>
      <c r="S13" s="116">
        <v>26.018088342044138</v>
      </c>
      <c r="T13" s="119">
        <v>12.762742081203415</v>
      </c>
      <c r="U13" s="80"/>
      <c r="V13" s="61"/>
      <c r="X13" s="120">
        <v>27552</v>
      </c>
    </row>
    <row r="14" spans="2:24" ht="11.85" customHeight="1" x14ac:dyDescent="0.2">
      <c r="B14" s="113" t="s">
        <v>22</v>
      </c>
      <c r="C14" s="114">
        <v>9.8999999999999991E-3</v>
      </c>
      <c r="D14" s="57">
        <v>2.8999999999999998E-2</v>
      </c>
      <c r="E14" s="115">
        <v>192.92929292929293</v>
      </c>
      <c r="F14" s="114">
        <v>72.841799999999992</v>
      </c>
      <c r="G14" s="57">
        <v>30.864899999999999</v>
      </c>
      <c r="H14" s="115">
        <v>-57.627488612307765</v>
      </c>
      <c r="I14" s="114">
        <v>194.68309999999997</v>
      </c>
      <c r="J14" s="57">
        <v>156.31209999999999</v>
      </c>
      <c r="K14" s="116">
        <v>-19.709466307039484</v>
      </c>
      <c r="L14" s="117"/>
      <c r="M14" s="116">
        <v>267.53479999999996</v>
      </c>
      <c r="N14" s="57">
        <v>187.20599999999999</v>
      </c>
      <c r="O14" s="116">
        <v>-30.025551816062801</v>
      </c>
      <c r="P14" s="118">
        <v>777.98299999999995</v>
      </c>
      <c r="Q14" s="57">
        <v>1.2378999999999962</v>
      </c>
      <c r="R14" s="116">
        <v>0.15911658738044357</v>
      </c>
      <c r="S14" s="116">
        <v>34.167918263090677</v>
      </c>
      <c r="T14" s="119">
        <v>24.062993664385985</v>
      </c>
      <c r="U14" s="80"/>
      <c r="V14" s="61"/>
      <c r="X14" s="120">
        <v>783</v>
      </c>
    </row>
    <row r="15" spans="2:24" ht="11.85" customHeight="1" x14ac:dyDescent="0.2">
      <c r="B15" s="113" t="s">
        <v>23</v>
      </c>
      <c r="C15" s="114">
        <v>1323.9816000000001</v>
      </c>
      <c r="D15" s="57">
        <v>844.68100000000015</v>
      </c>
      <c r="E15" s="115">
        <v>-36.201454763419669</v>
      </c>
      <c r="F15" s="114">
        <v>0.69779999999999998</v>
      </c>
      <c r="G15" s="57">
        <v>284.77660000000003</v>
      </c>
      <c r="H15" s="115">
        <v>40710.63341931787</v>
      </c>
      <c r="I15" s="114">
        <v>22.999399999999998</v>
      </c>
      <c r="J15" s="57">
        <v>32.267300000000006</v>
      </c>
      <c r="K15" s="116">
        <v>40.296268598311293</v>
      </c>
      <c r="L15" s="117"/>
      <c r="M15" s="116">
        <v>1347.6787999999999</v>
      </c>
      <c r="N15" s="57">
        <v>1161.7249000000002</v>
      </c>
      <c r="O15" s="116">
        <v>-13.798087496813022</v>
      </c>
      <c r="P15" s="118">
        <v>2623.7840000000006</v>
      </c>
      <c r="Q15" s="57">
        <v>67.807800000000043</v>
      </c>
      <c r="R15" s="116">
        <v>2.5843514557600789</v>
      </c>
      <c r="S15" s="116">
        <v>25.346601466992663</v>
      </c>
      <c r="T15" s="119">
        <v>44.276697319596423</v>
      </c>
      <c r="U15" s="80"/>
      <c r="V15" s="61"/>
      <c r="X15" s="120">
        <v>5317</v>
      </c>
    </row>
    <row r="16" spans="2:24" ht="11.85" customHeight="1" x14ac:dyDescent="0.2">
      <c r="B16" s="113" t="s">
        <v>24</v>
      </c>
      <c r="C16" s="114">
        <v>3274.0747000000006</v>
      </c>
      <c r="D16" s="57">
        <v>2016.7200000000003</v>
      </c>
      <c r="E16" s="115">
        <v>-38.403360192117795</v>
      </c>
      <c r="F16" s="116">
        <v>1184.4846999999997</v>
      </c>
      <c r="G16" s="57">
        <v>660.50639999999999</v>
      </c>
      <c r="H16" s="115">
        <v>-44.236814540533949</v>
      </c>
      <c r="I16" s="116">
        <v>9.3532999999999991</v>
      </c>
      <c r="J16" s="57">
        <v>32.159300000000002</v>
      </c>
      <c r="K16" s="116">
        <v>243.82838142687615</v>
      </c>
      <c r="L16" s="117"/>
      <c r="M16" s="116">
        <v>4467.9126999999999</v>
      </c>
      <c r="N16" s="116">
        <v>2709.3857000000003</v>
      </c>
      <c r="O16" s="116">
        <v>-39.359027762561247</v>
      </c>
      <c r="P16" s="118">
        <v>21921.312999999995</v>
      </c>
      <c r="Q16" s="57">
        <v>151.38909999999987</v>
      </c>
      <c r="R16" s="116">
        <v>0.69060233755158695</v>
      </c>
      <c r="S16" s="116">
        <v>41.365731876678083</v>
      </c>
      <c r="T16" s="119">
        <v>12.359595887344891</v>
      </c>
      <c r="U16" s="80"/>
      <c r="V16" s="61"/>
      <c r="X16" s="120">
        <v>10801</v>
      </c>
    </row>
    <row r="17" spans="2:24" ht="11.85" customHeight="1" x14ac:dyDescent="0.2">
      <c r="B17" s="113" t="s">
        <v>25</v>
      </c>
      <c r="C17" s="114">
        <v>1203.0364</v>
      </c>
      <c r="D17" s="57">
        <v>637.70000000000005</v>
      </c>
      <c r="E17" s="115">
        <v>-46.992460078514661</v>
      </c>
      <c r="F17" s="116">
        <v>0</v>
      </c>
      <c r="G17" s="57">
        <v>295.673</v>
      </c>
      <c r="H17" s="115" t="s">
        <v>42</v>
      </c>
      <c r="I17" s="116">
        <v>165.52839999999998</v>
      </c>
      <c r="J17" s="57">
        <v>1.4205999999999999</v>
      </c>
      <c r="K17" s="116">
        <v>-99.141778691753188</v>
      </c>
      <c r="L17" s="117"/>
      <c r="M17" s="116">
        <v>1368.5647999999999</v>
      </c>
      <c r="N17" s="116">
        <v>934.79360000000008</v>
      </c>
      <c r="O17" s="116">
        <v>-31.695335142333036</v>
      </c>
      <c r="P17" s="118">
        <v>3409.9999999999991</v>
      </c>
      <c r="Q17" s="57">
        <v>29.172000000000025</v>
      </c>
      <c r="R17" s="116">
        <v>0.85548387096774281</v>
      </c>
      <c r="S17" s="116">
        <v>46.645017041581454</v>
      </c>
      <c r="T17" s="119">
        <v>27.41330205278593</v>
      </c>
      <c r="U17" s="80"/>
      <c r="V17" s="61"/>
      <c r="X17" s="120">
        <v>2934</v>
      </c>
    </row>
    <row r="18" spans="2:24" ht="11.85" customHeight="1" x14ac:dyDescent="0.2">
      <c r="B18" s="121" t="s">
        <v>26</v>
      </c>
      <c r="C18" s="114">
        <v>4785.7269999999999</v>
      </c>
      <c r="D18" s="57">
        <v>4771.2049999999999</v>
      </c>
      <c r="E18" s="115">
        <v>-0.30344396995482475</v>
      </c>
      <c r="F18" s="116">
        <v>31.347599999999996</v>
      </c>
      <c r="G18" s="57">
        <v>501.47943001117704</v>
      </c>
      <c r="H18" s="115">
        <v>1499.7378747054865</v>
      </c>
      <c r="I18" s="116">
        <v>100.43440000000001</v>
      </c>
      <c r="J18" s="57">
        <v>133.40129999999999</v>
      </c>
      <c r="K18" s="116">
        <v>32.824311192181142</v>
      </c>
      <c r="L18" s="117"/>
      <c r="M18" s="116">
        <v>4917.509</v>
      </c>
      <c r="N18" s="116">
        <v>5406.0857300111766</v>
      </c>
      <c r="O18" s="116">
        <v>9.935451668948172</v>
      </c>
      <c r="P18" s="118">
        <v>13113.999999999998</v>
      </c>
      <c r="Q18" s="57">
        <v>105.52640000152587</v>
      </c>
      <c r="R18" s="116">
        <v>0.80468506940312556</v>
      </c>
      <c r="S18" s="116">
        <v>50.188905899163096</v>
      </c>
      <c r="T18" s="119">
        <v>41.223774058343579</v>
      </c>
      <c r="U18" s="80"/>
      <c r="V18" s="61"/>
      <c r="X18" s="120">
        <v>9798</v>
      </c>
    </row>
    <row r="19" spans="2:24" ht="11.85" customHeight="1" x14ac:dyDescent="0.2">
      <c r="B19" s="121" t="s">
        <v>27</v>
      </c>
      <c r="C19" s="114">
        <v>601.33550000000014</v>
      </c>
      <c r="D19" s="57">
        <v>788.53800000000001</v>
      </c>
      <c r="E19" s="115">
        <v>31.131123973222905</v>
      </c>
      <c r="F19" s="116">
        <v>8.5400000000000004E-2</v>
      </c>
      <c r="G19" s="57">
        <v>28.442799999999998</v>
      </c>
      <c r="H19" s="115">
        <v>33205.386416861824</v>
      </c>
      <c r="I19" s="116">
        <v>4</v>
      </c>
      <c r="J19" s="57">
        <v>5.2991999999999999</v>
      </c>
      <c r="K19" s="116">
        <v>32.479999999999997</v>
      </c>
      <c r="L19" s="117"/>
      <c r="M19" s="116">
        <v>605.42090000000019</v>
      </c>
      <c r="N19" s="116">
        <v>822.28000000000009</v>
      </c>
      <c r="O19" s="116">
        <v>35.819559582432625</v>
      </c>
      <c r="P19" s="118">
        <v>2659.3689999999997</v>
      </c>
      <c r="Q19" s="57">
        <v>36.942000000000121</v>
      </c>
      <c r="R19" s="116">
        <v>1.389126518358307</v>
      </c>
      <c r="S19" s="116">
        <v>22.200986431976538</v>
      </c>
      <c r="T19" s="119">
        <v>30.920116764540769</v>
      </c>
      <c r="U19" s="80"/>
      <c r="V19" s="61"/>
      <c r="X19" s="120">
        <v>2727</v>
      </c>
    </row>
    <row r="20" spans="2:24" ht="11.85" customHeight="1" x14ac:dyDescent="0.2">
      <c r="B20" s="121" t="s">
        <v>28</v>
      </c>
      <c r="C20" s="114">
        <v>623.37560000000008</v>
      </c>
      <c r="D20" s="57">
        <v>808.69100000000026</v>
      </c>
      <c r="E20" s="115">
        <v>29.727727553019424</v>
      </c>
      <c r="F20" s="116">
        <v>23.354699999999998</v>
      </c>
      <c r="G20" s="57">
        <v>52.352670007324221</v>
      </c>
      <c r="H20" s="115">
        <v>124.16331619470269</v>
      </c>
      <c r="I20" s="116">
        <v>115.7551</v>
      </c>
      <c r="J20" s="57">
        <v>135.00190000000001</v>
      </c>
      <c r="K20" s="116">
        <v>16.627172366487532</v>
      </c>
      <c r="L20" s="117"/>
      <c r="M20" s="116">
        <v>762.48540000000003</v>
      </c>
      <c r="N20" s="116">
        <v>996.0455700073245</v>
      </c>
      <c r="O20" s="116">
        <v>30.631428484705996</v>
      </c>
      <c r="P20" s="118">
        <v>3769.0000000000005</v>
      </c>
      <c r="Q20" s="57">
        <v>54.080810000992074</v>
      </c>
      <c r="R20" s="116">
        <v>1.4348848501191847</v>
      </c>
      <c r="S20" s="116">
        <v>21.45428812605515</v>
      </c>
      <c r="T20" s="119">
        <v>26.427316795100143</v>
      </c>
      <c r="U20" s="80"/>
      <c r="V20" s="61"/>
      <c r="X20" s="120">
        <v>3554</v>
      </c>
    </row>
    <row r="21" spans="2:24" ht="11.85" customHeight="1" x14ac:dyDescent="0.2">
      <c r="B21" s="121" t="s">
        <v>29</v>
      </c>
      <c r="C21" s="114">
        <v>172.35389999999998</v>
      </c>
      <c r="D21" s="57">
        <v>167.91299999999995</v>
      </c>
      <c r="E21" s="115">
        <v>-2.576617065236138</v>
      </c>
      <c r="F21" s="116">
        <v>163.95099999999999</v>
      </c>
      <c r="G21" s="57">
        <v>169.827</v>
      </c>
      <c r="H21" s="115">
        <v>3.5839976578367958</v>
      </c>
      <c r="I21" s="116">
        <v>17.452199999999998</v>
      </c>
      <c r="J21" s="57">
        <v>11.918700000000001</v>
      </c>
      <c r="K21" s="116">
        <v>-31.70660432495615</v>
      </c>
      <c r="L21" s="117"/>
      <c r="M21" s="116">
        <v>353.75709999999998</v>
      </c>
      <c r="N21" s="116">
        <v>349.65869999999995</v>
      </c>
      <c r="O21" s="116">
        <v>-1.1585350513106385</v>
      </c>
      <c r="P21" s="118">
        <v>1003.9999999999998</v>
      </c>
      <c r="Q21" s="57">
        <v>7.9634000000000356</v>
      </c>
      <c r="R21" s="116">
        <v>0.79316733067729461</v>
      </c>
      <c r="S21" s="116">
        <v>49.064785020804436</v>
      </c>
      <c r="T21" s="119">
        <v>34.826563745019925</v>
      </c>
      <c r="U21" s="80"/>
      <c r="V21" s="61"/>
      <c r="X21" s="120">
        <v>721</v>
      </c>
    </row>
    <row r="22" spans="2:24" ht="11.85" hidden="1" customHeight="1" x14ac:dyDescent="0.2">
      <c r="B22" s="121" t="s">
        <v>30</v>
      </c>
      <c r="C22" s="114">
        <v>0</v>
      </c>
      <c r="D22" s="57">
        <v>4.3330000000000002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60.868000000000002</v>
      </c>
      <c r="K22" s="116" t="s">
        <v>42</v>
      </c>
      <c r="L22" s="117"/>
      <c r="M22" s="116">
        <v>0</v>
      </c>
      <c r="N22" s="116">
        <v>65.201000000000008</v>
      </c>
      <c r="O22" s="116" t="s">
        <v>42</v>
      </c>
      <c r="P22" s="118">
        <v>0</v>
      </c>
      <c r="Q22" s="57">
        <v>5.4579999999999913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85" customHeight="1" x14ac:dyDescent="0.2">
      <c r="B23" s="121" t="s">
        <v>31</v>
      </c>
      <c r="C23" s="114">
        <v>24.837799999999998</v>
      </c>
      <c r="D23" s="57">
        <v>15.746999999999998</v>
      </c>
      <c r="E23" s="115">
        <v>-36.600665115267859</v>
      </c>
      <c r="F23" s="116">
        <v>27.257499999999997</v>
      </c>
      <c r="G23" s="57">
        <v>9.6763000000000012</v>
      </c>
      <c r="H23" s="115">
        <v>-64.500412730441155</v>
      </c>
      <c r="I23" s="116">
        <v>194.49179999999996</v>
      </c>
      <c r="J23" s="57">
        <v>119.10759999999999</v>
      </c>
      <c r="K23" s="116">
        <v>-38.759577524605142</v>
      </c>
      <c r="L23" s="117"/>
      <c r="M23" s="116">
        <v>246.58709999999996</v>
      </c>
      <c r="N23" s="116">
        <v>144.53089999999997</v>
      </c>
      <c r="O23" s="116">
        <v>-41.387485395626946</v>
      </c>
      <c r="P23" s="118">
        <v>902.19999999999925</v>
      </c>
      <c r="Q23" s="57">
        <v>4.0898000015258731</v>
      </c>
      <c r="R23" s="116">
        <v>0.45331412120659237</v>
      </c>
      <c r="S23" s="116">
        <v>47.238908045977006</v>
      </c>
      <c r="T23" s="119">
        <v>16.019829306140558</v>
      </c>
      <c r="U23" s="80"/>
      <c r="V23" s="61"/>
      <c r="X23" s="120">
        <v>522</v>
      </c>
    </row>
    <row r="24" spans="2:24" ht="11.85" customHeight="1" x14ac:dyDescent="0.2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85" customHeight="1" x14ac:dyDescent="0.2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2.2200000000000001E-2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2.2200000000000001E-2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5.193638494687047E-3</v>
      </c>
      <c r="U25" s="80"/>
      <c r="V25" s="61"/>
      <c r="X25" s="120">
        <v>565</v>
      </c>
    </row>
    <row r="26" spans="2:24" ht="3.75" customHeight="1" x14ac:dyDescent="0.2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85" customHeight="1" x14ac:dyDescent="0.2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85" customHeight="1" x14ac:dyDescent="0.2">
      <c r="B28" s="113" t="s">
        <v>35</v>
      </c>
      <c r="C28" s="114">
        <v>20.066600000000001</v>
      </c>
      <c r="D28" s="57">
        <v>24.256</v>
      </c>
      <c r="E28" s="115">
        <v>20.877477998265771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20.066600000000001</v>
      </c>
      <c r="N28" s="116">
        <v>24.256</v>
      </c>
      <c r="O28" s="116">
        <v>20.877477998265771</v>
      </c>
      <c r="P28" s="118">
        <v>45</v>
      </c>
      <c r="Q28" s="57">
        <v>4.5120000000000005</v>
      </c>
      <c r="R28" s="116">
        <v>10.026666666666667</v>
      </c>
      <c r="S28" s="116">
        <v>44.592444444444446</v>
      </c>
      <c r="T28" s="119">
        <v>53.902222222222221</v>
      </c>
      <c r="U28" s="80"/>
      <c r="V28" s="61"/>
      <c r="X28" s="120">
        <v>45</v>
      </c>
    </row>
    <row r="29" spans="2:24" ht="11.85" customHeight="1" x14ac:dyDescent="0.2">
      <c r="B29" s="121" t="s">
        <v>36</v>
      </c>
      <c r="C29" s="114">
        <v>120.98559999999999</v>
      </c>
      <c r="D29" s="57">
        <v>100.23599999999999</v>
      </c>
      <c r="E29" s="115">
        <v>-17.150470799830725</v>
      </c>
      <c r="F29" s="116">
        <v>0.70579999999999998</v>
      </c>
      <c r="G29" s="57">
        <v>15.502300000000002</v>
      </c>
      <c r="H29" s="115">
        <v>2096.4154151317657</v>
      </c>
      <c r="I29" s="116">
        <v>0.40060000000000001</v>
      </c>
      <c r="J29" s="57">
        <v>0.8276</v>
      </c>
      <c r="K29" s="116">
        <v>106.59011482775836</v>
      </c>
      <c r="L29" s="117"/>
      <c r="M29" s="116">
        <v>122.09199999999998</v>
      </c>
      <c r="N29" s="116">
        <v>116.5659</v>
      </c>
      <c r="O29" s="116">
        <v>-4.5261769812927843</v>
      </c>
      <c r="P29" s="118">
        <v>0</v>
      </c>
      <c r="Q29" s="57">
        <v>6.4958000000000169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 x14ac:dyDescent="0.2">
      <c r="B30" s="126" t="s">
        <v>37</v>
      </c>
      <c r="C30" s="114">
        <v>2395.8701000000001</v>
      </c>
      <c r="D30" s="57">
        <v>2297.107</v>
      </c>
      <c r="E30" s="115">
        <v>-4.1222226530561947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2395.8701000000001</v>
      </c>
      <c r="N30" s="116">
        <v>2297.107</v>
      </c>
      <c r="O30" s="116">
        <v>-4.1222226530561947</v>
      </c>
      <c r="P30" s="118">
        <v>4244.9600000000009</v>
      </c>
      <c r="Q30" s="57">
        <v>184.55999999999995</v>
      </c>
      <c r="R30" s="116">
        <v>4.347744148354753</v>
      </c>
      <c r="S30" s="116">
        <v>93.552131979695432</v>
      </c>
      <c r="T30" s="119">
        <v>54.11374901059137</v>
      </c>
      <c r="U30" s="80"/>
      <c r="V30" s="61"/>
      <c r="X30" s="120">
        <v>2561</v>
      </c>
    </row>
    <row r="31" spans="2:24" ht="11.85" customHeight="1" x14ac:dyDescent="0.2">
      <c r="B31" s="113" t="s">
        <v>38</v>
      </c>
      <c r="C31" s="114">
        <v>1167.5996999999998</v>
      </c>
      <c r="D31" s="57">
        <v>1410.6779999999999</v>
      </c>
      <c r="E31" s="115">
        <v>20.818633303862633</v>
      </c>
      <c r="F31" s="116">
        <v>14.636999999999997</v>
      </c>
      <c r="G31" s="57">
        <v>35.973399999999998</v>
      </c>
      <c r="H31" s="115">
        <v>145.77030812324935</v>
      </c>
      <c r="I31" s="116">
        <v>0.18030000000000002</v>
      </c>
      <c r="J31" s="57">
        <v>1.4342999999999999</v>
      </c>
      <c r="K31" s="116">
        <v>695.50748752079858</v>
      </c>
      <c r="L31" s="117"/>
      <c r="M31" s="116">
        <v>1182.4169999999997</v>
      </c>
      <c r="N31" s="116">
        <v>1448.0856999999999</v>
      </c>
      <c r="O31" s="116">
        <v>22.468274728797052</v>
      </c>
      <c r="P31" s="118">
        <v>3958.8689999999997</v>
      </c>
      <c r="Q31" s="57">
        <v>113.46669999389644</v>
      </c>
      <c r="R31" s="116">
        <v>2.8661392936693901</v>
      </c>
      <c r="S31" s="116">
        <v>23.289678944258412</v>
      </c>
      <c r="T31" s="119">
        <v>36.578267682007159</v>
      </c>
      <c r="U31" s="80"/>
      <c r="V31" s="61"/>
      <c r="X31" s="120">
        <v>5077</v>
      </c>
    </row>
    <row r="32" spans="2:24" ht="11.85" customHeight="1" x14ac:dyDescent="0.2">
      <c r="B32" s="113" t="s">
        <v>19</v>
      </c>
      <c r="C32" s="114">
        <v>74.080200000000005</v>
      </c>
      <c r="D32" s="57">
        <v>71.610000000000014</v>
      </c>
      <c r="E32" s="115">
        <v>-3.3344942373265609</v>
      </c>
      <c r="F32" s="116">
        <v>0.17579999999999998</v>
      </c>
      <c r="G32" s="57">
        <v>4.0418000000000003</v>
      </c>
      <c r="H32" s="115">
        <v>2199.0898748577933</v>
      </c>
      <c r="I32" s="116">
        <v>0.35890000000000005</v>
      </c>
      <c r="J32" s="57">
        <v>9.8000000000000004E-2</v>
      </c>
      <c r="K32" s="116">
        <v>-72.694343828364438</v>
      </c>
      <c r="L32" s="117"/>
      <c r="M32" s="116">
        <v>74.614900000000006</v>
      </c>
      <c r="N32" s="116">
        <v>75.749800000000008</v>
      </c>
      <c r="O32" s="116">
        <v>1.5210098787239568</v>
      </c>
      <c r="P32" s="118">
        <v>122</v>
      </c>
      <c r="Q32" s="57">
        <v>7.6160000000000139</v>
      </c>
      <c r="R32" s="116">
        <v>6.2426229508196833</v>
      </c>
      <c r="S32" s="116">
        <v>61.159754098360665</v>
      </c>
      <c r="T32" s="119">
        <v>62.09</v>
      </c>
      <c r="U32" s="80"/>
      <c r="V32" s="61"/>
      <c r="X32" s="120">
        <v>122</v>
      </c>
    </row>
    <row r="33" spans="2:24" ht="11.85" customHeight="1" x14ac:dyDescent="0.2">
      <c r="B33" s="113" t="s">
        <v>20</v>
      </c>
      <c r="C33" s="114">
        <v>1730.6487999999997</v>
      </c>
      <c r="D33" s="57">
        <v>1611.8560000000002</v>
      </c>
      <c r="E33" s="115">
        <v>-6.8640616166607282</v>
      </c>
      <c r="F33" s="116">
        <v>6.8599999999999994E-2</v>
      </c>
      <c r="G33" s="57">
        <v>260.59799999999996</v>
      </c>
      <c r="H33" s="115">
        <v>379780.46647230315</v>
      </c>
      <c r="I33" s="116">
        <v>16.514499999999998</v>
      </c>
      <c r="J33" s="57">
        <v>53.736199999999997</v>
      </c>
      <c r="K33" s="116">
        <v>225.38799237034124</v>
      </c>
      <c r="L33" s="117"/>
      <c r="M33" s="116">
        <v>1747.2318999999998</v>
      </c>
      <c r="N33" s="116">
        <v>1926.1902000000002</v>
      </c>
      <c r="O33" s="116">
        <v>10.242389690801804</v>
      </c>
      <c r="P33" s="118">
        <v>3685.8980000000001</v>
      </c>
      <c r="Q33" s="57">
        <v>20.808999999999969</v>
      </c>
      <c r="R33" s="116">
        <v>0.56455713098951643</v>
      </c>
      <c r="S33" s="116">
        <v>61.543920394505101</v>
      </c>
      <c r="T33" s="119">
        <v>52.258369602197355</v>
      </c>
      <c r="U33" s="80"/>
      <c r="V33" s="61"/>
      <c r="X33" s="120">
        <v>2839</v>
      </c>
    </row>
    <row r="34" spans="2:24" ht="11.85" customHeight="1" x14ac:dyDescent="0.2">
      <c r="B34" s="113" t="s">
        <v>21</v>
      </c>
      <c r="C34" s="114">
        <v>19.964199999999998</v>
      </c>
      <c r="D34" s="57">
        <v>20.47</v>
      </c>
      <c r="E34" s="115">
        <v>2.5335350276995858</v>
      </c>
      <c r="F34" s="116">
        <v>0.1731</v>
      </c>
      <c r="G34" s="57">
        <v>1.0046000000000002</v>
      </c>
      <c r="H34" s="115">
        <v>480.35817446562686</v>
      </c>
      <c r="I34" s="116">
        <v>4.9399999999999999E-2</v>
      </c>
      <c r="J34" s="57">
        <v>0.113</v>
      </c>
      <c r="K34" s="116">
        <v>128.74493927125508</v>
      </c>
      <c r="L34" s="117"/>
      <c r="M34" s="116">
        <v>20.186699999999998</v>
      </c>
      <c r="N34" s="116">
        <v>21.587599999999998</v>
      </c>
      <c r="O34" s="116">
        <v>6.9397177349442956</v>
      </c>
      <c r="P34" s="118">
        <v>430.67999999999995</v>
      </c>
      <c r="Q34" s="57">
        <v>1.0609999999999999</v>
      </c>
      <c r="R34" s="116">
        <v>0.24635460202470516</v>
      </c>
      <c r="S34" s="116">
        <v>5.2027577319587621</v>
      </c>
      <c r="T34" s="119">
        <v>5.0124454351258478</v>
      </c>
      <c r="U34" s="80"/>
      <c r="V34" s="61"/>
      <c r="X34" s="120">
        <v>388</v>
      </c>
    </row>
    <row r="35" spans="2:24" ht="11.85" customHeight="1" x14ac:dyDescent="0.2">
      <c r="B35" s="113" t="s">
        <v>22</v>
      </c>
      <c r="C35" s="114">
        <v>0.4415</v>
      </c>
      <c r="D35" s="57">
        <v>0.23899999999999999</v>
      </c>
      <c r="E35" s="115">
        <v>-45.866364665911668</v>
      </c>
      <c r="F35" s="116">
        <v>5.5E-2</v>
      </c>
      <c r="G35" s="57">
        <v>9.3600000000000003E-2</v>
      </c>
      <c r="H35" s="115">
        <v>70.181818181818187</v>
      </c>
      <c r="I35" s="116">
        <v>0.14149999999999999</v>
      </c>
      <c r="J35" s="57">
        <v>0</v>
      </c>
      <c r="K35" s="116">
        <v>-100</v>
      </c>
      <c r="L35" s="117"/>
      <c r="M35" s="116">
        <v>0.63800000000000001</v>
      </c>
      <c r="N35" s="116">
        <v>0.33260000000000001</v>
      </c>
      <c r="O35" s="116">
        <v>-47.868338557993731</v>
      </c>
      <c r="P35" s="118">
        <v>12.209999999999997</v>
      </c>
      <c r="Q35" s="57">
        <v>3.7100000000000022E-2</v>
      </c>
      <c r="R35" s="116">
        <v>0.30384930384930409</v>
      </c>
      <c r="S35" s="116">
        <v>5.8000000000000007</v>
      </c>
      <c r="T35" s="119">
        <v>2.7239967239967249</v>
      </c>
      <c r="U35" s="80"/>
      <c r="V35" s="61"/>
      <c r="X35" s="127">
        <v>11</v>
      </c>
    </row>
    <row r="36" spans="2:24" ht="11.85" hidden="1" customHeight="1" x14ac:dyDescent="0.2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85" customHeight="1" x14ac:dyDescent="0.2">
      <c r="B37" s="113" t="s">
        <v>26</v>
      </c>
      <c r="C37" s="114">
        <v>1567.1389000000001</v>
      </c>
      <c r="D37" s="57">
        <v>1540.1889999999999</v>
      </c>
      <c r="E37" s="115">
        <v>-1.7196880251010485</v>
      </c>
      <c r="F37" s="116">
        <v>339.96749999999992</v>
      </c>
      <c r="G37" s="57">
        <v>26.2302</v>
      </c>
      <c r="H37" s="115">
        <v>-92.284497782876301</v>
      </c>
      <c r="I37" s="116">
        <v>13.540099999999999</v>
      </c>
      <c r="J37" s="57">
        <v>333.05350000000004</v>
      </c>
      <c r="K37" s="116">
        <v>2359.7565749145137</v>
      </c>
      <c r="L37" s="117"/>
      <c r="M37" s="116">
        <v>1920.6465000000001</v>
      </c>
      <c r="N37" s="116">
        <v>1899.4726999999998</v>
      </c>
      <c r="O37" s="116">
        <v>-1.1024308741874287</v>
      </c>
      <c r="P37" s="118">
        <v>3023.9999999999995</v>
      </c>
      <c r="Q37" s="57">
        <v>51.008899999999585</v>
      </c>
      <c r="R37" s="116">
        <v>1.6868022486772352</v>
      </c>
      <c r="S37" s="116">
        <v>68.47224598930481</v>
      </c>
      <c r="T37" s="119">
        <v>62.813250661375662</v>
      </c>
      <c r="U37" s="80"/>
      <c r="V37" s="61"/>
      <c r="X37" s="120">
        <v>2805</v>
      </c>
    </row>
    <row r="38" spans="2:24" ht="11.85" customHeight="1" x14ac:dyDescent="0.2">
      <c r="B38" s="113" t="s">
        <v>24</v>
      </c>
      <c r="C38" s="114">
        <v>5747.1892000000007</v>
      </c>
      <c r="D38" s="57">
        <v>3063.0229999999997</v>
      </c>
      <c r="E38" s="115">
        <v>-46.70398183515519</v>
      </c>
      <c r="F38" s="116">
        <v>595.44709999999998</v>
      </c>
      <c r="G38" s="57">
        <v>229.45740000000001</v>
      </c>
      <c r="H38" s="115">
        <v>-61.464687627162853</v>
      </c>
      <c r="I38" s="116">
        <v>0.17499999999999999</v>
      </c>
      <c r="J38" s="57">
        <v>1.8641000000000001</v>
      </c>
      <c r="K38" s="116">
        <v>965.2</v>
      </c>
      <c r="L38" s="117"/>
      <c r="M38" s="116">
        <v>6342.8113000000012</v>
      </c>
      <c r="N38" s="116">
        <v>3294.3444999999992</v>
      </c>
      <c r="O38" s="116">
        <v>-48.06176087880781</v>
      </c>
      <c r="P38" s="118">
        <v>13589.462</v>
      </c>
      <c r="Q38" s="57">
        <v>291.0894000000003</v>
      </c>
      <c r="R38" s="116">
        <v>2.1420229881065218</v>
      </c>
      <c r="S38" s="116">
        <v>35.965135518258116</v>
      </c>
      <c r="T38" s="119">
        <v>24.241905235100546</v>
      </c>
      <c r="U38" s="80"/>
      <c r="V38" s="61"/>
      <c r="X38" s="120">
        <v>17636</v>
      </c>
    </row>
    <row r="39" spans="2:24" ht="11.85" customHeight="1" x14ac:dyDescent="0.2">
      <c r="B39" s="113" t="s">
        <v>27</v>
      </c>
      <c r="C39" s="114">
        <v>464.89570000000003</v>
      </c>
      <c r="D39" s="57">
        <v>487.96600000000001</v>
      </c>
      <c r="E39" s="115">
        <v>4.9624679256013708</v>
      </c>
      <c r="F39" s="116">
        <v>0.31569999999999998</v>
      </c>
      <c r="G39" s="57">
        <v>9.5737999999999985</v>
      </c>
      <c r="H39" s="115">
        <v>2932.5625593918276</v>
      </c>
      <c r="I39" s="116">
        <v>1.3209000000000002</v>
      </c>
      <c r="J39" s="57">
        <v>18.369900000000001</v>
      </c>
      <c r="K39" s="116">
        <v>1290.7108789461729</v>
      </c>
      <c r="L39" s="117"/>
      <c r="M39" s="116">
        <v>466.53230000000002</v>
      </c>
      <c r="N39" s="116">
        <v>515.90970000000004</v>
      </c>
      <c r="O39" s="116">
        <v>10.583918841203497</v>
      </c>
      <c r="P39" s="118">
        <v>1899.9250000000002</v>
      </c>
      <c r="Q39" s="57">
        <v>25.222399999999823</v>
      </c>
      <c r="R39" s="116">
        <v>1.3275471400186756</v>
      </c>
      <c r="S39" s="116">
        <v>26.328007900677203</v>
      </c>
      <c r="T39" s="119">
        <v>27.154213982130877</v>
      </c>
      <c r="U39" s="80"/>
      <c r="V39" s="61"/>
      <c r="X39" s="120">
        <v>1772</v>
      </c>
    </row>
    <row r="40" spans="2:24" s="61" customFormat="1" ht="11.85" customHeight="1" x14ac:dyDescent="0.2">
      <c r="B40" s="128" t="s">
        <v>40</v>
      </c>
      <c r="C40" s="116">
        <v>10.1371</v>
      </c>
      <c r="D40" s="129">
        <v>18.855999999999998</v>
      </c>
      <c r="E40" s="115">
        <v>86.009805565694307</v>
      </c>
      <c r="F40" s="116">
        <v>0.75659999999999983</v>
      </c>
      <c r="G40" s="57">
        <v>1.8912000000000002</v>
      </c>
      <c r="H40" s="115">
        <v>149.96034892942117</v>
      </c>
      <c r="I40" s="116">
        <v>8.2000000000000007E-3</v>
      </c>
      <c r="J40" s="57">
        <v>0</v>
      </c>
      <c r="K40" s="116">
        <v>-100</v>
      </c>
      <c r="L40" s="117"/>
      <c r="M40" s="116">
        <v>10.901900000000001</v>
      </c>
      <c r="N40" s="116">
        <v>20.747199999999999</v>
      </c>
      <c r="O40" s="116">
        <v>90.308111430117648</v>
      </c>
      <c r="P40" s="118">
        <v>145</v>
      </c>
      <c r="Q40" s="57">
        <v>0.89300000000000068</v>
      </c>
      <c r="R40" s="116">
        <v>0.61586206896551765</v>
      </c>
      <c r="S40" s="116">
        <v>7.5185517241379314</v>
      </c>
      <c r="T40" s="119">
        <v>14.308413793103448</v>
      </c>
      <c r="U40" s="80"/>
      <c r="X40" s="120">
        <v>145</v>
      </c>
    </row>
    <row r="41" spans="2:24" s="61" customFormat="1" ht="11.85" customHeight="1" x14ac:dyDescent="0.2">
      <c r="B41" s="130" t="s">
        <v>41</v>
      </c>
      <c r="C41" s="116">
        <v>89.732599999999991</v>
      </c>
      <c r="D41" s="129">
        <v>23.181999999999999</v>
      </c>
      <c r="E41" s="115">
        <v>-74.165464948079062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89.732599999999991</v>
      </c>
      <c r="N41" s="116">
        <v>23.181999999999999</v>
      </c>
      <c r="O41" s="116">
        <v>-74.165464948079062</v>
      </c>
      <c r="P41" s="118">
        <v>1071.4390000000001</v>
      </c>
      <c r="Q41" s="57">
        <v>17.814999999999998</v>
      </c>
      <c r="R41" s="116">
        <v>1.6627171495530773</v>
      </c>
      <c r="S41" s="116">
        <v>9.2127926078028732</v>
      </c>
      <c r="T41" s="119">
        <v>2.1636322739792</v>
      </c>
      <c r="U41" s="80"/>
      <c r="X41" s="120">
        <v>974</v>
      </c>
    </row>
    <row r="42" spans="2:24" s="61" customFormat="1" ht="11.85" customHeight="1" x14ac:dyDescent="0.2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12.0861</v>
      </c>
      <c r="H42" s="115" t="s">
        <v>42</v>
      </c>
      <c r="I42" s="116" t="s">
        <v>42</v>
      </c>
      <c r="J42" s="129">
        <v>4.19E-2</v>
      </c>
      <c r="K42" s="116" t="s">
        <v>42</v>
      </c>
      <c r="L42" s="117"/>
      <c r="M42" s="116" t="s">
        <v>42</v>
      </c>
      <c r="N42" s="116">
        <v>12.128</v>
      </c>
      <c r="O42" s="116" t="s">
        <v>42</v>
      </c>
      <c r="P42" s="118">
        <v>0</v>
      </c>
      <c r="Q42" s="57">
        <v>0.32209999999999894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 x14ac:dyDescent="0.2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hidden="1" customHeight="1" x14ac:dyDescent="0.2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hidden="1" customHeight="1" x14ac:dyDescent="0.2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97.614583333333343</v>
      </c>
      <c r="U45" s="80"/>
      <c r="X45" s="120">
        <v>464</v>
      </c>
    </row>
    <row r="46" spans="2:24" s="61" customFormat="1" ht="11.25" hidden="1" customHeight="1" x14ac:dyDescent="0.2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hidden="1" customHeight="1" x14ac:dyDescent="0.2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hidden="1" customHeight="1" x14ac:dyDescent="0.2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49.530612244897959</v>
      </c>
      <c r="U48" s="80"/>
      <c r="X48" s="120">
        <v>244</v>
      </c>
    </row>
    <row r="49" spans="1:29" s="61" customFormat="1" ht="11.25" hidden="1" customHeight="1" x14ac:dyDescent="0.2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1:29" s="61" customFormat="1" ht="11.25" hidden="1" customHeight="1" x14ac:dyDescent="0.2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1:29" s="61" customFormat="1" ht="0.75" customHeight="1" x14ac:dyDescent="0.2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54.361111111111107</v>
      </c>
      <c r="U51" s="140"/>
      <c r="V51" s="131"/>
      <c r="W51" s="131"/>
      <c r="X51" s="120">
        <v>345</v>
      </c>
    </row>
    <row r="52" spans="1:29" ht="8.1" customHeight="1" x14ac:dyDescent="0.2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spans="1:29" ht="11.85" customHeight="1" x14ac:dyDescent="0.2">
      <c r="B53" s="142" t="s">
        <v>183</v>
      </c>
    </row>
    <row r="54" spans="1:29" ht="11.85" customHeight="1" x14ac:dyDescent="0.2">
      <c r="B54" s="142" t="s">
        <v>51</v>
      </c>
      <c r="S54" s="56"/>
    </row>
    <row r="55" spans="1:29" ht="8.1" customHeight="1" x14ac:dyDescent="0.2">
      <c r="B55" s="142"/>
      <c r="S55" s="56"/>
    </row>
    <row r="56" spans="1:29" ht="11.85" customHeight="1" x14ac:dyDescent="0.2">
      <c r="B56" s="54" t="s">
        <v>184</v>
      </c>
      <c r="M56" s="56"/>
    </row>
    <row r="57" spans="1:29" x14ac:dyDescent="0.2">
      <c r="B57" s="58">
        <v>43278</v>
      </c>
      <c r="I57" s="59"/>
      <c r="M57" s="56"/>
      <c r="N57" s="60" t="s">
        <v>239</v>
      </c>
    </row>
    <row r="58" spans="1:29" ht="8.1" customHeight="1" x14ac:dyDescent="0.2">
      <c r="B58" s="61"/>
      <c r="Z58" s="55"/>
      <c r="AA58" s="55"/>
      <c r="AB58" s="55"/>
      <c r="AC58" s="55"/>
    </row>
    <row r="59" spans="1:29" x14ac:dyDescent="0.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1:29" x14ac:dyDescent="0.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1:29" x14ac:dyDescent="0.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1:29" x14ac:dyDescent="0.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9" x14ac:dyDescent="0.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9" x14ac:dyDescent="0.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7" x14ac:dyDescent="0.2">
      <c r="A65" s="61"/>
      <c r="B65" s="130" t="s">
        <v>53</v>
      </c>
      <c r="C65" s="114">
        <v>0.79910000000000003</v>
      </c>
      <c r="D65" s="132">
        <v>0.92399999999999993</v>
      </c>
      <c r="E65" s="115">
        <v>15.630083844324853</v>
      </c>
      <c r="F65" s="114">
        <v>0</v>
      </c>
      <c r="G65" s="132">
        <v>1.12E-2</v>
      </c>
      <c r="H65" s="131" t="s">
        <v>42</v>
      </c>
      <c r="I65" s="114">
        <v>0.20280000000000001</v>
      </c>
      <c r="J65" s="132">
        <v>0</v>
      </c>
      <c r="K65" s="116">
        <v>-100</v>
      </c>
      <c r="L65" s="117"/>
      <c r="M65" s="131">
        <v>1.0019</v>
      </c>
      <c r="N65" s="131">
        <v>0.93519999999999992</v>
      </c>
      <c r="O65" s="115">
        <v>-6.6573510330372381</v>
      </c>
      <c r="P65" s="118">
        <v>3.9999999999999991</v>
      </c>
      <c r="Q65" s="146">
        <v>0</v>
      </c>
      <c r="R65" s="147">
        <v>0</v>
      </c>
      <c r="S65" s="116">
        <v>25.047499999999999</v>
      </c>
      <c r="T65" s="119">
        <v>23.380000000000003</v>
      </c>
      <c r="U65" s="80"/>
      <c r="X65" s="56">
        <v>4</v>
      </c>
    </row>
    <row r="66" spans="1:27" x14ac:dyDescent="0.2">
      <c r="A66" s="61"/>
      <c r="B66" s="130" t="s">
        <v>54</v>
      </c>
      <c r="C66" s="114">
        <v>39.040700000000008</v>
      </c>
      <c r="D66" s="132">
        <v>37.666999999999994</v>
      </c>
      <c r="E66" s="115">
        <v>-3.5186356802004402</v>
      </c>
      <c r="F66" s="114">
        <v>0</v>
      </c>
      <c r="G66" s="132">
        <v>7.0285000000000002</v>
      </c>
      <c r="H66" s="131" t="s">
        <v>42</v>
      </c>
      <c r="I66" s="114">
        <v>0</v>
      </c>
      <c r="J66" s="132">
        <v>0.57040000000000002</v>
      </c>
      <c r="K66" s="116" t="s">
        <v>42</v>
      </c>
      <c r="L66" s="117"/>
      <c r="M66" s="131">
        <v>39.040700000000008</v>
      </c>
      <c r="N66" s="131">
        <v>45.265899999999995</v>
      </c>
      <c r="O66" s="115">
        <v>15.945410814867525</v>
      </c>
      <c r="P66" s="118">
        <v>233.49999999999997</v>
      </c>
      <c r="Q66" s="146">
        <v>0.71499999999999631</v>
      </c>
      <c r="R66" s="147">
        <v>0.30620985010706481</v>
      </c>
      <c r="S66" s="116">
        <v>21.689277777777782</v>
      </c>
      <c r="T66" s="119">
        <v>19.385824411134902</v>
      </c>
      <c r="U66" s="80"/>
      <c r="X66" s="56">
        <v>180</v>
      </c>
    </row>
    <row r="67" spans="1:27" x14ac:dyDescent="0.2">
      <c r="A67" s="61"/>
      <c r="B67" s="130" t="s">
        <v>55</v>
      </c>
      <c r="C67" s="114">
        <v>62.916500000000006</v>
      </c>
      <c r="D67" s="132">
        <v>48.194000000000003</v>
      </c>
      <c r="E67" s="115">
        <v>-23.400061986919173</v>
      </c>
      <c r="F67" s="114">
        <v>0</v>
      </c>
      <c r="G67" s="132">
        <v>29.0717</v>
      </c>
      <c r="H67" s="131" t="s">
        <v>42</v>
      </c>
      <c r="I67" s="114">
        <v>9.6695999999999991</v>
      </c>
      <c r="J67" s="132">
        <v>3.7999999999999999E-2</v>
      </c>
      <c r="K67" s="116">
        <v>-99.607015802101429</v>
      </c>
      <c r="L67" s="117"/>
      <c r="M67" s="131">
        <v>72.586100000000002</v>
      </c>
      <c r="N67" s="131">
        <v>77.303700000000006</v>
      </c>
      <c r="O67" s="115">
        <v>6.4993159847408863</v>
      </c>
      <c r="P67" s="118">
        <v>143.00000000000006</v>
      </c>
      <c r="Q67" s="146">
        <v>0.70999999999997954</v>
      </c>
      <c r="R67" s="147">
        <v>0.49650349650348197</v>
      </c>
      <c r="S67" s="116">
        <v>50.407013888888883</v>
      </c>
      <c r="T67" s="119">
        <v>54.058531468531456</v>
      </c>
      <c r="U67" s="80"/>
      <c r="X67" s="56">
        <v>144</v>
      </c>
    </row>
    <row r="68" spans="1:27" x14ac:dyDescent="0.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2.3999999999999998E-3</v>
      </c>
      <c r="J68" s="149">
        <v>0</v>
      </c>
      <c r="K68" s="151">
        <v>-100</v>
      </c>
      <c r="L68" s="140"/>
      <c r="M68" s="138">
        <v>2.3999999999999998E-3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4.5283018867924522E-3</v>
      </c>
      <c r="T68" s="139">
        <v>0</v>
      </c>
      <c r="U68" s="140"/>
      <c r="X68" s="56">
        <v>53</v>
      </c>
      <c r="Z68" s="55"/>
      <c r="AA68" s="55"/>
    </row>
    <row r="69" spans="1:27" x14ac:dyDescent="0.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1:27" x14ac:dyDescent="0.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spans="1:27" x14ac:dyDescent="0.2">
      <c r="D71" s="56"/>
    </row>
    <row r="72" spans="1:27" x14ac:dyDescent="0.2">
      <c r="D72" s="56"/>
    </row>
    <row r="73" spans="1:27" x14ac:dyDescent="0.2">
      <c r="D73" s="56"/>
    </row>
    <row r="74" spans="1:27" x14ac:dyDescent="0.2">
      <c r="D74" s="56"/>
    </row>
    <row r="75" spans="1:27" x14ac:dyDescent="0.2">
      <c r="D75" s="56"/>
    </row>
    <row r="76" spans="1:27" x14ac:dyDescent="0.2">
      <c r="D76" s="56"/>
    </row>
    <row r="77" spans="1:27" x14ac:dyDescent="0.2">
      <c r="D77" s="56"/>
    </row>
    <row r="78" spans="1:27" x14ac:dyDescent="0.2">
      <c r="D78" s="56"/>
    </row>
    <row r="79" spans="1:27" x14ac:dyDescent="0.2">
      <c r="D79" s="56"/>
    </row>
    <row r="80" spans="1:27" x14ac:dyDescent="0.2">
      <c r="D80" s="56"/>
    </row>
    <row r="81" s="56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workbookViewId="0">
      <selection activeCell="B1" sqref="B1"/>
    </sheetView>
  </sheetViews>
  <sheetFormatPr defaultColWidth="10.28515625" defaultRowHeight="10.7" customHeight="1" x14ac:dyDescent="0.2"/>
  <cols>
    <col min="1" max="1" width="2.140625" style="235" customWidth="1"/>
    <col min="2" max="2" width="13.140625" style="167" customWidth="1"/>
    <col min="3" max="3" width="9.42578125" style="167" customWidth="1"/>
    <col min="4" max="4" width="10.42578125" style="157" hidden="1" customWidth="1"/>
    <col min="5" max="5" width="6.28515625" style="157" customWidth="1"/>
    <col min="6" max="6" width="7.140625" style="157" bestFit="1" customWidth="1"/>
    <col min="7" max="7" width="8.42578125" style="158" customWidth="1"/>
    <col min="8" max="8" width="6.28515625" style="157" customWidth="1"/>
    <col min="9" max="9" width="6.85546875" style="159" customWidth="1"/>
    <col min="10" max="10" width="7" style="158" bestFit="1" customWidth="1"/>
    <col min="11" max="13" width="6.7109375" style="160" customWidth="1"/>
    <col min="14" max="14" width="7.140625" style="160" customWidth="1"/>
    <col min="15" max="15" width="6.28515625" style="159" customWidth="1"/>
    <col min="16" max="16" width="7.85546875" style="157" customWidth="1"/>
    <col min="17" max="17" width="9.140625" style="162" customWidth="1"/>
    <col min="18" max="18" width="10.28515625" style="163" hidden="1" customWidth="1"/>
    <col min="19" max="19" width="18.5703125" style="163" hidden="1" customWidth="1"/>
    <col min="20" max="20" width="10.28515625" style="196" customWidth="1"/>
    <col min="21" max="16384" width="10.28515625" style="163"/>
  </cols>
  <sheetData>
    <row r="1" spans="1:17" s="163" customFormat="1" ht="10.7" customHeight="1" x14ac:dyDescent="0.2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7" customHeight="1" x14ac:dyDescent="0.2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7" customHeight="1" x14ac:dyDescent="0.2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7" customHeight="1" x14ac:dyDescent="0.2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7" customHeight="1" x14ac:dyDescent="0.2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7" customHeight="1" x14ac:dyDescent="0.2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43257</v>
      </c>
      <c r="L6" s="184">
        <v>43264</v>
      </c>
      <c r="M6" s="184">
        <v>43271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7" customHeight="1" x14ac:dyDescent="0.2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 x14ac:dyDescent="0.2">
      <c r="A8" s="155"/>
      <c r="B8" s="190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178"/>
    </row>
    <row r="9" spans="1:17" s="163" customFormat="1" ht="10.7" customHeight="1" x14ac:dyDescent="0.2">
      <c r="A9" s="155"/>
      <c r="B9" s="191" t="s">
        <v>80</v>
      </c>
      <c r="C9" s="192">
        <v>3266.8</v>
      </c>
      <c r="D9" s="193">
        <v>4006.9004190556016</v>
      </c>
      <c r="E9" s="193">
        <v>68.699999999999818</v>
      </c>
      <c r="F9" s="193">
        <v>740.10041905560138</v>
      </c>
      <c r="G9" s="194">
        <v>4006.9004190556016</v>
      </c>
      <c r="H9" s="193">
        <v>1802.3880000000001</v>
      </c>
      <c r="I9" s="195">
        <v>44.982101162993473</v>
      </c>
      <c r="J9" s="194">
        <v>2204.5124190556016</v>
      </c>
      <c r="K9" s="193">
        <v>81.635600000000068</v>
      </c>
      <c r="L9" s="193">
        <v>52.314000000000078</v>
      </c>
      <c r="M9" s="193">
        <v>92.076999999999998</v>
      </c>
      <c r="N9" s="193">
        <v>46.494989993286026</v>
      </c>
      <c r="O9" s="193">
        <v>1.1603729848680533</v>
      </c>
      <c r="P9" s="193">
        <v>68.130397498321543</v>
      </c>
      <c r="Q9" s="179">
        <v>30.357251682113137</v>
      </c>
    </row>
    <row r="10" spans="1:17" s="163" customFormat="1" ht="10.7" customHeight="1" x14ac:dyDescent="0.2">
      <c r="A10" s="155"/>
      <c r="B10" s="191" t="s">
        <v>81</v>
      </c>
      <c r="C10" s="192">
        <v>1055.4000000000001</v>
      </c>
      <c r="D10" s="193">
        <v>1506.7268410717074</v>
      </c>
      <c r="E10" s="193">
        <v>23.200000000000045</v>
      </c>
      <c r="F10" s="193">
        <v>451.32684107170735</v>
      </c>
      <c r="G10" s="194">
        <v>1506.7268410717074</v>
      </c>
      <c r="H10" s="193">
        <v>662.99869999999999</v>
      </c>
      <c r="I10" s="195">
        <v>44.002581086855862</v>
      </c>
      <c r="J10" s="194">
        <v>843.72814107170746</v>
      </c>
      <c r="K10" s="193">
        <v>13.644999999999982</v>
      </c>
      <c r="L10" s="193">
        <v>26.22300000000007</v>
      </c>
      <c r="M10" s="193">
        <v>24.352999999999952</v>
      </c>
      <c r="N10" s="193">
        <v>18.52800000000002</v>
      </c>
      <c r="O10" s="193">
        <v>1.2296854011588052</v>
      </c>
      <c r="P10" s="193">
        <v>20.687250000000006</v>
      </c>
      <c r="Q10" s="179">
        <v>38.784934733795318</v>
      </c>
    </row>
    <row r="11" spans="1:17" s="163" customFormat="1" ht="10.7" customHeight="1" x14ac:dyDescent="0.2">
      <c r="A11" s="155"/>
      <c r="B11" s="191" t="s">
        <v>82</v>
      </c>
      <c r="C11" s="192">
        <v>1786.2</v>
      </c>
      <c r="D11" s="193">
        <v>2836.8505702023499</v>
      </c>
      <c r="E11" s="193">
        <v>25</v>
      </c>
      <c r="F11" s="193">
        <v>1050.6505702023499</v>
      </c>
      <c r="G11" s="194">
        <v>2836.8505702023499</v>
      </c>
      <c r="H11" s="193">
        <v>1553.5119999999999</v>
      </c>
      <c r="I11" s="195">
        <v>54.76185514731533</v>
      </c>
      <c r="J11" s="194">
        <v>1283.33857020235</v>
      </c>
      <c r="K11" s="193">
        <v>87.707000000000107</v>
      </c>
      <c r="L11" s="193">
        <v>46.355999999999995</v>
      </c>
      <c r="M11" s="193">
        <v>35.846000000000004</v>
      </c>
      <c r="N11" s="193">
        <v>64.579999999999927</v>
      </c>
      <c r="O11" s="193">
        <v>2.2764681607954236</v>
      </c>
      <c r="P11" s="193">
        <v>58.622250000000008</v>
      </c>
      <c r="Q11" s="179">
        <v>19.891663492997107</v>
      </c>
    </row>
    <row r="12" spans="1:17" s="163" customFormat="1" ht="10.7" customHeight="1" x14ac:dyDescent="0.2">
      <c r="A12" s="155"/>
      <c r="B12" s="191" t="s">
        <v>83</v>
      </c>
      <c r="C12" s="192">
        <v>3063.2</v>
      </c>
      <c r="D12" s="193">
        <v>3479.8413142859877</v>
      </c>
      <c r="E12" s="193">
        <v>0</v>
      </c>
      <c r="F12" s="193">
        <v>416.64131428598785</v>
      </c>
      <c r="G12" s="194">
        <v>3479.8413142859877</v>
      </c>
      <c r="H12" s="193">
        <v>1707.7059999999999</v>
      </c>
      <c r="I12" s="195">
        <v>49.074249247782035</v>
      </c>
      <c r="J12" s="194">
        <v>1772.1353142859878</v>
      </c>
      <c r="K12" s="193">
        <v>39.827999999999975</v>
      </c>
      <c r="L12" s="193">
        <v>111.8610000000001</v>
      </c>
      <c r="M12" s="193">
        <v>59.062999999999874</v>
      </c>
      <c r="N12" s="193">
        <v>106.92499999999995</v>
      </c>
      <c r="O12" s="193">
        <v>3.0726975842557751</v>
      </c>
      <c r="P12" s="193">
        <v>79.419249999999977</v>
      </c>
      <c r="Q12" s="179">
        <v>20.313674761295129</v>
      </c>
    </row>
    <row r="13" spans="1:17" s="163" customFormat="1" ht="10.7" customHeight="1" x14ac:dyDescent="0.2">
      <c r="A13" s="155"/>
      <c r="B13" s="191" t="s">
        <v>84</v>
      </c>
      <c r="C13" s="192">
        <v>200.1</v>
      </c>
      <c r="D13" s="193">
        <v>199.22366234302191</v>
      </c>
      <c r="E13" s="193">
        <v>10</v>
      </c>
      <c r="F13" s="193">
        <v>-0.8763376569780803</v>
      </c>
      <c r="G13" s="194">
        <v>199.22366234302191</v>
      </c>
      <c r="H13" s="193">
        <v>86.562999997329698</v>
      </c>
      <c r="I13" s="195">
        <v>43.450159975618824</v>
      </c>
      <c r="J13" s="194">
        <v>112.66066234569222</v>
      </c>
      <c r="K13" s="193">
        <v>4.9829000011444151</v>
      </c>
      <c r="L13" s="193">
        <v>8.0363000000000397</v>
      </c>
      <c r="M13" s="193">
        <v>6.0997000019073084</v>
      </c>
      <c r="N13" s="193">
        <v>0.29499999999998749</v>
      </c>
      <c r="O13" s="193">
        <v>0.14807478013934838</v>
      </c>
      <c r="P13" s="193">
        <v>4.8534750007629377</v>
      </c>
      <c r="Q13" s="179">
        <v>21.212370997683642</v>
      </c>
    </row>
    <row r="14" spans="1:17" s="163" customFormat="1" ht="10.7" customHeight="1" x14ac:dyDescent="0.2">
      <c r="A14" s="155"/>
      <c r="B14" s="191" t="s">
        <v>85</v>
      </c>
      <c r="C14" s="192">
        <v>150.1</v>
      </c>
      <c r="D14" s="193">
        <v>40.105366266019615</v>
      </c>
      <c r="E14" s="193">
        <v>-3.6999999999999886</v>
      </c>
      <c r="F14" s="193">
        <v>-109.99463373398038</v>
      </c>
      <c r="G14" s="194">
        <v>40.105366266019615</v>
      </c>
      <c r="H14" s="193">
        <v>7.7345999999999995</v>
      </c>
      <c r="I14" s="195">
        <v>19.285698449170763</v>
      </c>
      <c r="J14" s="194">
        <v>32.370766266019615</v>
      </c>
      <c r="K14" s="193">
        <v>3.5000000000000142E-2</v>
      </c>
      <c r="L14" s="193">
        <v>8.1999999999999851E-2</v>
      </c>
      <c r="M14" s="193">
        <v>6.3200000000000145E-2</v>
      </c>
      <c r="N14" s="193">
        <v>7.5099999999999945E-2</v>
      </c>
      <c r="O14" s="193">
        <v>0.18725673642240367</v>
      </c>
      <c r="P14" s="193">
        <v>6.3825000000000021E-2</v>
      </c>
      <c r="Q14" s="179" t="s">
        <v>186</v>
      </c>
    </row>
    <row r="15" spans="1:17" s="163" customFormat="1" ht="10.7" customHeight="1" x14ac:dyDescent="0.2">
      <c r="A15" s="155"/>
      <c r="B15" s="191" t="s">
        <v>86</v>
      </c>
      <c r="C15" s="192">
        <v>288.89999999999998</v>
      </c>
      <c r="D15" s="193">
        <v>316.85764862058562</v>
      </c>
      <c r="E15" s="193">
        <v>0</v>
      </c>
      <c r="F15" s="193">
        <v>27.957648620585644</v>
      </c>
      <c r="G15" s="194">
        <v>316.85764862058562</v>
      </c>
      <c r="H15" s="193">
        <v>91.254999999999995</v>
      </c>
      <c r="I15" s="195">
        <v>28.799999115461258</v>
      </c>
      <c r="J15" s="194">
        <v>225.60264862058563</v>
      </c>
      <c r="K15" s="193">
        <v>0</v>
      </c>
      <c r="L15" s="193">
        <v>1.8080000000000069</v>
      </c>
      <c r="M15" s="193">
        <v>1.671999999999997</v>
      </c>
      <c r="N15" s="193">
        <v>1.5819999999999936</v>
      </c>
      <c r="O15" s="193">
        <v>0.49927783245476437</v>
      </c>
      <c r="P15" s="193">
        <v>1.2654999999999994</v>
      </c>
      <c r="Q15" s="179" t="s">
        <v>186</v>
      </c>
    </row>
    <row r="16" spans="1:17" s="163" customFormat="1" ht="10.7" customHeight="1" x14ac:dyDescent="0.2">
      <c r="A16" s="155"/>
      <c r="B16" s="191" t="s">
        <v>87</v>
      </c>
      <c r="C16" s="192">
        <v>138.5</v>
      </c>
      <c r="D16" s="193">
        <v>147.87709740778431</v>
      </c>
      <c r="E16" s="193">
        <v>0</v>
      </c>
      <c r="F16" s="193">
        <v>9.377097407784305</v>
      </c>
      <c r="G16" s="194">
        <v>147.87709740778431</v>
      </c>
      <c r="H16" s="193">
        <v>111.8378</v>
      </c>
      <c r="I16" s="195">
        <v>75.628885040661359</v>
      </c>
      <c r="J16" s="194">
        <v>36.039297407784304</v>
      </c>
      <c r="K16" s="193">
        <v>0</v>
      </c>
      <c r="L16" s="193">
        <v>9.1244999999999976</v>
      </c>
      <c r="M16" s="193">
        <v>1.8000000000029104E-3</v>
      </c>
      <c r="N16" s="193">
        <v>9.4560000000000031</v>
      </c>
      <c r="O16" s="193">
        <v>6.39449932799549</v>
      </c>
      <c r="P16" s="193">
        <v>4.6455750000000009</v>
      </c>
      <c r="Q16" s="179">
        <v>5.7577689323246952</v>
      </c>
    </row>
    <row r="17" spans="1:23" ht="10.7" customHeight="1" x14ac:dyDescent="0.2">
      <c r="A17" s="155"/>
      <c r="B17" s="191" t="s">
        <v>88</v>
      </c>
      <c r="C17" s="192">
        <v>3.2</v>
      </c>
      <c r="D17" s="193">
        <v>8.3434961305250965E-5</v>
      </c>
      <c r="E17" s="193">
        <v>-3.2</v>
      </c>
      <c r="F17" s="193">
        <v>-3.1999165650386949</v>
      </c>
      <c r="G17" s="194">
        <v>8.3434961305250965E-5</v>
      </c>
      <c r="H17" s="193">
        <v>0</v>
      </c>
      <c r="I17" s="195">
        <v>0</v>
      </c>
      <c r="J17" s="194">
        <v>8.3434961305250965E-5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23" ht="10.7" customHeight="1" x14ac:dyDescent="0.2">
      <c r="A18" s="155"/>
      <c r="B18" s="191" t="s">
        <v>89</v>
      </c>
      <c r="C18" s="192">
        <v>647.4</v>
      </c>
      <c r="D18" s="193">
        <v>677.78462149969732</v>
      </c>
      <c r="E18" s="193">
        <v>0</v>
      </c>
      <c r="F18" s="193">
        <v>30.384621499697346</v>
      </c>
      <c r="G18" s="194">
        <v>677.78462149969732</v>
      </c>
      <c r="H18" s="193">
        <v>330.80700000000002</v>
      </c>
      <c r="I18" s="195">
        <v>48.807097344292252</v>
      </c>
      <c r="J18" s="194">
        <v>346.97762149969731</v>
      </c>
      <c r="K18" s="193">
        <v>4.8170000000000073</v>
      </c>
      <c r="L18" s="193">
        <v>2.7309999999999945</v>
      </c>
      <c r="M18" s="193">
        <v>2.6550000000000296</v>
      </c>
      <c r="N18" s="193">
        <v>11.213999999999999</v>
      </c>
      <c r="O18" s="193">
        <v>1.6545078841103518</v>
      </c>
      <c r="P18" s="193">
        <v>5.3542500000000075</v>
      </c>
      <c r="Q18" s="179" t="s">
        <v>186</v>
      </c>
    </row>
    <row r="19" spans="1:23" ht="10.7" customHeight="1" x14ac:dyDescent="0.2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7" customHeight="1" x14ac:dyDescent="0.2">
      <c r="A20" s="155"/>
      <c r="B20" s="198" t="s">
        <v>91</v>
      </c>
      <c r="C20" s="192">
        <v>10599.800000000001</v>
      </c>
      <c r="D20" s="193">
        <v>13212.167624187718</v>
      </c>
      <c r="E20" s="193">
        <v>119.99999999999987</v>
      </c>
      <c r="F20" s="193">
        <v>2612.3676241877165</v>
      </c>
      <c r="G20" s="194">
        <v>13212.167624187718</v>
      </c>
      <c r="H20" s="193">
        <v>6354.8020999973296</v>
      </c>
      <c r="I20" s="195">
        <v>48.098103814271141</v>
      </c>
      <c r="J20" s="194">
        <v>6857.3655241903871</v>
      </c>
      <c r="K20" s="193">
        <v>232.65050000114454</v>
      </c>
      <c r="L20" s="193">
        <v>258.53580000000028</v>
      </c>
      <c r="M20" s="193">
        <v>221.83070000190716</v>
      </c>
      <c r="N20" s="193">
        <v>259.15008999328592</v>
      </c>
      <c r="O20" s="193">
        <v>1.9614502128996296</v>
      </c>
      <c r="P20" s="199">
        <v>243.04177249908449</v>
      </c>
      <c r="Q20" s="179">
        <v>26.214761000462246</v>
      </c>
      <c r="W20" s="197"/>
    </row>
    <row r="21" spans="1:23" ht="10.7" customHeight="1" x14ac:dyDescent="0.2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7" customHeight="1" x14ac:dyDescent="0.2">
      <c r="A22" s="155"/>
      <c r="B22" s="191" t="s">
        <v>92</v>
      </c>
      <c r="C22" s="192">
        <v>733.8</v>
      </c>
      <c r="D22" s="193">
        <v>932.94588897167614</v>
      </c>
      <c r="E22" s="193">
        <v>0</v>
      </c>
      <c r="F22" s="193">
        <v>199.14588897167619</v>
      </c>
      <c r="G22" s="194">
        <v>932.94588897167614</v>
      </c>
      <c r="H22" s="193">
        <v>256.28309999465944</v>
      </c>
      <c r="I22" s="195">
        <v>27.470307016106062</v>
      </c>
      <c r="J22" s="194">
        <v>676.6627889770167</v>
      </c>
      <c r="K22" s="193">
        <v>14.828099998092625</v>
      </c>
      <c r="L22" s="193">
        <v>10.818700000000035</v>
      </c>
      <c r="M22" s="193">
        <v>0.65500000000000114</v>
      </c>
      <c r="N22" s="193">
        <v>0.52660000000000196</v>
      </c>
      <c r="O22" s="193">
        <v>5.6444859902907978E-2</v>
      </c>
      <c r="P22" s="193">
        <v>6.7070999995231659</v>
      </c>
      <c r="Q22" s="179" t="s">
        <v>186</v>
      </c>
      <c r="T22" s="200"/>
      <c r="W22" s="197"/>
    </row>
    <row r="23" spans="1:23" ht="10.7" customHeight="1" x14ac:dyDescent="0.2">
      <c r="A23" s="155"/>
      <c r="B23" s="191" t="s">
        <v>93</v>
      </c>
      <c r="C23" s="192">
        <v>3388.1</v>
      </c>
      <c r="D23" s="193">
        <v>2068.257739055618</v>
      </c>
      <c r="E23" s="193">
        <v>13</v>
      </c>
      <c r="F23" s="193">
        <v>-1319.8422609443819</v>
      </c>
      <c r="G23" s="194">
        <v>2068.257739055618</v>
      </c>
      <c r="H23" s="193">
        <v>1260.9278999999999</v>
      </c>
      <c r="I23" s="195">
        <v>60.965704427908925</v>
      </c>
      <c r="J23" s="194">
        <v>807.32983905561809</v>
      </c>
      <c r="K23" s="193">
        <v>45.019600000000082</v>
      </c>
      <c r="L23" s="193">
        <v>8.0944999999999254</v>
      </c>
      <c r="M23" s="193">
        <v>-10.232700000000023</v>
      </c>
      <c r="N23" s="193">
        <v>28.712800000000016</v>
      </c>
      <c r="O23" s="193">
        <v>1.3882602471542302</v>
      </c>
      <c r="P23" s="193">
        <v>17.89855</v>
      </c>
      <c r="Q23" s="179">
        <v>43.105879473790786</v>
      </c>
      <c r="W23" s="197"/>
    </row>
    <row r="24" spans="1:23" ht="10.7" hidden="1" customHeight="1" x14ac:dyDescent="0.2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7" customHeight="1" x14ac:dyDescent="0.2">
      <c r="A25" s="155"/>
      <c r="B25" s="191" t="s">
        <v>95</v>
      </c>
      <c r="C25" s="192">
        <v>352.2</v>
      </c>
      <c r="D25" s="193">
        <v>204.8695215525301</v>
      </c>
      <c r="E25" s="193">
        <v>-19.899999999999977</v>
      </c>
      <c r="F25" s="193">
        <v>-147.33047844746989</v>
      </c>
      <c r="G25" s="194">
        <v>204.8695215525301</v>
      </c>
      <c r="H25" s="193">
        <v>76.742999999999995</v>
      </c>
      <c r="I25" s="195">
        <v>37.459451956753121</v>
      </c>
      <c r="J25" s="194">
        <v>128.12652155253011</v>
      </c>
      <c r="K25" s="193">
        <v>19.551099999999998</v>
      </c>
      <c r="L25" s="193">
        <v>0</v>
      </c>
      <c r="M25" s="193">
        <v>13.909799999999997</v>
      </c>
      <c r="N25" s="193">
        <v>0</v>
      </c>
      <c r="O25" s="193">
        <v>0</v>
      </c>
      <c r="P25" s="193">
        <v>8.3652249999999988</v>
      </c>
      <c r="Q25" s="179">
        <v>13.316566087885278</v>
      </c>
      <c r="T25" s="200"/>
      <c r="W25" s="201"/>
    </row>
    <row r="26" spans="1:23" ht="10.7" customHeight="1" x14ac:dyDescent="0.2">
      <c r="A26" s="155"/>
      <c r="B26" s="191" t="s">
        <v>96</v>
      </c>
      <c r="C26" s="192">
        <v>345</v>
      </c>
      <c r="D26" s="193">
        <v>337.4893490431856</v>
      </c>
      <c r="E26" s="193">
        <v>15</v>
      </c>
      <c r="F26" s="193">
        <v>-7.510650956814402</v>
      </c>
      <c r="G26" s="194">
        <v>337.4893490431856</v>
      </c>
      <c r="H26" s="193">
        <v>314.87759999999997</v>
      </c>
      <c r="I26" s="195">
        <v>93.300011064855212</v>
      </c>
      <c r="J26" s="194">
        <v>22.611749043185625</v>
      </c>
      <c r="K26" s="193">
        <v>4.6705000000000041</v>
      </c>
      <c r="L26" s="193">
        <v>3.2699999999977081E-2</v>
      </c>
      <c r="M26" s="193">
        <v>-9.8378000000000156</v>
      </c>
      <c r="N26" s="193">
        <v>0.16379999999998063</v>
      </c>
      <c r="O26" s="193">
        <v>4.853486501555359E-2</v>
      </c>
      <c r="P26" s="193">
        <v>-1.2427000000000135</v>
      </c>
      <c r="Q26" s="179" t="s">
        <v>186</v>
      </c>
    </row>
    <row r="27" spans="1:23" ht="10.7" customHeight="1" x14ac:dyDescent="0.2">
      <c r="A27" s="155"/>
      <c r="B27" s="191" t="s">
        <v>97</v>
      </c>
      <c r="C27" s="192">
        <v>345.8</v>
      </c>
      <c r="D27" s="193">
        <v>179.24023913606175</v>
      </c>
      <c r="E27" s="193">
        <v>0</v>
      </c>
      <c r="F27" s="193">
        <v>-166.55976086393827</v>
      </c>
      <c r="G27" s="194">
        <v>179.24023913606175</v>
      </c>
      <c r="H27" s="193">
        <v>13.921900000000001</v>
      </c>
      <c r="I27" s="195">
        <v>7.7671733016556894</v>
      </c>
      <c r="J27" s="194">
        <v>165.31833913606175</v>
      </c>
      <c r="K27" s="193">
        <v>0</v>
      </c>
      <c r="L27" s="193">
        <v>3.6769999999999996</v>
      </c>
      <c r="M27" s="193">
        <v>2.8313000000000006</v>
      </c>
      <c r="N27" s="193">
        <v>0</v>
      </c>
      <c r="O27" s="193">
        <v>0</v>
      </c>
      <c r="P27" s="193">
        <v>1.627075</v>
      </c>
      <c r="Q27" s="179" t="s">
        <v>186</v>
      </c>
    </row>
    <row r="28" spans="1:23" ht="10.7" customHeight="1" x14ac:dyDescent="0.2">
      <c r="A28" s="155"/>
      <c r="B28" s="191" t="s">
        <v>98</v>
      </c>
      <c r="C28" s="192">
        <v>964.8</v>
      </c>
      <c r="D28" s="193">
        <v>459.20380834246066</v>
      </c>
      <c r="E28" s="193">
        <v>-138</v>
      </c>
      <c r="F28" s="193">
        <v>-505.59619165753929</v>
      </c>
      <c r="G28" s="194">
        <v>459.20380834246066</v>
      </c>
      <c r="H28" s="193">
        <v>337.40069999999997</v>
      </c>
      <c r="I28" s="195">
        <v>73.475152834180435</v>
      </c>
      <c r="J28" s="194">
        <v>121.80310834246069</v>
      </c>
      <c r="K28" s="193">
        <v>7.0809999999999604</v>
      </c>
      <c r="L28" s="193">
        <v>5.9969999999999573</v>
      </c>
      <c r="M28" s="193">
        <v>-9</v>
      </c>
      <c r="N28" s="193">
        <v>4.0219000000000165</v>
      </c>
      <c r="O28" s="193">
        <v>0.8758420394023827</v>
      </c>
      <c r="P28" s="193">
        <v>2.0249749999999835</v>
      </c>
      <c r="Q28" s="179" t="s">
        <v>186</v>
      </c>
    </row>
    <row r="29" spans="1:23" ht="10.7" customHeight="1" x14ac:dyDescent="0.2">
      <c r="A29" s="155"/>
      <c r="B29" s="191" t="s">
        <v>99</v>
      </c>
      <c r="C29" s="192">
        <v>122.2</v>
      </c>
      <c r="D29" s="193">
        <v>-4.1395472367355524E-2</v>
      </c>
      <c r="E29" s="193">
        <v>0</v>
      </c>
      <c r="F29" s="193">
        <v>-122.24139547236736</v>
      </c>
      <c r="G29" s="194">
        <v>-4.1395472367355524E-2</v>
      </c>
      <c r="H29" s="193">
        <v>0</v>
      </c>
      <c r="I29" s="195" t="s">
        <v>119</v>
      </c>
      <c r="J29" s="194">
        <v>-4.1395472367355524E-2</v>
      </c>
      <c r="K29" s="193">
        <v>0</v>
      </c>
      <c r="L29" s="193">
        <v>0</v>
      </c>
      <c r="M29" s="193">
        <v>0</v>
      </c>
      <c r="N29" s="193">
        <v>0</v>
      </c>
      <c r="O29" s="193" t="s">
        <v>42</v>
      </c>
      <c r="P29" s="193">
        <v>0</v>
      </c>
      <c r="Q29" s="179">
        <v>0</v>
      </c>
    </row>
    <row r="30" spans="1:23" ht="10.7" customHeight="1" x14ac:dyDescent="0.2">
      <c r="A30" s="155"/>
      <c r="B30" s="191" t="s">
        <v>100</v>
      </c>
      <c r="C30" s="192">
        <v>258.89999999999998</v>
      </c>
      <c r="D30" s="193">
        <v>275.5278312543511</v>
      </c>
      <c r="E30" s="193">
        <v>94.899999999999977</v>
      </c>
      <c r="F30" s="193">
        <v>16.627831254351122</v>
      </c>
      <c r="G30" s="194">
        <v>275.5278312543511</v>
      </c>
      <c r="H30" s="193">
        <v>17.807700000000001</v>
      </c>
      <c r="I30" s="195">
        <v>6.4631220443066519</v>
      </c>
      <c r="J30" s="194">
        <v>257.72013125435109</v>
      </c>
      <c r="K30" s="193">
        <v>0.17150000000000176</v>
      </c>
      <c r="L30" s="193">
        <v>0.47679999999999723</v>
      </c>
      <c r="M30" s="193">
        <v>0.54170000000000229</v>
      </c>
      <c r="N30" s="193">
        <v>0.53320000000000078</v>
      </c>
      <c r="O30" s="193">
        <v>0.19351947045515772</v>
      </c>
      <c r="P30" s="193">
        <v>0.43080000000000052</v>
      </c>
      <c r="Q30" s="179" t="s">
        <v>186</v>
      </c>
    </row>
    <row r="31" spans="1:23" ht="10.7" customHeight="1" x14ac:dyDescent="0.2">
      <c r="A31" s="155"/>
      <c r="B31" s="191" t="s">
        <v>101</v>
      </c>
      <c r="C31" s="192">
        <v>91.1</v>
      </c>
      <c r="D31" s="193">
        <v>100.88581608826034</v>
      </c>
      <c r="E31" s="193">
        <v>-10</v>
      </c>
      <c r="F31" s="193">
        <v>9.7858160882603471</v>
      </c>
      <c r="G31" s="194">
        <v>100.88581608826034</v>
      </c>
      <c r="H31" s="193">
        <v>4.71</v>
      </c>
      <c r="I31" s="195">
        <v>4.6686443968292215</v>
      </c>
      <c r="J31" s="194">
        <v>96.175816088260348</v>
      </c>
      <c r="K31" s="193">
        <v>0</v>
      </c>
      <c r="L31" s="193">
        <v>0.59070000000000045</v>
      </c>
      <c r="M31" s="193">
        <v>7.8199999999999825E-2</v>
      </c>
      <c r="N31" s="193">
        <v>0.17039999999999988</v>
      </c>
      <c r="O31" s="193">
        <v>0.16890382276426727</v>
      </c>
      <c r="P31" s="193">
        <v>0.20982500000000004</v>
      </c>
      <c r="Q31" s="179" t="s">
        <v>186</v>
      </c>
    </row>
    <row r="32" spans="1:23" ht="10.7" customHeight="1" x14ac:dyDescent="0.2">
      <c r="A32" s="155"/>
      <c r="B32" s="191" t="s">
        <v>102</v>
      </c>
      <c r="C32" s="192">
        <v>0.2</v>
      </c>
      <c r="D32" s="193">
        <v>0.22096287457903027</v>
      </c>
      <c r="E32" s="193">
        <v>0</v>
      </c>
      <c r="F32" s="193">
        <v>2.0962874579030261E-2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22" ht="10.7" customHeight="1" x14ac:dyDescent="0.2">
      <c r="A33" s="155"/>
      <c r="B33" s="191" t="s">
        <v>103</v>
      </c>
      <c r="C33" s="192">
        <v>29.5</v>
      </c>
      <c r="D33" s="193">
        <v>26.760981524564759</v>
      </c>
      <c r="E33" s="193">
        <v>0</v>
      </c>
      <c r="F33" s="193">
        <v>-2.7390184754352411</v>
      </c>
      <c r="G33" s="194">
        <v>26.760981524564759</v>
      </c>
      <c r="H33" s="193">
        <v>0</v>
      </c>
      <c r="I33" s="195">
        <v>0</v>
      </c>
      <c r="J33" s="194">
        <v>26.760981524564759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22" ht="10.7" customHeight="1" x14ac:dyDescent="0.2">
      <c r="A34" s="155"/>
      <c r="B34" s="1" t="s">
        <v>104</v>
      </c>
      <c r="C34" s="192">
        <v>22.5</v>
      </c>
      <c r="D34" s="193">
        <v>27.428358418065997</v>
      </c>
      <c r="E34" s="193">
        <v>0</v>
      </c>
      <c r="F34" s="193">
        <v>4.9283584180659972</v>
      </c>
      <c r="G34" s="194">
        <v>27.428358418065997</v>
      </c>
      <c r="H34" s="193">
        <v>1.9903999999999999</v>
      </c>
      <c r="I34" s="195">
        <v>7.2567230224357884</v>
      </c>
      <c r="J34" s="194">
        <v>25.437958418065996</v>
      </c>
      <c r="K34" s="193">
        <v>2.9200000000000115E-2</v>
      </c>
      <c r="L34" s="193">
        <v>1.4799999999999924E-2</v>
      </c>
      <c r="M34" s="193">
        <v>0</v>
      </c>
      <c r="N34" s="193">
        <v>0</v>
      </c>
      <c r="O34" s="193">
        <v>0</v>
      </c>
      <c r="P34" s="193">
        <v>1.100000000000001E-2</v>
      </c>
      <c r="Q34" s="179" t="s">
        <v>186</v>
      </c>
    </row>
    <row r="35" spans="1:22" ht="10.7" customHeight="1" x14ac:dyDescent="0.2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2" ht="10.7" customHeight="1" x14ac:dyDescent="0.2">
      <c r="A36" s="155"/>
      <c r="B36" s="198" t="s">
        <v>106</v>
      </c>
      <c r="C36" s="202">
        <v>17253.900000000001</v>
      </c>
      <c r="D36" s="193">
        <v>17824.956724976702</v>
      </c>
      <c r="E36" s="193">
        <v>74.999999999999872</v>
      </c>
      <c r="F36" s="193">
        <v>571.05672497670275</v>
      </c>
      <c r="G36" s="194">
        <v>17824.956724976702</v>
      </c>
      <c r="H36" s="193">
        <v>8639.4643999919899</v>
      </c>
      <c r="I36" s="195">
        <v>48.46836114831175</v>
      </c>
      <c r="J36" s="194">
        <v>9185.4923249847143</v>
      </c>
      <c r="K36" s="193">
        <v>324.00149999923906</v>
      </c>
      <c r="L36" s="193">
        <v>288.23799999999846</v>
      </c>
      <c r="M36" s="193">
        <v>210.77620000190473</v>
      </c>
      <c r="N36" s="193">
        <v>293.27878999328641</v>
      </c>
      <c r="O36" s="193">
        <v>1.6453267994885958</v>
      </c>
      <c r="P36" s="193">
        <v>279.07362249860716</v>
      </c>
      <c r="Q36" s="179">
        <v>30.914226155610812</v>
      </c>
      <c r="T36" s="200"/>
    </row>
    <row r="37" spans="1:22" ht="10.7" customHeight="1" x14ac:dyDescent="0.2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22" ht="10.7" customHeight="1" x14ac:dyDescent="0.2">
      <c r="A38" s="155"/>
      <c r="B38" s="191" t="s">
        <v>107</v>
      </c>
      <c r="C38" s="192">
        <v>0.3</v>
      </c>
      <c r="D38" s="193">
        <v>-2.9935048834667577E-2</v>
      </c>
      <c r="E38" s="193">
        <v>0</v>
      </c>
      <c r="F38" s="193">
        <v>-0.32993504883466757</v>
      </c>
      <c r="G38" s="194">
        <v>-2.9935048834667577E-2</v>
      </c>
      <c r="H38" s="193">
        <v>0</v>
      </c>
      <c r="I38" s="195" t="s">
        <v>119</v>
      </c>
      <c r="J38" s="194">
        <v>-2.9935048834667577E-2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22" ht="10.7" customHeight="1" x14ac:dyDescent="0.2">
      <c r="A39" s="155"/>
      <c r="B39" s="191" t="s">
        <v>108</v>
      </c>
      <c r="C39" s="192">
        <v>25.573121638485198</v>
      </c>
      <c r="D39" s="192">
        <v>15.687810857701049</v>
      </c>
      <c r="E39" s="203">
        <v>0</v>
      </c>
      <c r="F39" s="193">
        <v>-9.8853107807841489</v>
      </c>
      <c r="G39" s="194">
        <v>15.687810857701049</v>
      </c>
      <c r="H39" s="193">
        <v>2.8445999999999998</v>
      </c>
      <c r="I39" s="195">
        <v>18.132549058644493</v>
      </c>
      <c r="J39" s="194">
        <v>12.843210857701049</v>
      </c>
      <c r="K39" s="193">
        <v>1.23000000000002E-2</v>
      </c>
      <c r="L39" s="193">
        <v>0</v>
      </c>
      <c r="M39" s="193">
        <v>8.879999999999999E-2</v>
      </c>
      <c r="N39" s="193">
        <v>1.3999999999998458E-3</v>
      </c>
      <c r="O39" s="193">
        <v>8.9241259516626217E-3</v>
      </c>
      <c r="P39" s="193">
        <v>2.5625000000000009E-2</v>
      </c>
      <c r="Q39" s="179" t="s">
        <v>186</v>
      </c>
    </row>
    <row r="40" spans="1:22" ht="10.7" customHeight="1" x14ac:dyDescent="0.2">
      <c r="A40" s="155"/>
      <c r="B40" s="204" t="s">
        <v>109</v>
      </c>
      <c r="C40" s="192">
        <v>766.53173082578246</v>
      </c>
      <c r="D40" s="192">
        <v>429.7173992144331</v>
      </c>
      <c r="E40" s="203">
        <v>0</v>
      </c>
      <c r="F40" s="193">
        <v>-336.81433161134936</v>
      </c>
      <c r="G40" s="194">
        <v>429.7173992144331</v>
      </c>
      <c r="H40" s="193">
        <v>69.4255</v>
      </c>
      <c r="I40" s="195">
        <v>16.156083073879913</v>
      </c>
      <c r="J40" s="194">
        <v>360.2918992144331</v>
      </c>
      <c r="K40" s="193">
        <v>0.7788999999999966</v>
      </c>
      <c r="L40" s="193">
        <v>0.8968999999999987</v>
      </c>
      <c r="M40" s="193">
        <v>5.4400000000000013</v>
      </c>
      <c r="N40" s="193">
        <v>11.010000000000002</v>
      </c>
      <c r="O40" s="193">
        <v>2.5621489891094464</v>
      </c>
      <c r="P40" s="193">
        <v>4.5314499999999995</v>
      </c>
      <c r="Q40" s="179" t="s">
        <v>186</v>
      </c>
    </row>
    <row r="41" spans="1:22" ht="10.7" customHeight="1" x14ac:dyDescent="0.2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22" ht="10.7" customHeight="1" x14ac:dyDescent="0.2">
      <c r="A42" s="155"/>
      <c r="B42" s="204" t="s">
        <v>111</v>
      </c>
      <c r="C42" s="192">
        <v>624.79999999999995</v>
      </c>
      <c r="D42" s="193"/>
      <c r="E42" s="193"/>
      <c r="F42" s="203">
        <v>-625</v>
      </c>
      <c r="G42" s="194">
        <v>-0.20000000000004547</v>
      </c>
      <c r="H42" s="193"/>
      <c r="I42" s="195"/>
      <c r="J42" s="194">
        <v>-0.20000000000004547</v>
      </c>
      <c r="K42" s="193"/>
      <c r="L42" s="193"/>
      <c r="M42" s="193"/>
      <c r="N42" s="193"/>
      <c r="O42" s="193"/>
      <c r="P42" s="193"/>
      <c r="Q42" s="179"/>
    </row>
    <row r="43" spans="1:22" ht="10.7" customHeight="1" x14ac:dyDescent="0.2">
      <c r="A43" s="155"/>
      <c r="B43" s="205" t="s">
        <v>112</v>
      </c>
      <c r="C43" s="206">
        <v>18671.104852464268</v>
      </c>
      <c r="D43" s="206">
        <v>18270.332000000002</v>
      </c>
      <c r="E43" s="207">
        <v>74.999999999999872</v>
      </c>
      <c r="F43" s="207">
        <v>-400.97285246426543</v>
      </c>
      <c r="G43" s="208">
        <v>18270.132000000001</v>
      </c>
      <c r="H43" s="207">
        <v>8711.7344999919897</v>
      </c>
      <c r="I43" s="209">
        <v>47.682931354803507</v>
      </c>
      <c r="J43" s="208">
        <v>9558.3975000080136</v>
      </c>
      <c r="K43" s="210">
        <v>324.79269999923963</v>
      </c>
      <c r="L43" s="210">
        <v>289.13489999999729</v>
      </c>
      <c r="M43" s="210">
        <v>216.30500000190659</v>
      </c>
      <c r="N43" s="210">
        <v>304.29018999328582</v>
      </c>
      <c r="O43" s="210">
        <v>1.6654880162729708</v>
      </c>
      <c r="P43" s="210">
        <v>283.63069749860733</v>
      </c>
      <c r="Q43" s="186">
        <v>31.700151585513574</v>
      </c>
      <c r="T43" s="200"/>
      <c r="V43" s="200"/>
    </row>
    <row r="44" spans="1:22" ht="10.7" customHeight="1" x14ac:dyDescent="0.2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22" ht="10.7" customHeight="1" x14ac:dyDescent="0.2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22" ht="10.7" customHeight="1" x14ac:dyDescent="0.2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22" ht="10.7" customHeight="1" x14ac:dyDescent="0.2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22" ht="10.7" customHeight="1" x14ac:dyDescent="0.2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43257</v>
      </c>
      <c r="L48" s="184">
        <v>43264</v>
      </c>
      <c r="M48" s="184">
        <v>43271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7" customHeight="1" x14ac:dyDescent="0.2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7" customHeight="1" x14ac:dyDescent="0.2">
      <c r="A50" s="155"/>
      <c r="B50" s="216"/>
      <c r="C50" s="240" t="s">
        <v>147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  <c r="Q50" s="169"/>
    </row>
    <row r="51" spans="1:17" s="163" customFormat="1" ht="10.7" customHeight="1" x14ac:dyDescent="0.2">
      <c r="A51" s="155"/>
      <c r="B51" s="191" t="s">
        <v>80</v>
      </c>
      <c r="C51" s="192">
        <v>7323.7</v>
      </c>
      <c r="D51" s="193">
        <v>7694.8292832467378</v>
      </c>
      <c r="E51" s="193">
        <v>134.29999999999927</v>
      </c>
      <c r="F51" s="193">
        <v>371.12928324673794</v>
      </c>
      <c r="G51" s="194">
        <v>7694.8292832467378</v>
      </c>
      <c r="H51" s="193">
        <v>2908.5403000000001</v>
      </c>
      <c r="I51" s="195">
        <v>37.798633250155454</v>
      </c>
      <c r="J51" s="194">
        <v>4786.2889832467372</v>
      </c>
      <c r="K51" s="193">
        <v>76.215999999999894</v>
      </c>
      <c r="L51" s="193">
        <v>91.378000000000156</v>
      </c>
      <c r="M51" s="193">
        <v>78.293999999999869</v>
      </c>
      <c r="N51" s="193">
        <v>53.22503001224959</v>
      </c>
      <c r="O51" s="193">
        <v>0.69169864662406055</v>
      </c>
      <c r="P51" s="193">
        <v>74.778257503062378</v>
      </c>
      <c r="Q51" s="179" t="s">
        <v>186</v>
      </c>
    </row>
    <row r="52" spans="1:17" s="163" customFormat="1" ht="10.7" customHeight="1" x14ac:dyDescent="0.2">
      <c r="A52" s="155"/>
      <c r="B52" s="191" t="s">
        <v>81</v>
      </c>
      <c r="C52" s="192">
        <v>2298.6999999999998</v>
      </c>
      <c r="D52" s="193">
        <v>2679.4062655308162</v>
      </c>
      <c r="E52" s="193">
        <v>0</v>
      </c>
      <c r="F52" s="193">
        <v>380.70626553081638</v>
      </c>
      <c r="G52" s="194">
        <v>2679.4062655308162</v>
      </c>
      <c r="H52" s="193">
        <v>712.50349999999992</v>
      </c>
      <c r="I52" s="195">
        <v>26.591842721501067</v>
      </c>
      <c r="J52" s="194">
        <v>1966.9027655308164</v>
      </c>
      <c r="K52" s="193">
        <v>42.302000000000021</v>
      </c>
      <c r="L52" s="193">
        <v>57.59699999999998</v>
      </c>
      <c r="M52" s="193">
        <v>5.2189999999999372</v>
      </c>
      <c r="N52" s="193">
        <v>16.288000000000011</v>
      </c>
      <c r="O52" s="193">
        <v>0.60789586892949954</v>
      </c>
      <c r="P52" s="193">
        <v>30.351499999999987</v>
      </c>
      <c r="Q52" s="179" t="s">
        <v>186</v>
      </c>
    </row>
    <row r="53" spans="1:17" s="163" customFormat="1" ht="10.7" customHeight="1" x14ac:dyDescent="0.2">
      <c r="A53" s="155"/>
      <c r="B53" s="191" t="s">
        <v>82</v>
      </c>
      <c r="C53" s="192">
        <v>3597.3</v>
      </c>
      <c r="D53" s="193">
        <v>4276.308212373433</v>
      </c>
      <c r="E53" s="193">
        <v>-109.80000000000018</v>
      </c>
      <c r="F53" s="193">
        <v>679.0082123734328</v>
      </c>
      <c r="G53" s="194">
        <v>4276.308212373433</v>
      </c>
      <c r="H53" s="193">
        <v>1572.961</v>
      </c>
      <c r="I53" s="195">
        <v>36.783153175177162</v>
      </c>
      <c r="J53" s="194">
        <v>2703.3472123734327</v>
      </c>
      <c r="K53" s="193">
        <v>71.055999999999813</v>
      </c>
      <c r="L53" s="193">
        <v>67.374000000000024</v>
      </c>
      <c r="M53" s="193">
        <v>62.949000000000069</v>
      </c>
      <c r="N53" s="193">
        <v>77.774000000000115</v>
      </c>
      <c r="O53" s="193">
        <v>1.8187182994659323</v>
      </c>
      <c r="P53" s="193">
        <v>69.788250000000005</v>
      </c>
      <c r="Q53" s="179">
        <v>36.736423572355413</v>
      </c>
    </row>
    <row r="54" spans="1:17" s="163" customFormat="1" ht="10.7" customHeight="1" x14ac:dyDescent="0.2">
      <c r="A54" s="155"/>
      <c r="B54" s="191" t="s">
        <v>83</v>
      </c>
      <c r="C54" s="192">
        <v>5261.4</v>
      </c>
      <c r="D54" s="193">
        <v>5409.0035482663661</v>
      </c>
      <c r="E54" s="193">
        <v>0</v>
      </c>
      <c r="F54" s="193">
        <v>147.60354826636649</v>
      </c>
      <c r="G54" s="194">
        <v>5409.0035482663661</v>
      </c>
      <c r="H54" s="193">
        <v>1499.47</v>
      </c>
      <c r="I54" s="195">
        <v>27.721741844310557</v>
      </c>
      <c r="J54" s="194">
        <v>3909.5335482663659</v>
      </c>
      <c r="K54" s="193">
        <v>37.072000000000116</v>
      </c>
      <c r="L54" s="193">
        <v>100.84399999999982</v>
      </c>
      <c r="M54" s="193">
        <v>35.922000000000025</v>
      </c>
      <c r="N54" s="193">
        <v>86.103000000000065</v>
      </c>
      <c r="O54" s="193">
        <v>1.591845877557186</v>
      </c>
      <c r="P54" s="193">
        <v>64.985250000000008</v>
      </c>
      <c r="Q54" s="179" t="s">
        <v>186</v>
      </c>
    </row>
    <row r="55" spans="1:17" s="163" customFormat="1" ht="10.7" customHeight="1" x14ac:dyDescent="0.2">
      <c r="A55" s="155"/>
      <c r="B55" s="191" t="s">
        <v>84</v>
      </c>
      <c r="C55" s="192">
        <v>297.89999999999998</v>
      </c>
      <c r="D55" s="193">
        <v>353.7091763612159</v>
      </c>
      <c r="E55" s="193">
        <v>0</v>
      </c>
      <c r="F55" s="193">
        <v>55.809176361215918</v>
      </c>
      <c r="G55" s="194">
        <v>353.7091763612159</v>
      </c>
      <c r="H55" s="193">
        <v>105.68467000198359</v>
      </c>
      <c r="I55" s="195">
        <v>29.878973197476785</v>
      </c>
      <c r="J55" s="194">
        <v>248.0245063592323</v>
      </c>
      <c r="K55" s="193">
        <v>1.7660999999999518</v>
      </c>
      <c r="L55" s="193">
        <v>4.1950000000000074</v>
      </c>
      <c r="M55" s="193">
        <v>7.0053499999999929</v>
      </c>
      <c r="N55" s="193">
        <v>9.6171499999999952</v>
      </c>
      <c r="O55" s="193">
        <v>2.7189427480893915</v>
      </c>
      <c r="P55" s="193">
        <v>5.6458999999999868</v>
      </c>
      <c r="Q55" s="179">
        <v>41.930021140869108</v>
      </c>
    </row>
    <row r="56" spans="1:17" s="163" customFormat="1" ht="10.7" customHeight="1" x14ac:dyDescent="0.2">
      <c r="A56" s="155"/>
      <c r="B56" s="191" t="s">
        <v>85</v>
      </c>
      <c r="C56" s="192">
        <v>367.3</v>
      </c>
      <c r="D56" s="193">
        <v>165.38296167947448</v>
      </c>
      <c r="E56" s="193">
        <v>-24.600000000000023</v>
      </c>
      <c r="F56" s="193">
        <v>-201.91703832052553</v>
      </c>
      <c r="G56" s="194">
        <v>165.38296167947448</v>
      </c>
      <c r="H56" s="193">
        <v>14.979600000000001</v>
      </c>
      <c r="I56" s="195">
        <v>9.057523125648018</v>
      </c>
      <c r="J56" s="194">
        <v>150.40336167947447</v>
      </c>
      <c r="K56" s="193">
        <v>0.2029999999999994</v>
      </c>
      <c r="L56" s="193">
        <v>0.21899999999999942</v>
      </c>
      <c r="M56" s="193">
        <v>0.18400000000000105</v>
      </c>
      <c r="N56" s="193">
        <v>0.46940000076294019</v>
      </c>
      <c r="O56" s="193">
        <v>0.28382609429420863</v>
      </c>
      <c r="P56" s="193">
        <v>0.26885000019073502</v>
      </c>
      <c r="Q56" s="179" t="s">
        <v>186</v>
      </c>
    </row>
    <row r="57" spans="1:17" s="163" customFormat="1" ht="10.7" customHeight="1" x14ac:dyDescent="0.2">
      <c r="A57" s="155"/>
      <c r="B57" s="191" t="s">
        <v>86</v>
      </c>
      <c r="C57" s="192">
        <v>1007.5</v>
      </c>
      <c r="D57" s="193">
        <v>937.89648694867299</v>
      </c>
      <c r="E57" s="193">
        <v>0</v>
      </c>
      <c r="F57" s="193">
        <v>-69.603513051327013</v>
      </c>
      <c r="G57" s="194">
        <v>937.89648694867299</v>
      </c>
      <c r="H57" s="193">
        <v>283.06</v>
      </c>
      <c r="I57" s="195">
        <v>30.180302830741986</v>
      </c>
      <c r="J57" s="194">
        <v>654.83648694867293</v>
      </c>
      <c r="K57" s="193">
        <v>0</v>
      </c>
      <c r="L57" s="193">
        <v>7.3000000000035925E-2</v>
      </c>
      <c r="M57" s="193">
        <v>0.12299999999999045</v>
      </c>
      <c r="N57" s="193">
        <v>0.46199999999998909</v>
      </c>
      <c r="O57" s="193">
        <v>4.9259167341915031E-2</v>
      </c>
      <c r="P57" s="193">
        <v>0.16450000000000387</v>
      </c>
      <c r="Q57" s="179" t="s">
        <v>186</v>
      </c>
    </row>
    <row r="58" spans="1:17" s="163" customFormat="1" ht="10.7" customHeight="1" x14ac:dyDescent="0.2">
      <c r="A58" s="155"/>
      <c r="B58" s="191" t="s">
        <v>87</v>
      </c>
      <c r="C58" s="192">
        <v>439</v>
      </c>
      <c r="D58" s="193">
        <v>488.97318304724621</v>
      </c>
      <c r="E58" s="193">
        <v>0</v>
      </c>
      <c r="F58" s="193">
        <v>49.973183047246209</v>
      </c>
      <c r="G58" s="194">
        <v>488.97318304724621</v>
      </c>
      <c r="H58" s="193">
        <v>183.91069999999999</v>
      </c>
      <c r="I58" s="195">
        <v>37.611612737917767</v>
      </c>
      <c r="J58" s="194">
        <v>305.06248304724625</v>
      </c>
      <c r="K58" s="193">
        <v>3.4999999999996589E-2</v>
      </c>
      <c r="L58" s="193">
        <v>17.025000000000006</v>
      </c>
      <c r="M58" s="193">
        <v>5.0199999999989586E-2</v>
      </c>
      <c r="N58" s="193">
        <v>19.421999999999997</v>
      </c>
      <c r="O58" s="193">
        <v>3.9719969669836432</v>
      </c>
      <c r="P58" s="193">
        <v>9.1330499999999972</v>
      </c>
      <c r="Q58" s="179">
        <v>31.402037988103245</v>
      </c>
    </row>
    <row r="59" spans="1:17" s="163" customFormat="1" ht="10.7" customHeight="1" x14ac:dyDescent="0.2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7" customHeight="1" x14ac:dyDescent="0.2">
      <c r="A60" s="155"/>
      <c r="B60" s="191" t="s">
        <v>89</v>
      </c>
      <c r="C60" s="192">
        <v>1743.3</v>
      </c>
      <c r="D60" s="193">
        <v>1388.4231443266526</v>
      </c>
      <c r="E60" s="193">
        <v>0</v>
      </c>
      <c r="F60" s="193">
        <v>-354.87685567334734</v>
      </c>
      <c r="G60" s="194">
        <v>1388.4231443266526</v>
      </c>
      <c r="H60" s="193">
        <v>219.02</v>
      </c>
      <c r="I60" s="195">
        <v>15.774729836142189</v>
      </c>
      <c r="J60" s="194">
        <v>1169.4031443266526</v>
      </c>
      <c r="K60" s="193">
        <v>2.304000000000002</v>
      </c>
      <c r="L60" s="193">
        <v>2.6450000000000102</v>
      </c>
      <c r="M60" s="193">
        <v>2.5910000000000082</v>
      </c>
      <c r="N60" s="193">
        <v>2.296999999999997</v>
      </c>
      <c r="O60" s="193">
        <v>0.16543947782676727</v>
      </c>
      <c r="P60" s="193">
        <v>2.4592500000000044</v>
      </c>
      <c r="Q60" s="179" t="s">
        <v>186</v>
      </c>
    </row>
    <row r="61" spans="1:17" s="163" customFormat="1" ht="10.7" customHeight="1" x14ac:dyDescent="0.2">
      <c r="A61" s="155"/>
      <c r="B61" s="198" t="s">
        <v>91</v>
      </c>
      <c r="C61" s="192">
        <v>22336.1</v>
      </c>
      <c r="D61" s="193">
        <v>23393.93226178061</v>
      </c>
      <c r="E61" s="193">
        <v>-0.10000000000093223</v>
      </c>
      <c r="F61" s="193">
        <v>1057.8322617806161</v>
      </c>
      <c r="G61" s="194">
        <v>23393.93226178061</v>
      </c>
      <c r="H61" s="193">
        <v>7500.1297700019841</v>
      </c>
      <c r="I61" s="195">
        <v>32.060149982802074</v>
      </c>
      <c r="J61" s="194">
        <v>15893.802491778628</v>
      </c>
      <c r="K61" s="193">
        <v>230.95409999999978</v>
      </c>
      <c r="L61" s="193">
        <v>341.35</v>
      </c>
      <c r="M61" s="193">
        <v>192.33754999999988</v>
      </c>
      <c r="N61" s="193">
        <v>265.65758001301265</v>
      </c>
      <c r="O61" s="193">
        <v>1.1355832659523668</v>
      </c>
      <c r="P61" s="199">
        <v>257.57480750325311</v>
      </c>
      <c r="Q61" s="179" t="s">
        <v>186</v>
      </c>
    </row>
    <row r="62" spans="1:17" s="163" customFormat="1" ht="10.7" customHeight="1" x14ac:dyDescent="0.2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7" customHeight="1" x14ac:dyDescent="0.2">
      <c r="A63" s="155"/>
      <c r="B63" s="191" t="s">
        <v>92</v>
      </c>
      <c r="C63" s="192">
        <v>1573.1</v>
      </c>
      <c r="D63" s="193">
        <v>1866.829689836512</v>
      </c>
      <c r="E63" s="193">
        <v>0</v>
      </c>
      <c r="F63" s="193">
        <v>293.72968983651208</v>
      </c>
      <c r="G63" s="194">
        <v>1866.829689836512</v>
      </c>
      <c r="H63" s="193">
        <v>577.34905005798339</v>
      </c>
      <c r="I63" s="195">
        <v>30.926712447376218</v>
      </c>
      <c r="J63" s="194">
        <v>1289.4806397785287</v>
      </c>
      <c r="K63" s="193">
        <v>32.397589983224975</v>
      </c>
      <c r="L63" s="193">
        <v>25.060399999999959</v>
      </c>
      <c r="M63" s="193">
        <v>5.4085000000000036</v>
      </c>
      <c r="N63" s="193">
        <v>7.2139999999999418</v>
      </c>
      <c r="O63" s="193">
        <v>0.3864305372511892</v>
      </c>
      <c r="P63" s="193">
        <v>17.52012249580622</v>
      </c>
      <c r="Q63" s="179" t="s">
        <v>186</v>
      </c>
    </row>
    <row r="64" spans="1:17" s="163" customFormat="1" ht="10.7" customHeight="1" x14ac:dyDescent="0.2">
      <c r="A64" s="217"/>
      <c r="B64" s="191" t="s">
        <v>93</v>
      </c>
      <c r="C64" s="192">
        <v>2693</v>
      </c>
      <c r="D64" s="193">
        <v>1909.7124073918715</v>
      </c>
      <c r="E64" s="193">
        <v>0</v>
      </c>
      <c r="F64" s="193">
        <v>-783.28759260812853</v>
      </c>
      <c r="G64" s="194">
        <v>1909.7124073918715</v>
      </c>
      <c r="H64" s="193">
        <v>959.64580000000001</v>
      </c>
      <c r="I64" s="195">
        <v>50.250801968166797</v>
      </c>
      <c r="J64" s="194">
        <v>950.06660739187146</v>
      </c>
      <c r="K64" s="193">
        <v>40.93119999999999</v>
      </c>
      <c r="L64" s="193">
        <v>1.8494000000000597</v>
      </c>
      <c r="M64" s="193">
        <v>-15.103799999999978</v>
      </c>
      <c r="N64" s="193">
        <v>1.1492999999999256</v>
      </c>
      <c r="O64" s="193">
        <v>6.0181836571379099E-2</v>
      </c>
      <c r="P64" s="193">
        <v>7.2065249999999992</v>
      </c>
      <c r="Q64" s="179" t="s">
        <v>186</v>
      </c>
    </row>
    <row r="65" spans="1:20" ht="10.7" hidden="1" customHeight="1" x14ac:dyDescent="0.2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20" ht="10.7" customHeight="1" x14ac:dyDescent="0.2">
      <c r="A66" s="155"/>
      <c r="B66" s="191" t="s">
        <v>95</v>
      </c>
      <c r="C66" s="192">
        <v>383.5</v>
      </c>
      <c r="D66" s="193">
        <v>1271.0062614238589</v>
      </c>
      <c r="E66" s="193">
        <v>0</v>
      </c>
      <c r="F66" s="193">
        <v>887.50626142385886</v>
      </c>
      <c r="G66" s="194">
        <v>1271.0062614238589</v>
      </c>
      <c r="H66" s="193">
        <v>23.695</v>
      </c>
      <c r="I66" s="195">
        <v>1.8642709103144317</v>
      </c>
      <c r="J66" s="194">
        <v>1247.3112614238589</v>
      </c>
      <c r="K66" s="193">
        <v>0.92520000000000024</v>
      </c>
      <c r="L66" s="193">
        <v>0</v>
      </c>
      <c r="M66" s="193">
        <v>3.8892999999999986</v>
      </c>
      <c r="N66" s="193">
        <v>0</v>
      </c>
      <c r="O66" s="193">
        <v>0</v>
      </c>
      <c r="P66" s="193">
        <v>1.2036249999999997</v>
      </c>
      <c r="Q66" s="179" t="s">
        <v>186</v>
      </c>
    </row>
    <row r="67" spans="1:20" ht="10.7" customHeight="1" x14ac:dyDescent="0.2">
      <c r="A67" s="155"/>
      <c r="B67" s="191" t="s">
        <v>96</v>
      </c>
      <c r="C67" s="192">
        <v>310.3</v>
      </c>
      <c r="D67" s="193">
        <v>719.49158998038217</v>
      </c>
      <c r="E67" s="193">
        <v>0</v>
      </c>
      <c r="F67" s="193">
        <v>409.19158998038216</v>
      </c>
      <c r="G67" s="194">
        <v>719.49158998038217</v>
      </c>
      <c r="H67" s="193">
        <v>285.92460000000005</v>
      </c>
      <c r="I67" s="195">
        <v>39.739811275319582</v>
      </c>
      <c r="J67" s="194">
        <v>433.56698998038212</v>
      </c>
      <c r="K67" s="193">
        <v>16.038800000000037</v>
      </c>
      <c r="L67" s="193">
        <v>3.2768999999999551</v>
      </c>
      <c r="M67" s="193">
        <v>-17.684999999999945</v>
      </c>
      <c r="N67" s="193">
        <v>19.40300000000002</v>
      </c>
      <c r="O67" s="193">
        <v>2.6967653646276903</v>
      </c>
      <c r="P67" s="193">
        <v>5.2584250000000168</v>
      </c>
      <c r="Q67" s="179" t="s">
        <v>186</v>
      </c>
    </row>
    <row r="68" spans="1:20" ht="10.7" customHeight="1" x14ac:dyDescent="0.2">
      <c r="A68" s="155"/>
      <c r="B68" s="191" t="s">
        <v>97</v>
      </c>
      <c r="C68" s="192">
        <v>427.7</v>
      </c>
      <c r="D68" s="193">
        <v>267.08607523284866</v>
      </c>
      <c r="E68" s="193">
        <v>0</v>
      </c>
      <c r="F68" s="193">
        <v>-160.61392476715133</v>
      </c>
      <c r="G68" s="194">
        <v>267.08607523284866</v>
      </c>
      <c r="H68" s="193">
        <v>0</v>
      </c>
      <c r="I68" s="195">
        <v>0</v>
      </c>
      <c r="J68" s="194">
        <v>267.08607523284866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20" ht="10.7" customHeight="1" x14ac:dyDescent="0.2">
      <c r="A69" s="155"/>
      <c r="B69" s="191" t="s">
        <v>98</v>
      </c>
      <c r="C69" s="192">
        <v>1589.9</v>
      </c>
      <c r="D69" s="193">
        <v>1011.1204430349287</v>
      </c>
      <c r="E69" s="193">
        <v>0.10000000000002274</v>
      </c>
      <c r="F69" s="193">
        <v>-578.77955696507138</v>
      </c>
      <c r="G69" s="194">
        <v>1011.1204430349287</v>
      </c>
      <c r="H69" s="193">
        <v>389.20880000000005</v>
      </c>
      <c r="I69" s="195">
        <v>38.492822757274133</v>
      </c>
      <c r="J69" s="194">
        <v>621.9116430349286</v>
      </c>
      <c r="K69" s="193">
        <v>48.325400000000002</v>
      </c>
      <c r="L69" s="193">
        <v>4.1545000000000414</v>
      </c>
      <c r="M69" s="193">
        <v>-8.2010000000000218</v>
      </c>
      <c r="N69" s="193">
        <v>29.963400000000036</v>
      </c>
      <c r="O69" s="193">
        <v>2.9633858366134294</v>
      </c>
      <c r="P69" s="193">
        <v>18.560575000000014</v>
      </c>
      <c r="Q69" s="179">
        <v>31.507132350960468</v>
      </c>
    </row>
    <row r="70" spans="1:20" ht="10.7" customHeight="1" x14ac:dyDescent="0.2">
      <c r="A70" s="155"/>
      <c r="B70" s="191" t="s">
        <v>99</v>
      </c>
      <c r="C70" s="192">
        <v>81.8</v>
      </c>
      <c r="D70" s="193">
        <v>5.7977174893533174</v>
      </c>
      <c r="E70" s="193">
        <v>0</v>
      </c>
      <c r="F70" s="193">
        <v>-76.00228251064668</v>
      </c>
      <c r="G70" s="194">
        <v>5.7977174893533174</v>
      </c>
      <c r="H70" s="193">
        <v>0</v>
      </c>
      <c r="I70" s="195">
        <v>0</v>
      </c>
      <c r="J70" s="194">
        <v>5.7977174893533174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20" ht="10.7" customHeight="1" x14ac:dyDescent="0.2">
      <c r="A71" s="155"/>
      <c r="B71" s="191" t="s">
        <v>100</v>
      </c>
      <c r="C71" s="192">
        <v>49.9</v>
      </c>
      <c r="D71" s="193">
        <v>72.897270770304374</v>
      </c>
      <c r="E71" s="193">
        <v>0</v>
      </c>
      <c r="F71" s="193">
        <v>22.997270770304375</v>
      </c>
      <c r="G71" s="194">
        <v>72.897270770304374</v>
      </c>
      <c r="H71" s="193">
        <v>1.0036</v>
      </c>
      <c r="I71" s="195">
        <v>1.3767319261681181</v>
      </c>
      <c r="J71" s="194">
        <v>71.893670770304368</v>
      </c>
      <c r="K71" s="193">
        <v>1.0000000000000009E-3</v>
      </c>
      <c r="L71" s="193">
        <v>3.400000000000003E-2</v>
      </c>
      <c r="M71" s="193">
        <v>7.8000000000000069E-2</v>
      </c>
      <c r="N71" s="193">
        <v>4.8000000000000043E-2</v>
      </c>
      <c r="O71" s="193">
        <v>6.5846086544509491E-2</v>
      </c>
      <c r="P71" s="193">
        <v>4.0250000000000036E-2</v>
      </c>
      <c r="Q71" s="179" t="s">
        <v>186</v>
      </c>
    </row>
    <row r="72" spans="1:20" ht="10.7" customHeight="1" x14ac:dyDescent="0.2">
      <c r="A72" s="155"/>
      <c r="B72" s="191" t="s">
        <v>101</v>
      </c>
      <c r="C72" s="192">
        <v>47.2</v>
      </c>
      <c r="D72" s="193">
        <v>47.22515789075878</v>
      </c>
      <c r="E72" s="193">
        <v>0</v>
      </c>
      <c r="F72" s="193">
        <v>2.5157890758777057E-2</v>
      </c>
      <c r="G72" s="194">
        <v>47.22515789075878</v>
      </c>
      <c r="H72" s="193">
        <v>3.0200000000000001E-2</v>
      </c>
      <c r="I72" s="195">
        <v>6.3948965654828785E-2</v>
      </c>
      <c r="J72" s="194">
        <v>47.194957890758779</v>
      </c>
      <c r="K72" s="193">
        <v>0</v>
      </c>
      <c r="L72" s="193">
        <v>0</v>
      </c>
      <c r="M72" s="193">
        <v>0</v>
      </c>
      <c r="N72" s="193">
        <v>2.9100000000000001E-2</v>
      </c>
      <c r="O72" s="193">
        <v>6.1619698693891313E-2</v>
      </c>
      <c r="P72" s="193">
        <v>7.2750000000000002E-3</v>
      </c>
      <c r="Q72" s="179" t="s">
        <v>186</v>
      </c>
    </row>
    <row r="73" spans="1:20" ht="10.7" customHeight="1" x14ac:dyDescent="0.2">
      <c r="A73" s="155"/>
      <c r="B73" s="191" t="s">
        <v>102</v>
      </c>
      <c r="C73" s="192">
        <v>0.1</v>
      </c>
      <c r="D73" s="193">
        <v>7.3385756121120194E-2</v>
      </c>
      <c r="E73" s="193">
        <v>0</v>
      </c>
      <c r="F73" s="193">
        <v>-2.6614243878879812E-2</v>
      </c>
      <c r="G73" s="194">
        <v>7.3385756121120194E-2</v>
      </c>
      <c r="H73" s="193">
        <v>0</v>
      </c>
      <c r="I73" s="195">
        <v>0</v>
      </c>
      <c r="J73" s="194">
        <v>7.3385756121120194E-2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20" ht="10.7" customHeight="1" x14ac:dyDescent="0.2">
      <c r="A74" s="155"/>
      <c r="B74" s="191" t="s">
        <v>103</v>
      </c>
      <c r="C74" s="192">
        <v>14.2</v>
      </c>
      <c r="D74" s="193">
        <v>14.236836687497314</v>
      </c>
      <c r="E74" s="193">
        <v>0</v>
      </c>
      <c r="F74" s="193">
        <v>3.6836687497315168E-2</v>
      </c>
      <c r="G74" s="194">
        <v>14.236836687497314</v>
      </c>
      <c r="H74" s="193">
        <v>0</v>
      </c>
      <c r="I74" s="195">
        <v>0</v>
      </c>
      <c r="J74" s="194">
        <v>14.236836687497314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20" ht="10.7" customHeight="1" x14ac:dyDescent="0.2">
      <c r="A75" s="155"/>
      <c r="B75" s="1" t="s">
        <v>104</v>
      </c>
      <c r="C75" s="192">
        <v>14.3</v>
      </c>
      <c r="D75" s="193">
        <v>14.280503011476142</v>
      </c>
      <c r="E75" s="193">
        <v>0</v>
      </c>
      <c r="F75" s="193">
        <v>-1.9496988523858505E-2</v>
      </c>
      <c r="G75" s="194">
        <v>14.280503011476142</v>
      </c>
      <c r="H75" s="193">
        <v>1.14E-2</v>
      </c>
      <c r="I75" s="195">
        <v>7.9829120800847822E-2</v>
      </c>
      <c r="J75" s="194">
        <v>14.269103011476142</v>
      </c>
      <c r="K75" s="193">
        <v>0</v>
      </c>
      <c r="L75" s="193">
        <v>2.2000000000000006E-3</v>
      </c>
      <c r="M75" s="193">
        <v>0</v>
      </c>
      <c r="N75" s="193">
        <v>0</v>
      </c>
      <c r="O75" s="193">
        <v>0</v>
      </c>
      <c r="P75" s="193">
        <v>5.5000000000000014E-4</v>
      </c>
      <c r="Q75" s="179" t="s">
        <v>186</v>
      </c>
    </row>
    <row r="76" spans="1:20" ht="10.7" customHeight="1" x14ac:dyDescent="0.2">
      <c r="A76" s="155"/>
      <c r="B76" s="198" t="s">
        <v>106</v>
      </c>
      <c r="C76" s="202">
        <v>29521.1</v>
      </c>
      <c r="D76" s="193">
        <v>30593.689600286521</v>
      </c>
      <c r="E76" s="193">
        <v>0</v>
      </c>
      <c r="F76" s="193">
        <v>1072.589600286529</v>
      </c>
      <c r="G76" s="194">
        <v>30593.689600286521</v>
      </c>
      <c r="H76" s="193">
        <v>9736.9982200599679</v>
      </c>
      <c r="I76" s="195">
        <v>31.826819018157188</v>
      </c>
      <c r="J76" s="194">
        <v>20856.691380226555</v>
      </c>
      <c r="K76" s="193">
        <v>369.57328998322373</v>
      </c>
      <c r="L76" s="193">
        <v>375.72740000000158</v>
      </c>
      <c r="M76" s="193">
        <v>160.72355000000061</v>
      </c>
      <c r="N76" s="193">
        <v>323.46438001301067</v>
      </c>
      <c r="O76" s="193">
        <v>1.0572911742230047</v>
      </c>
      <c r="P76" s="193">
        <v>307.37215499905915</v>
      </c>
      <c r="Q76" s="179" t="s">
        <v>186</v>
      </c>
      <c r="T76" s="200"/>
    </row>
    <row r="77" spans="1:20" ht="10.7" customHeight="1" x14ac:dyDescent="0.2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20" ht="10.7" customHeight="1" x14ac:dyDescent="0.2">
      <c r="A78" s="155"/>
      <c r="B78" s="191" t="s">
        <v>107</v>
      </c>
      <c r="C78" s="192">
        <v>2.1</v>
      </c>
      <c r="D78" s="193">
        <v>0.15480117139136551</v>
      </c>
      <c r="E78" s="193">
        <v>0</v>
      </c>
      <c r="F78" s="193">
        <v>-1.9451988286086346</v>
      </c>
      <c r="G78" s="194">
        <v>0.15480117139136551</v>
      </c>
      <c r="H78" s="193">
        <v>0</v>
      </c>
      <c r="I78" s="195">
        <v>0</v>
      </c>
      <c r="J78" s="194">
        <v>0.15480117139136551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20" ht="10.7" customHeight="1" x14ac:dyDescent="0.2">
      <c r="A79" s="155"/>
      <c r="B79" s="191" t="s">
        <v>108</v>
      </c>
      <c r="C79" s="192">
        <v>2.0308545316062885</v>
      </c>
      <c r="D79" s="192">
        <v>2.4922480718066762</v>
      </c>
      <c r="E79" s="203">
        <v>0</v>
      </c>
      <c r="F79" s="193">
        <v>0.4613935402003877</v>
      </c>
      <c r="G79" s="194">
        <v>2.4922480718066762</v>
      </c>
      <c r="H79" s="193">
        <v>0.99460000000000004</v>
      </c>
      <c r="I79" s="195">
        <v>39.907744788784065</v>
      </c>
      <c r="J79" s="194">
        <v>1.497648071806676</v>
      </c>
      <c r="K79" s="193">
        <v>0</v>
      </c>
      <c r="L79" s="193">
        <v>2.0000000000000018E-2</v>
      </c>
      <c r="M79" s="193">
        <v>0</v>
      </c>
      <c r="N79" s="193">
        <v>0</v>
      </c>
      <c r="O79" s="193">
        <v>0</v>
      </c>
      <c r="P79" s="193">
        <v>5.0000000000000044E-3</v>
      </c>
      <c r="Q79" s="179" t="s">
        <v>186</v>
      </c>
    </row>
    <row r="80" spans="1:20" ht="10.7" customHeight="1" x14ac:dyDescent="0.2">
      <c r="A80" s="155"/>
      <c r="B80" s="204" t="s">
        <v>109</v>
      </c>
      <c r="C80" s="192">
        <v>247.48291442509941</v>
      </c>
      <c r="D80" s="192">
        <v>121.80835047027173</v>
      </c>
      <c r="E80" s="203">
        <v>0</v>
      </c>
      <c r="F80" s="193">
        <v>-125.67456395482768</v>
      </c>
      <c r="G80" s="194">
        <v>121.80835047027173</v>
      </c>
      <c r="H80" s="193">
        <v>4.1646999999999998</v>
      </c>
      <c r="I80" s="195">
        <v>3.419059517611994</v>
      </c>
      <c r="J80" s="194">
        <v>117.64365047027174</v>
      </c>
      <c r="K80" s="193">
        <v>4.9500000000000099E-2</v>
      </c>
      <c r="L80" s="193">
        <v>0.17559999999999987</v>
      </c>
      <c r="M80" s="193">
        <v>4.4000000000000039E-2</v>
      </c>
      <c r="N80" s="193">
        <v>2.0999999999999908E-2</v>
      </c>
      <c r="O80" s="193">
        <v>1.7240197341909756E-2</v>
      </c>
      <c r="P80" s="193">
        <v>7.2524999999999978E-2</v>
      </c>
      <c r="Q80" s="179" t="s">
        <v>186</v>
      </c>
    </row>
    <row r="81" spans="1:21" ht="10.7" customHeight="1" x14ac:dyDescent="0.2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1" ht="10.7" customHeight="1" x14ac:dyDescent="0.2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7" customHeight="1" x14ac:dyDescent="0.2">
      <c r="A83" s="155"/>
      <c r="B83" s="205" t="s">
        <v>112</v>
      </c>
      <c r="C83" s="206">
        <v>29772.713768956703</v>
      </c>
      <c r="D83" s="206">
        <v>30718.14499999999</v>
      </c>
      <c r="E83" s="207">
        <v>0</v>
      </c>
      <c r="F83" s="210">
        <v>945.43123104329311</v>
      </c>
      <c r="G83" s="218">
        <v>30718.14499999999</v>
      </c>
      <c r="H83" s="210">
        <v>9742.1575200599673</v>
      </c>
      <c r="I83" s="209">
        <v>31.714667406055838</v>
      </c>
      <c r="J83" s="218">
        <v>20975.98747994002</v>
      </c>
      <c r="K83" s="210">
        <v>369.6227899832229</v>
      </c>
      <c r="L83" s="210">
        <v>375.92300000000068</v>
      </c>
      <c r="M83" s="210">
        <v>160.7675500000023</v>
      </c>
      <c r="N83" s="210">
        <v>323.48538001301131</v>
      </c>
      <c r="O83" s="210">
        <v>1.0530758937852902</v>
      </c>
      <c r="P83" s="219">
        <v>307.4496799990593</v>
      </c>
      <c r="Q83" s="186" t="s">
        <v>186</v>
      </c>
      <c r="T83" s="163"/>
      <c r="U83" s="200"/>
    </row>
    <row r="84" spans="1:21" ht="10.7" customHeight="1" x14ac:dyDescent="0.2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1" ht="10.7" customHeight="1" x14ac:dyDescent="0.2">
      <c r="A85" s="155"/>
      <c r="B85" s="156" t="s">
        <v>114</v>
      </c>
      <c r="C85" s="156"/>
      <c r="J85" s="221"/>
      <c r="T85" s="163"/>
    </row>
    <row r="89" spans="1:21" ht="10.7" customHeight="1" x14ac:dyDescent="0.2">
      <c r="A89" s="155"/>
      <c r="B89" s="156" t="s">
        <v>185</v>
      </c>
      <c r="C89" s="156"/>
      <c r="P89" s="161"/>
      <c r="T89" s="163"/>
    </row>
    <row r="90" spans="1:21" ht="10.7" customHeight="1" x14ac:dyDescent="0.2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1" ht="10.7" customHeight="1" x14ac:dyDescent="0.2">
      <c r="A91" s="155"/>
      <c r="D91" s="168"/>
      <c r="N91" s="157"/>
      <c r="T91" s="163"/>
    </row>
    <row r="92" spans="1:21" ht="10.7" customHeight="1" x14ac:dyDescent="0.2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1" ht="10.7" customHeight="1" x14ac:dyDescent="0.2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1" ht="10.7" customHeight="1" x14ac:dyDescent="0.2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43257</v>
      </c>
      <c r="L94" s="184">
        <v>43264</v>
      </c>
      <c r="M94" s="184">
        <v>43271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1" ht="10.7" customHeight="1" x14ac:dyDescent="0.2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1" ht="10.7" customHeight="1" x14ac:dyDescent="0.2">
      <c r="A96" s="155"/>
      <c r="B96" s="216"/>
      <c r="C96" s="242" t="s">
        <v>164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78"/>
      <c r="T96" s="163"/>
    </row>
    <row r="97" spans="1:17" s="163" customFormat="1" ht="10.7" customHeight="1" x14ac:dyDescent="0.2">
      <c r="A97" s="155"/>
      <c r="B97" s="191" t="s">
        <v>80</v>
      </c>
      <c r="C97" s="192">
        <v>3763.3</v>
      </c>
      <c r="D97" s="193">
        <v>3825.8823732640581</v>
      </c>
      <c r="E97" s="193">
        <v>-31</v>
      </c>
      <c r="F97" s="193">
        <v>62.582373264057878</v>
      </c>
      <c r="G97" s="194">
        <v>3825.8823732640581</v>
      </c>
      <c r="H97" s="193">
        <v>1383.9491</v>
      </c>
      <c r="I97" s="195">
        <v>36.173331142412557</v>
      </c>
      <c r="J97" s="194">
        <v>2441.9332732640578</v>
      </c>
      <c r="K97" s="193">
        <v>16.516999999999825</v>
      </c>
      <c r="L97" s="193">
        <v>26.399799999237302</v>
      </c>
      <c r="M97" s="193">
        <v>29.717999999999847</v>
      </c>
      <c r="N97" s="193">
        <v>10.31119999389648</v>
      </c>
      <c r="O97" s="193">
        <v>0.26951168352568722</v>
      </c>
      <c r="P97" s="193">
        <v>20.736499998283364</v>
      </c>
      <c r="Q97" s="179" t="s">
        <v>186</v>
      </c>
    </row>
    <row r="98" spans="1:17" s="163" customFormat="1" ht="10.7" customHeight="1" x14ac:dyDescent="0.2">
      <c r="A98" s="155"/>
      <c r="B98" s="191" t="s">
        <v>81</v>
      </c>
      <c r="C98" s="192">
        <v>813.1</v>
      </c>
      <c r="D98" s="193">
        <v>875.015189617587</v>
      </c>
      <c r="E98" s="193">
        <v>10.399999999999977</v>
      </c>
      <c r="F98" s="193">
        <v>61.915189617586975</v>
      </c>
      <c r="G98" s="194">
        <v>875.015189617587</v>
      </c>
      <c r="H98" s="193">
        <v>333.18530000000004</v>
      </c>
      <c r="I98" s="195">
        <v>38.077658988481559</v>
      </c>
      <c r="J98" s="194">
        <v>541.82988961758701</v>
      </c>
      <c r="K98" s="193">
        <v>7.0989999999999895</v>
      </c>
      <c r="L98" s="193">
        <v>8.7839999999999918</v>
      </c>
      <c r="M98" s="193">
        <v>0.3569999999999709</v>
      </c>
      <c r="N98" s="193">
        <v>1.1930000000000405</v>
      </c>
      <c r="O98" s="193">
        <v>0.13634049033153631</v>
      </c>
      <c r="P98" s="193">
        <v>4.3582499999999982</v>
      </c>
      <c r="Q98" s="179" t="s">
        <v>186</v>
      </c>
    </row>
    <row r="99" spans="1:17" s="163" customFormat="1" ht="10.7" customHeight="1" x14ac:dyDescent="0.2">
      <c r="A99" s="155"/>
      <c r="B99" s="191" t="s">
        <v>82</v>
      </c>
      <c r="C99" s="192">
        <v>1858.6</v>
      </c>
      <c r="D99" s="193">
        <v>2286.3502178090062</v>
      </c>
      <c r="E99" s="193">
        <v>20</v>
      </c>
      <c r="F99" s="193">
        <v>427.75021780900624</v>
      </c>
      <c r="G99" s="194">
        <v>2286.3502178090062</v>
      </c>
      <c r="H99" s="193">
        <v>964.95799999999997</v>
      </c>
      <c r="I99" s="195">
        <v>42.205170165256341</v>
      </c>
      <c r="J99" s="194">
        <v>1321.3922178090061</v>
      </c>
      <c r="K99" s="193">
        <v>30.593000000000075</v>
      </c>
      <c r="L99" s="193">
        <v>24.086000000000013</v>
      </c>
      <c r="M99" s="193">
        <v>5.9649999999999181</v>
      </c>
      <c r="N99" s="193">
        <v>44.173000000000002</v>
      </c>
      <c r="O99" s="193">
        <v>1.9320312197109808</v>
      </c>
      <c r="P99" s="193">
        <v>26.204250000000002</v>
      </c>
      <c r="Q99" s="179">
        <v>48.426637580125586</v>
      </c>
    </row>
    <row r="100" spans="1:17" s="163" customFormat="1" ht="10.7" customHeight="1" x14ac:dyDescent="0.2">
      <c r="A100" s="155"/>
      <c r="B100" s="191" t="s">
        <v>83</v>
      </c>
      <c r="C100" s="192">
        <v>2946.7</v>
      </c>
      <c r="D100" s="193">
        <v>3138.6101832049553</v>
      </c>
      <c r="E100" s="193">
        <v>0</v>
      </c>
      <c r="F100" s="193">
        <v>191.9101832049555</v>
      </c>
      <c r="G100" s="194">
        <v>3138.6101832049553</v>
      </c>
      <c r="H100" s="193">
        <v>1415.4760000000001</v>
      </c>
      <c r="I100" s="195">
        <v>45.098814996980707</v>
      </c>
      <c r="J100" s="194">
        <v>1723.1341832049552</v>
      </c>
      <c r="K100" s="193">
        <v>16.220000000000027</v>
      </c>
      <c r="L100" s="193">
        <v>23.312999999999874</v>
      </c>
      <c r="M100" s="193">
        <v>9.4680000000000746</v>
      </c>
      <c r="N100" s="193">
        <v>20.323000000000093</v>
      </c>
      <c r="O100" s="193">
        <v>0.64751590078789256</v>
      </c>
      <c r="P100" s="193">
        <v>17.331000000000017</v>
      </c>
      <c r="Q100" s="179" t="s">
        <v>186</v>
      </c>
    </row>
    <row r="101" spans="1:17" s="163" customFormat="1" ht="10.7" customHeight="1" x14ac:dyDescent="0.2">
      <c r="A101" s="155"/>
      <c r="B101" s="191" t="s">
        <v>84</v>
      </c>
      <c r="C101" s="192">
        <v>128.4</v>
      </c>
      <c r="D101" s="193">
        <v>184.87163700016208</v>
      </c>
      <c r="E101" s="193">
        <v>0</v>
      </c>
      <c r="F101" s="193">
        <v>56.471637000162076</v>
      </c>
      <c r="G101" s="194">
        <v>184.87163700016208</v>
      </c>
      <c r="H101" s="193">
        <v>77.4726</v>
      </c>
      <c r="I101" s="195">
        <v>41.906157838550477</v>
      </c>
      <c r="J101" s="194">
        <v>107.39903700016208</v>
      </c>
      <c r="K101" s="193">
        <v>0.98400000000000887</v>
      </c>
      <c r="L101" s="193">
        <v>4.4129000000000076</v>
      </c>
      <c r="M101" s="193">
        <v>2.2165999999999997</v>
      </c>
      <c r="N101" s="193">
        <v>2.5549999999999926</v>
      </c>
      <c r="O101" s="193">
        <v>1.3820400151472412</v>
      </c>
      <c r="P101" s="193">
        <v>2.5421250000000022</v>
      </c>
      <c r="Q101" s="179">
        <v>40.247740374750251</v>
      </c>
    </row>
    <row r="102" spans="1:17" s="163" customFormat="1" ht="10.7" customHeight="1" x14ac:dyDescent="0.2">
      <c r="A102" s="155"/>
      <c r="B102" s="191" t="s">
        <v>85</v>
      </c>
      <c r="C102" s="192">
        <v>144.1</v>
      </c>
      <c r="D102" s="193">
        <v>66.380324043595337</v>
      </c>
      <c r="E102" s="193">
        <v>0</v>
      </c>
      <c r="F102" s="193">
        <v>-77.719675956404657</v>
      </c>
      <c r="G102" s="194">
        <v>66.380324043595337</v>
      </c>
      <c r="H102" s="193">
        <v>13.600899999999999</v>
      </c>
      <c r="I102" s="195">
        <v>20.489354633260898</v>
      </c>
      <c r="J102" s="194">
        <v>52.779424043595341</v>
      </c>
      <c r="K102" s="193">
        <v>-4.0000000000013358E-3</v>
      </c>
      <c r="L102" s="193">
        <v>-9.4999999999998863E-2</v>
      </c>
      <c r="M102" s="193">
        <v>0.3230000000000004</v>
      </c>
      <c r="N102" s="193">
        <v>9.4899999999999096E-2</v>
      </c>
      <c r="O102" s="193">
        <v>0.14296405051845398</v>
      </c>
      <c r="P102" s="193">
        <v>7.9724999999999824E-2</v>
      </c>
      <c r="Q102" s="179" t="s">
        <v>186</v>
      </c>
    </row>
    <row r="103" spans="1:17" s="163" customFormat="1" ht="10.7" customHeight="1" x14ac:dyDescent="0.2">
      <c r="A103" s="155"/>
      <c r="B103" s="191" t="s">
        <v>86</v>
      </c>
      <c r="C103" s="192">
        <v>251.1</v>
      </c>
      <c r="D103" s="193">
        <v>238.28121016903694</v>
      </c>
      <c r="E103" s="193">
        <v>0</v>
      </c>
      <c r="F103" s="193">
        <v>-12.818789830963055</v>
      </c>
      <c r="G103" s="194">
        <v>238.28121016903694</v>
      </c>
      <c r="H103" s="193">
        <v>33.186</v>
      </c>
      <c r="I103" s="195">
        <v>13.927241672332373</v>
      </c>
      <c r="J103" s="194">
        <v>205.09521016903693</v>
      </c>
      <c r="K103" s="193">
        <v>0</v>
      </c>
      <c r="L103" s="193">
        <v>1.7000000000003013E-2</v>
      </c>
      <c r="M103" s="193">
        <v>0</v>
      </c>
      <c r="N103" s="193">
        <v>0.42799999999999727</v>
      </c>
      <c r="O103" s="193">
        <v>0.17961970215627729</v>
      </c>
      <c r="P103" s="193">
        <v>0.11125000000000007</v>
      </c>
      <c r="Q103" s="179" t="s">
        <v>186</v>
      </c>
    </row>
    <row r="104" spans="1:17" s="163" customFormat="1" ht="10.7" customHeight="1" x14ac:dyDescent="0.2">
      <c r="A104" s="155"/>
      <c r="B104" s="191" t="s">
        <v>87</v>
      </c>
      <c r="C104" s="192">
        <v>170.6</v>
      </c>
      <c r="D104" s="193">
        <v>175.55534841230059</v>
      </c>
      <c r="E104" s="193">
        <v>0</v>
      </c>
      <c r="F104" s="193">
        <v>4.9553484123005944</v>
      </c>
      <c r="G104" s="194">
        <v>175.55534841230059</v>
      </c>
      <c r="H104" s="193">
        <v>75.343100000000007</v>
      </c>
      <c r="I104" s="195">
        <v>42.917006335262961</v>
      </c>
      <c r="J104" s="194">
        <v>100.21224841230058</v>
      </c>
      <c r="K104" s="193">
        <v>-7.9999999999998295E-2</v>
      </c>
      <c r="L104" s="193">
        <v>3.1230000000000047</v>
      </c>
      <c r="M104" s="193">
        <v>6.1999999999997613E-2</v>
      </c>
      <c r="N104" s="193">
        <v>2.8730000000000047</v>
      </c>
      <c r="O104" s="193">
        <v>1.6365209183217928</v>
      </c>
      <c r="P104" s="193">
        <v>1.4945000000000022</v>
      </c>
      <c r="Q104" s="179" t="s">
        <v>186</v>
      </c>
    </row>
    <row r="105" spans="1:17" s="163" customFormat="1" ht="10.7" customHeight="1" x14ac:dyDescent="0.2">
      <c r="A105" s="155"/>
      <c r="B105" s="191" t="s">
        <v>88</v>
      </c>
      <c r="C105" s="192">
        <v>0.4</v>
      </c>
      <c r="D105" s="193">
        <v>0</v>
      </c>
      <c r="E105" s="193">
        <v>-0.4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7" customHeight="1" x14ac:dyDescent="0.2">
      <c r="A106" s="155"/>
      <c r="B106" s="191" t="s">
        <v>89</v>
      </c>
      <c r="C106" s="192">
        <v>504.2</v>
      </c>
      <c r="D106" s="193">
        <v>357.89211565176356</v>
      </c>
      <c r="E106" s="193">
        <v>0</v>
      </c>
      <c r="F106" s="193">
        <v>-146.30788434823643</v>
      </c>
      <c r="G106" s="194">
        <v>357.89211565176356</v>
      </c>
      <c r="H106" s="193">
        <v>45.720999999999997</v>
      </c>
      <c r="I106" s="195">
        <v>12.77507885769897</v>
      </c>
      <c r="J106" s="194">
        <v>312.17111565176356</v>
      </c>
      <c r="K106" s="193">
        <v>0.82099999999999795</v>
      </c>
      <c r="L106" s="193">
        <v>0.31300000000000239</v>
      </c>
      <c r="M106" s="193">
        <v>3.9999999999999147E-2</v>
      </c>
      <c r="N106" s="193">
        <v>0.16399999999999437</v>
      </c>
      <c r="O106" s="193">
        <v>4.5823865021818413E-2</v>
      </c>
      <c r="P106" s="193">
        <v>0.33449999999999847</v>
      </c>
      <c r="Q106" s="179" t="s">
        <v>186</v>
      </c>
    </row>
    <row r="107" spans="1:17" s="163" customFormat="1" ht="10.7" customHeight="1" x14ac:dyDescent="0.2">
      <c r="A107" s="155"/>
      <c r="B107" s="198" t="s">
        <v>91</v>
      </c>
      <c r="C107" s="192">
        <v>10580.500000000002</v>
      </c>
      <c r="D107" s="193">
        <v>11148.838599172464</v>
      </c>
      <c r="E107" s="193">
        <v>-1.0000000000000226</v>
      </c>
      <c r="F107" s="193">
        <v>568.33859917246514</v>
      </c>
      <c r="G107" s="194">
        <v>11148.838599172464</v>
      </c>
      <c r="H107" s="193">
        <v>4342.8919999999998</v>
      </c>
      <c r="I107" s="195">
        <v>38.953761518463061</v>
      </c>
      <c r="J107" s="194">
        <v>6805.9465991724628</v>
      </c>
      <c r="K107" s="193">
        <v>72.14999999999992</v>
      </c>
      <c r="L107" s="193">
        <v>90.353699999237193</v>
      </c>
      <c r="M107" s="193">
        <v>48.149599999999808</v>
      </c>
      <c r="N107" s="193">
        <v>82.115099993896592</v>
      </c>
      <c r="O107" s="193">
        <v>0.73653501450807335</v>
      </c>
      <c r="P107" s="199">
        <v>73.192099998283368</v>
      </c>
      <c r="Q107" s="179" t="s">
        <v>186</v>
      </c>
    </row>
    <row r="108" spans="1:17" s="163" customFormat="1" ht="10.7" customHeight="1" x14ac:dyDescent="0.2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7" customHeight="1" x14ac:dyDescent="0.2">
      <c r="A109" s="155"/>
      <c r="B109" s="191" t="s">
        <v>92</v>
      </c>
      <c r="C109" s="192">
        <v>1188.8</v>
      </c>
      <c r="D109" s="193">
        <v>1183.9914029859181</v>
      </c>
      <c r="E109" s="193">
        <v>0</v>
      </c>
      <c r="F109" s="193">
        <v>-4.8085970140818972</v>
      </c>
      <c r="G109" s="194">
        <v>1183.9914029859181</v>
      </c>
      <c r="H109" s="193">
        <v>207.91589999999999</v>
      </c>
      <c r="I109" s="195">
        <v>17.560592034338686</v>
      </c>
      <c r="J109" s="194">
        <v>976.07550298591809</v>
      </c>
      <c r="K109" s="193">
        <v>24.838799999999992</v>
      </c>
      <c r="L109" s="193">
        <v>14.935899999046313</v>
      </c>
      <c r="M109" s="193">
        <v>7.5287999999999897</v>
      </c>
      <c r="N109" s="193">
        <v>2.1296000000000106</v>
      </c>
      <c r="O109" s="193">
        <v>0.17986617087162576</v>
      </c>
      <c r="P109" s="193">
        <v>12.358274999761576</v>
      </c>
      <c r="Q109" s="179" t="s">
        <v>186</v>
      </c>
    </row>
    <row r="110" spans="1:17" s="163" customFormat="1" ht="10.7" customHeight="1" x14ac:dyDescent="0.2">
      <c r="A110" s="155"/>
      <c r="B110" s="191" t="s">
        <v>93</v>
      </c>
      <c r="C110" s="192">
        <v>1510.3</v>
      </c>
      <c r="D110" s="193">
        <v>1085.417703650844</v>
      </c>
      <c r="E110" s="193">
        <v>0</v>
      </c>
      <c r="F110" s="193">
        <v>-424.88229634915592</v>
      </c>
      <c r="G110" s="194">
        <v>1085.417703650844</v>
      </c>
      <c r="H110" s="193">
        <v>506.93629999999996</v>
      </c>
      <c r="I110" s="195">
        <v>46.704259410446348</v>
      </c>
      <c r="J110" s="194">
        <v>578.48140365084407</v>
      </c>
      <c r="K110" s="193">
        <v>7.5653999999999542</v>
      </c>
      <c r="L110" s="193">
        <v>0.51790000000005421</v>
      </c>
      <c r="M110" s="193">
        <v>-10.135900000000049</v>
      </c>
      <c r="N110" s="193">
        <v>1.0912999999999897</v>
      </c>
      <c r="O110" s="193">
        <v>0.10054193849329714</v>
      </c>
      <c r="P110" s="193">
        <v>-0.24032500000001278</v>
      </c>
      <c r="Q110" s="179" t="s">
        <v>186</v>
      </c>
    </row>
    <row r="111" spans="1:17" s="163" customFormat="1" ht="10.7" hidden="1" customHeight="1" x14ac:dyDescent="0.2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7" customHeight="1" x14ac:dyDescent="0.2">
      <c r="A112" s="155"/>
      <c r="B112" s="191" t="s">
        <v>95</v>
      </c>
      <c r="C112" s="192">
        <v>27.7</v>
      </c>
      <c r="D112" s="193">
        <v>47.688558850213504</v>
      </c>
      <c r="E112" s="193">
        <v>0</v>
      </c>
      <c r="F112" s="193">
        <v>19.988558850213504</v>
      </c>
      <c r="G112" s="194">
        <v>47.688558850213504</v>
      </c>
      <c r="H112" s="193">
        <v>13.7118</v>
      </c>
      <c r="I112" s="195">
        <v>28.752808494523446</v>
      </c>
      <c r="J112" s="194">
        <v>33.9767588502135</v>
      </c>
      <c r="K112" s="193">
        <v>2.3600000000000065E-2</v>
      </c>
      <c r="L112" s="193">
        <v>0</v>
      </c>
      <c r="M112" s="193">
        <v>1.6181999999999999</v>
      </c>
      <c r="N112" s="193">
        <v>0</v>
      </c>
      <c r="O112" s="193">
        <v>0</v>
      </c>
      <c r="P112" s="193">
        <v>0.41044999999999998</v>
      </c>
      <c r="Q112" s="179" t="s">
        <v>186</v>
      </c>
    </row>
    <row r="113" spans="1:17" s="163" customFormat="1" ht="10.7" customHeight="1" x14ac:dyDescent="0.2">
      <c r="A113" s="155"/>
      <c r="B113" s="191" t="s">
        <v>96</v>
      </c>
      <c r="C113" s="192">
        <v>158.9</v>
      </c>
      <c r="D113" s="193">
        <v>275.531661867499</v>
      </c>
      <c r="E113" s="193">
        <v>19.999999999999972</v>
      </c>
      <c r="F113" s="193">
        <v>116.63166186749899</v>
      </c>
      <c r="G113" s="194">
        <v>275.531661867499</v>
      </c>
      <c r="H113" s="193">
        <v>120.10310000000001</v>
      </c>
      <c r="I113" s="195">
        <v>43.58958211407176</v>
      </c>
      <c r="J113" s="194">
        <v>155.42856186749898</v>
      </c>
      <c r="K113" s="193">
        <v>1.2986999999999966</v>
      </c>
      <c r="L113" s="193">
        <v>1.0519999999999925</v>
      </c>
      <c r="M113" s="193">
        <v>-12.240599999999986</v>
      </c>
      <c r="N113" s="193">
        <v>2.8543000000000092</v>
      </c>
      <c r="O113" s="193">
        <v>1.0359245034324294</v>
      </c>
      <c r="P113" s="193">
        <v>-1.758899999999997</v>
      </c>
      <c r="Q113" s="179" t="s">
        <v>186</v>
      </c>
    </row>
    <row r="114" spans="1:17" s="163" customFormat="1" ht="10.7" customHeight="1" x14ac:dyDescent="0.2">
      <c r="A114" s="155"/>
      <c r="B114" s="191" t="s">
        <v>97</v>
      </c>
      <c r="C114" s="192">
        <v>243.6</v>
      </c>
      <c r="D114" s="193">
        <v>139.72741462575192</v>
      </c>
      <c r="E114" s="193">
        <v>0</v>
      </c>
      <c r="F114" s="193">
        <v>-103.87258537424808</v>
      </c>
      <c r="G114" s="194">
        <v>139.72741462575192</v>
      </c>
      <c r="H114" s="193">
        <v>0</v>
      </c>
      <c r="I114" s="195">
        <v>0</v>
      </c>
      <c r="J114" s="194">
        <v>139.72741462575192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7" customHeight="1" x14ac:dyDescent="0.2">
      <c r="A115" s="155"/>
      <c r="B115" s="191" t="s">
        <v>98</v>
      </c>
      <c r="C115" s="192">
        <v>681.8</v>
      </c>
      <c r="D115" s="193">
        <v>673.15489894400366</v>
      </c>
      <c r="E115" s="193">
        <v>-19</v>
      </c>
      <c r="F115" s="193">
        <v>-8.6451010559962924</v>
      </c>
      <c r="G115" s="194">
        <v>673.15489894400366</v>
      </c>
      <c r="H115" s="193">
        <v>235.7396</v>
      </c>
      <c r="I115" s="195">
        <v>35.020112067788723</v>
      </c>
      <c r="J115" s="194">
        <v>437.41529894400367</v>
      </c>
      <c r="K115" s="193">
        <v>3.9384000000000015</v>
      </c>
      <c r="L115" s="193">
        <v>1.9349999999999739</v>
      </c>
      <c r="M115" s="193">
        <v>-4</v>
      </c>
      <c r="N115" s="193">
        <v>4.1537000000000148</v>
      </c>
      <c r="O115" s="193">
        <v>0.61704965774089093</v>
      </c>
      <c r="P115" s="193">
        <v>1.5067749999999975</v>
      </c>
      <c r="Q115" s="179" t="s">
        <v>186</v>
      </c>
    </row>
    <row r="116" spans="1:17" s="163" customFormat="1" ht="10.7" customHeight="1" x14ac:dyDescent="0.2">
      <c r="A116" s="155"/>
      <c r="B116" s="191" t="s">
        <v>99</v>
      </c>
      <c r="C116" s="192">
        <v>77.3</v>
      </c>
      <c r="D116" s="193">
        <v>2.2510007618809169</v>
      </c>
      <c r="E116" s="193">
        <v>0</v>
      </c>
      <c r="F116" s="193">
        <v>-75.04899923811908</v>
      </c>
      <c r="G116" s="194">
        <v>2.2510007618809169</v>
      </c>
      <c r="H116" s="193">
        <v>0</v>
      </c>
      <c r="I116" s="195">
        <v>0</v>
      </c>
      <c r="J116" s="194">
        <v>2.2510007618809169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7" customHeight="1" x14ac:dyDescent="0.2">
      <c r="A117" s="155"/>
      <c r="B117" s="191" t="s">
        <v>100</v>
      </c>
      <c r="C117" s="192">
        <v>27.3</v>
      </c>
      <c r="D117" s="193">
        <v>92.345392773930158</v>
      </c>
      <c r="E117" s="193">
        <v>0</v>
      </c>
      <c r="F117" s="193">
        <v>65.045392773930161</v>
      </c>
      <c r="G117" s="194">
        <v>92.345392773930158</v>
      </c>
      <c r="H117" s="193">
        <v>1.75</v>
      </c>
      <c r="I117" s="195">
        <v>1.8950593499387216</v>
      </c>
      <c r="J117" s="194">
        <v>90.595392773930158</v>
      </c>
      <c r="K117" s="193">
        <v>3.0000000000001137E-3</v>
      </c>
      <c r="L117" s="193">
        <v>2.8000000000000025E-2</v>
      </c>
      <c r="M117" s="193">
        <v>7.4000000000000732E-3</v>
      </c>
      <c r="N117" s="193">
        <v>6.1999999999999833E-2</v>
      </c>
      <c r="O117" s="193">
        <v>6.7139245540685955E-2</v>
      </c>
      <c r="P117" s="193">
        <v>2.5100000000000011E-2</v>
      </c>
      <c r="Q117" s="179" t="s">
        <v>186</v>
      </c>
    </row>
    <row r="118" spans="1:17" s="163" customFormat="1" ht="10.7" customHeight="1" x14ac:dyDescent="0.2">
      <c r="A118" s="155"/>
      <c r="B118" s="191" t="s">
        <v>101</v>
      </c>
      <c r="C118" s="192">
        <v>26.8</v>
      </c>
      <c r="D118" s="193">
        <v>45.783821255355114</v>
      </c>
      <c r="E118" s="193">
        <v>0</v>
      </c>
      <c r="F118" s="193">
        <v>18.983821255355114</v>
      </c>
      <c r="G118" s="194">
        <v>45.783821255355114</v>
      </c>
      <c r="H118" s="193">
        <v>11.9353</v>
      </c>
      <c r="I118" s="195">
        <v>26.068815736091459</v>
      </c>
      <c r="J118" s="194">
        <v>33.848521255355116</v>
      </c>
      <c r="K118" s="193">
        <v>0</v>
      </c>
      <c r="L118" s="193">
        <v>0</v>
      </c>
      <c r="M118" s="193">
        <v>0.72450000000000081</v>
      </c>
      <c r="N118" s="193">
        <v>3.1999999999996476E-3</v>
      </c>
      <c r="O118" s="193">
        <v>6.9893685416775016E-3</v>
      </c>
      <c r="P118" s="193">
        <v>0.18192500000000011</v>
      </c>
      <c r="Q118" s="179" t="s">
        <v>186</v>
      </c>
    </row>
    <row r="119" spans="1:17" s="163" customFormat="1" ht="10.7" customHeight="1" x14ac:dyDescent="0.2">
      <c r="A119" s="155"/>
      <c r="B119" s="191" t="s">
        <v>102</v>
      </c>
      <c r="C119" s="192">
        <v>0.3</v>
      </c>
      <c r="D119" s="193">
        <v>0.32784985758522933</v>
      </c>
      <c r="E119" s="193">
        <v>0</v>
      </c>
      <c r="F119" s="193">
        <v>2.7849857585229343E-2</v>
      </c>
      <c r="G119" s="194">
        <v>0.32784985758522933</v>
      </c>
      <c r="H119" s="193">
        <v>0</v>
      </c>
      <c r="I119" s="195">
        <v>0</v>
      </c>
      <c r="J119" s="194">
        <v>0.32784985758522933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7" customHeight="1" x14ac:dyDescent="0.2">
      <c r="A120" s="155"/>
      <c r="B120" s="191" t="s">
        <v>103</v>
      </c>
      <c r="C120" s="192">
        <v>13.7</v>
      </c>
      <c r="D120" s="193">
        <v>13.694701523229382</v>
      </c>
      <c r="E120" s="193">
        <v>0</v>
      </c>
      <c r="F120" s="193">
        <v>-5.2984767706174551E-3</v>
      </c>
      <c r="G120" s="194">
        <v>13.694701523229382</v>
      </c>
      <c r="H120" s="193">
        <v>0</v>
      </c>
      <c r="I120" s="195">
        <v>0</v>
      </c>
      <c r="J120" s="194">
        <v>13.694701523229382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7" customHeight="1" x14ac:dyDescent="0.2">
      <c r="A121" s="155"/>
      <c r="B121" s="1" t="s">
        <v>104</v>
      </c>
      <c r="C121" s="192">
        <v>8.8000000000000007</v>
      </c>
      <c r="D121" s="193">
        <v>20.78375585016807</v>
      </c>
      <c r="E121" s="193">
        <v>0</v>
      </c>
      <c r="F121" s="193">
        <v>11.98375585016807</v>
      </c>
      <c r="G121" s="194">
        <v>20.78375585016807</v>
      </c>
      <c r="H121" s="193">
        <v>2.2606000000000002</v>
      </c>
      <c r="I121" s="195">
        <v>10.876763643187809</v>
      </c>
      <c r="J121" s="194">
        <v>18.52315585016807</v>
      </c>
      <c r="K121" s="193">
        <v>4.3000000000000149E-2</v>
      </c>
      <c r="L121" s="193">
        <v>6.8000000000001393E-3</v>
      </c>
      <c r="M121" s="193">
        <v>0</v>
      </c>
      <c r="N121" s="193">
        <v>0</v>
      </c>
      <c r="O121" s="193">
        <v>0</v>
      </c>
      <c r="P121" s="193">
        <v>1.2450000000000072E-2</v>
      </c>
      <c r="Q121" s="179" t="s">
        <v>186</v>
      </c>
    </row>
    <row r="122" spans="1:17" s="163" customFormat="1" ht="10.7" customHeight="1" x14ac:dyDescent="0.2">
      <c r="A122" s="155"/>
      <c r="B122" s="198" t="s">
        <v>106</v>
      </c>
      <c r="C122" s="202">
        <v>14545.800000000003</v>
      </c>
      <c r="D122" s="193">
        <v>14729.536762118842</v>
      </c>
      <c r="E122" s="193">
        <v>0</v>
      </c>
      <c r="F122" s="193">
        <v>183.73676211884435</v>
      </c>
      <c r="G122" s="194">
        <v>14729.536762118843</v>
      </c>
      <c r="H122" s="193">
        <v>5443.2446</v>
      </c>
      <c r="I122" s="195">
        <v>36.954621777372104</v>
      </c>
      <c r="J122" s="194">
        <v>9286.2921621188434</v>
      </c>
      <c r="K122" s="193">
        <v>109.86090000000058</v>
      </c>
      <c r="L122" s="193">
        <v>108.82929999828139</v>
      </c>
      <c r="M122" s="193">
        <v>31.652000000000953</v>
      </c>
      <c r="N122" s="193">
        <v>92.409199993894617</v>
      </c>
      <c r="O122" s="193">
        <v>0.62737342990684497</v>
      </c>
      <c r="P122" s="193">
        <v>85.687849998044385</v>
      </c>
      <c r="Q122" s="179" t="s">
        <v>186</v>
      </c>
    </row>
    <row r="123" spans="1:17" s="163" customFormat="1" ht="10.7" customHeight="1" x14ac:dyDescent="0.2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7" customHeight="1" x14ac:dyDescent="0.2">
      <c r="A124" s="155"/>
      <c r="B124" s="191" t="s">
        <v>107</v>
      </c>
      <c r="C124" s="192">
        <v>0.7</v>
      </c>
      <c r="D124" s="193">
        <v>0.28186590712122295</v>
      </c>
      <c r="E124" s="193">
        <v>0</v>
      </c>
      <c r="F124" s="193">
        <v>-0.41813409287877701</v>
      </c>
      <c r="G124" s="194">
        <v>0.28186590712122295</v>
      </c>
      <c r="H124" s="193">
        <v>0</v>
      </c>
      <c r="I124" s="195">
        <v>0</v>
      </c>
      <c r="J124" s="194">
        <v>0.28186590712122295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7" customHeight="1" x14ac:dyDescent="0.2">
      <c r="A125" s="155"/>
      <c r="B125" s="191" t="s">
        <v>108</v>
      </c>
      <c r="C125" s="192">
        <v>12.6</v>
      </c>
      <c r="D125" s="192">
        <v>6.0074168762383753</v>
      </c>
      <c r="E125" s="203">
        <v>0</v>
      </c>
      <c r="F125" s="193">
        <v>-6.5925831237616244</v>
      </c>
      <c r="G125" s="194">
        <v>6.0074168762383753</v>
      </c>
      <c r="H125" s="193">
        <v>1.6435999999999999</v>
      </c>
      <c r="I125" s="195">
        <v>27.359512979714538</v>
      </c>
      <c r="J125" s="194">
        <v>4.3638168762383751</v>
      </c>
      <c r="K125" s="193">
        <v>1.1700000000000044E-2</v>
      </c>
      <c r="L125" s="193">
        <v>0</v>
      </c>
      <c r="M125" s="193">
        <v>4.0000000000000036E-3</v>
      </c>
      <c r="N125" s="193">
        <v>2.1199999999999886E-2</v>
      </c>
      <c r="O125" s="193">
        <v>0.3528971009795237</v>
      </c>
      <c r="P125" s="193">
        <v>9.2249999999999832E-3</v>
      </c>
      <c r="Q125" s="179" t="s">
        <v>186</v>
      </c>
    </row>
    <row r="126" spans="1:17" s="163" customFormat="1" ht="10.7" customHeight="1" x14ac:dyDescent="0.2">
      <c r="A126" s="155"/>
      <c r="B126" s="204" t="s">
        <v>109</v>
      </c>
      <c r="C126" s="192">
        <v>316.91458142456014</v>
      </c>
      <c r="D126" s="192">
        <v>49.797955097795615</v>
      </c>
      <c r="E126" s="203">
        <v>0</v>
      </c>
      <c r="F126" s="193">
        <v>-267.1166263267645</v>
      </c>
      <c r="G126" s="194">
        <v>49.797955097795615</v>
      </c>
      <c r="H126" s="193">
        <v>26.179400000000001</v>
      </c>
      <c r="I126" s="195">
        <v>52.571235000689562</v>
      </c>
      <c r="J126" s="194">
        <v>23.618555097795614</v>
      </c>
      <c r="K126" s="193">
        <v>5.420000000000158E-2</v>
      </c>
      <c r="L126" s="193">
        <v>0.22579999999999956</v>
      </c>
      <c r="M126" s="193">
        <v>0.76389999999999958</v>
      </c>
      <c r="N126" s="193">
        <v>0.21770000000000067</v>
      </c>
      <c r="O126" s="193">
        <v>0.43716654543840394</v>
      </c>
      <c r="P126" s="193">
        <v>0.31540000000000035</v>
      </c>
      <c r="Q126" s="179" t="s">
        <v>186</v>
      </c>
    </row>
    <row r="127" spans="1:17" s="163" customFormat="1" ht="10.7" customHeight="1" x14ac:dyDescent="0.2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7" customHeight="1" x14ac:dyDescent="0.2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7" customHeight="1" x14ac:dyDescent="0.2">
      <c r="A129" s="155"/>
      <c r="B129" s="205" t="s">
        <v>112</v>
      </c>
      <c r="C129" s="206">
        <v>14876.014581424562</v>
      </c>
      <c r="D129" s="206">
        <v>14785.623999999996</v>
      </c>
      <c r="E129" s="207">
        <v>0</v>
      </c>
      <c r="F129" s="210">
        <v>-90.390581424560537</v>
      </c>
      <c r="G129" s="218">
        <v>14785.623999999998</v>
      </c>
      <c r="H129" s="210">
        <v>5471.0676000000003</v>
      </c>
      <c r="I129" s="209">
        <v>37.002615513555604</v>
      </c>
      <c r="J129" s="218">
        <v>9314.5563999999995</v>
      </c>
      <c r="K129" s="210">
        <v>109.92680000000018</v>
      </c>
      <c r="L129" s="210">
        <v>109.05509999828155</v>
      </c>
      <c r="M129" s="210">
        <v>32.41990000000078</v>
      </c>
      <c r="N129" s="210">
        <v>92.648099993894903</v>
      </c>
      <c r="O129" s="210">
        <v>0.62660933345724823</v>
      </c>
      <c r="P129" s="219">
        <v>86.012474998044354</v>
      </c>
      <c r="Q129" s="186" t="s">
        <v>186</v>
      </c>
    </row>
    <row r="130" spans="1:17" s="163" customFormat="1" ht="10.7" customHeight="1" x14ac:dyDescent="0.2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7" customHeight="1" x14ac:dyDescent="0.2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7" customHeight="1" x14ac:dyDescent="0.2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7" customHeight="1" x14ac:dyDescent="0.2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7" customHeight="1" x14ac:dyDescent="0.2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43257</v>
      </c>
      <c r="L134" s="184">
        <v>43264</v>
      </c>
      <c r="M134" s="184">
        <v>43271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7" customHeight="1" x14ac:dyDescent="0.2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7" customHeight="1" x14ac:dyDescent="0.2">
      <c r="A136" s="155"/>
      <c r="B136" s="216"/>
      <c r="C136" s="242" t="s">
        <v>165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78"/>
    </row>
    <row r="137" spans="1:17" s="163" customFormat="1" ht="10.7" customHeight="1" x14ac:dyDescent="0.2">
      <c r="A137" s="217"/>
      <c r="B137" s="191" t="s">
        <v>80</v>
      </c>
      <c r="C137" s="192">
        <v>1668.4</v>
      </c>
      <c r="D137" s="193">
        <v>1857.4980370356288</v>
      </c>
      <c r="E137" s="193">
        <v>-19.100000000000136</v>
      </c>
      <c r="F137" s="193">
        <v>189.09803703562875</v>
      </c>
      <c r="G137" s="194">
        <v>1857.4980370356288</v>
      </c>
      <c r="H137" s="193">
        <v>1026.8590000000002</v>
      </c>
      <c r="I137" s="195">
        <v>55.281835002030952</v>
      </c>
      <c r="J137" s="194">
        <v>830.63903703562869</v>
      </c>
      <c r="K137" s="193">
        <v>41.298000000000002</v>
      </c>
      <c r="L137" s="193">
        <v>41.687000000000012</v>
      </c>
      <c r="M137" s="193">
        <v>33.17999999999995</v>
      </c>
      <c r="N137" s="193">
        <v>22.986000000000104</v>
      </c>
      <c r="O137" s="193">
        <v>1.2374710250936976</v>
      </c>
      <c r="P137" s="193">
        <v>34.787750000000017</v>
      </c>
      <c r="Q137" s="179">
        <v>21.877342945020253</v>
      </c>
    </row>
    <row r="138" spans="1:17" s="163" customFormat="1" ht="10.7" customHeight="1" x14ac:dyDescent="0.2">
      <c r="A138" s="217"/>
      <c r="B138" s="191" t="s">
        <v>81</v>
      </c>
      <c r="C138" s="192">
        <v>493.3</v>
      </c>
      <c r="D138" s="193">
        <v>1026.5667600401691</v>
      </c>
      <c r="E138" s="193">
        <v>0</v>
      </c>
      <c r="F138" s="193">
        <v>533.26676004016917</v>
      </c>
      <c r="G138" s="194">
        <v>1026.5667600401691</v>
      </c>
      <c r="H138" s="193">
        <v>382.71439999999996</v>
      </c>
      <c r="I138" s="195">
        <v>37.281004499407764</v>
      </c>
      <c r="J138" s="194">
        <v>643.85236004016917</v>
      </c>
      <c r="K138" s="193">
        <v>3.2610000000000241</v>
      </c>
      <c r="L138" s="193">
        <v>27.896999999999991</v>
      </c>
      <c r="M138" s="193">
        <v>0.83999999999997499</v>
      </c>
      <c r="N138" s="193">
        <v>7.4159999999999968</v>
      </c>
      <c r="O138" s="193">
        <v>0.72240796104773664</v>
      </c>
      <c r="P138" s="193">
        <v>9.8534999999999968</v>
      </c>
      <c r="Q138" s="179" t="s">
        <v>186</v>
      </c>
    </row>
    <row r="139" spans="1:17" s="163" customFormat="1" ht="10.7" customHeight="1" x14ac:dyDescent="0.2">
      <c r="A139" s="155"/>
      <c r="B139" s="191" t="s">
        <v>82</v>
      </c>
      <c r="C139" s="192">
        <v>797</v>
      </c>
      <c r="D139" s="193">
        <v>1172.1929144399464</v>
      </c>
      <c r="E139" s="193">
        <v>-10</v>
      </c>
      <c r="F139" s="193">
        <v>375.19291443994643</v>
      </c>
      <c r="G139" s="194">
        <v>1172.1929144399464</v>
      </c>
      <c r="H139" s="193">
        <v>588.88800000000003</v>
      </c>
      <c r="I139" s="195">
        <v>50.238147044367743</v>
      </c>
      <c r="J139" s="194">
        <v>583.3049144399464</v>
      </c>
      <c r="K139" s="193">
        <v>32.165999999999997</v>
      </c>
      <c r="L139" s="193">
        <v>18.658999999999992</v>
      </c>
      <c r="M139" s="193">
        <v>25.479000000000042</v>
      </c>
      <c r="N139" s="193">
        <v>36.491999999999962</v>
      </c>
      <c r="O139" s="193">
        <v>3.1131394457741806</v>
      </c>
      <c r="P139" s="193">
        <v>28.198999999999998</v>
      </c>
      <c r="Q139" s="179">
        <v>18.685304955492978</v>
      </c>
    </row>
    <row r="140" spans="1:17" s="163" customFormat="1" ht="10.7" customHeight="1" x14ac:dyDescent="0.2">
      <c r="A140" s="155"/>
      <c r="B140" s="191" t="s">
        <v>83</v>
      </c>
      <c r="C140" s="192">
        <v>1564.7</v>
      </c>
      <c r="D140" s="193">
        <v>1767.5826595081844</v>
      </c>
      <c r="E140" s="193">
        <v>24</v>
      </c>
      <c r="F140" s="193">
        <v>202.88265950818436</v>
      </c>
      <c r="G140" s="194">
        <v>1767.5826595081844</v>
      </c>
      <c r="H140" s="193">
        <v>894.83799999999997</v>
      </c>
      <c r="I140" s="195">
        <v>50.624959188555373</v>
      </c>
      <c r="J140" s="194">
        <v>872.74465950818444</v>
      </c>
      <c r="K140" s="193">
        <v>17.103000000000065</v>
      </c>
      <c r="L140" s="193">
        <v>48.351999999999975</v>
      </c>
      <c r="M140" s="193">
        <v>22.175999999999931</v>
      </c>
      <c r="N140" s="193">
        <v>77.788000000000011</v>
      </c>
      <c r="O140" s="193">
        <v>4.4008125776501954</v>
      </c>
      <c r="P140" s="193">
        <v>41.354749999999996</v>
      </c>
      <c r="Q140" s="179">
        <v>19.103855288889051</v>
      </c>
    </row>
    <row r="141" spans="1:17" s="163" customFormat="1" ht="10.7" customHeight="1" x14ac:dyDescent="0.2">
      <c r="A141" s="155"/>
      <c r="B141" s="191" t="s">
        <v>84</v>
      </c>
      <c r="C141" s="192">
        <v>27.2</v>
      </c>
      <c r="D141" s="193">
        <v>31.780076340849547</v>
      </c>
      <c r="E141" s="193">
        <v>0</v>
      </c>
      <c r="F141" s="193">
        <v>4.5800763408495477</v>
      </c>
      <c r="G141" s="194">
        <v>31.780076340849547</v>
      </c>
      <c r="H141" s="193">
        <v>29.897200000000002</v>
      </c>
      <c r="I141" s="195">
        <v>94.075293209949507</v>
      </c>
      <c r="J141" s="194">
        <v>1.8828763408495455</v>
      </c>
      <c r="K141" s="193">
        <v>4.1586999999999996</v>
      </c>
      <c r="L141" s="193">
        <v>6.4658000000000015</v>
      </c>
      <c r="M141" s="193">
        <v>2.5002999999999993</v>
      </c>
      <c r="N141" s="193">
        <v>0.17010000000000147</v>
      </c>
      <c r="O141" s="193">
        <v>0.53524100501092231</v>
      </c>
      <c r="P141" s="193">
        <v>3.3237250000000005</v>
      </c>
      <c r="Q141" s="179">
        <v>0</v>
      </c>
    </row>
    <row r="142" spans="1:17" s="163" customFormat="1" ht="10.7" customHeight="1" x14ac:dyDescent="0.2">
      <c r="A142" s="155"/>
      <c r="B142" s="191" t="s">
        <v>85</v>
      </c>
      <c r="C142" s="192">
        <v>59.8</v>
      </c>
      <c r="D142" s="193">
        <v>19.651625732277374</v>
      </c>
      <c r="E142" s="193">
        <v>-4.8999999999999986</v>
      </c>
      <c r="F142" s="193">
        <v>-40.148374267722623</v>
      </c>
      <c r="G142" s="194">
        <v>19.651625732277374</v>
      </c>
      <c r="H142" s="193">
        <v>3.6819999999999999</v>
      </c>
      <c r="I142" s="195">
        <v>18.736363342969604</v>
      </c>
      <c r="J142" s="194">
        <v>15.969625732277374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7" customHeight="1" x14ac:dyDescent="0.2">
      <c r="A143" s="155"/>
      <c r="B143" s="191" t="s">
        <v>86</v>
      </c>
      <c r="C143" s="192">
        <v>181.8</v>
      </c>
      <c r="D143" s="193">
        <v>169.80656964959729</v>
      </c>
      <c r="E143" s="193">
        <v>0</v>
      </c>
      <c r="F143" s="193">
        <v>-11.993430350402718</v>
      </c>
      <c r="G143" s="194">
        <v>169.80656964959729</v>
      </c>
      <c r="H143" s="193">
        <v>32.457000000000001</v>
      </c>
      <c r="I143" s="195">
        <v>19.114101454953321</v>
      </c>
      <c r="J143" s="194">
        <v>137.3495696495973</v>
      </c>
      <c r="K143" s="193">
        <v>0</v>
      </c>
      <c r="L143" s="193">
        <v>0.15899999999999892</v>
      </c>
      <c r="M143" s="193">
        <v>4.5999999999999375E-2</v>
      </c>
      <c r="N143" s="193">
        <v>0</v>
      </c>
      <c r="O143" s="193">
        <v>0</v>
      </c>
      <c r="P143" s="193">
        <v>5.1249999999999574E-2</v>
      </c>
      <c r="Q143" s="179" t="s">
        <v>186</v>
      </c>
    </row>
    <row r="144" spans="1:17" s="163" customFormat="1" ht="10.7" customHeight="1" x14ac:dyDescent="0.2">
      <c r="A144" s="155"/>
      <c r="B144" s="191" t="s">
        <v>87</v>
      </c>
      <c r="C144" s="192">
        <v>51.1</v>
      </c>
      <c r="D144" s="193">
        <v>75.99630502356807</v>
      </c>
      <c r="E144" s="193">
        <v>0</v>
      </c>
      <c r="F144" s="193">
        <v>24.896305023568068</v>
      </c>
      <c r="G144" s="194">
        <v>75.99630502356807</v>
      </c>
      <c r="H144" s="193">
        <v>72.975999999999999</v>
      </c>
      <c r="I144" s="195">
        <v>96.025721220746973</v>
      </c>
      <c r="J144" s="194">
        <v>3.0203050235680706</v>
      </c>
      <c r="K144" s="193">
        <v>0</v>
      </c>
      <c r="L144" s="193">
        <v>7.0919999999999987</v>
      </c>
      <c r="M144" s="193">
        <v>0</v>
      </c>
      <c r="N144" s="193">
        <v>6.2830000000000013</v>
      </c>
      <c r="O144" s="193">
        <v>8.2675072137408634</v>
      </c>
      <c r="P144" s="193">
        <v>3.34375</v>
      </c>
      <c r="Q144" s="179">
        <v>0</v>
      </c>
    </row>
    <row r="145" spans="1:17" s="163" customFormat="1" ht="10.7" customHeight="1" x14ac:dyDescent="0.2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7" customHeight="1" x14ac:dyDescent="0.2">
      <c r="A146" s="155"/>
      <c r="B146" s="191" t="s">
        <v>89</v>
      </c>
      <c r="C146" s="192">
        <v>280.8</v>
      </c>
      <c r="D146" s="193">
        <v>310.13747684867849</v>
      </c>
      <c r="E146" s="193">
        <v>10</v>
      </c>
      <c r="F146" s="193">
        <v>29.337476848678477</v>
      </c>
      <c r="G146" s="194">
        <v>310.13747684867849</v>
      </c>
      <c r="H146" s="193">
        <v>263.16800000000001</v>
      </c>
      <c r="I146" s="195">
        <v>84.855272143844871</v>
      </c>
      <c r="J146" s="194">
        <v>46.969476848678482</v>
      </c>
      <c r="K146" s="193">
        <v>15.925000000000011</v>
      </c>
      <c r="L146" s="193">
        <v>11.85299999999998</v>
      </c>
      <c r="M146" s="193">
        <v>11.590000000000003</v>
      </c>
      <c r="N146" s="193">
        <v>24.069000000000017</v>
      </c>
      <c r="O146" s="193">
        <v>7.7607518590033884</v>
      </c>
      <c r="P146" s="193">
        <v>15.859250000000003</v>
      </c>
      <c r="Q146" s="179">
        <v>0.96164552855137986</v>
      </c>
    </row>
    <row r="147" spans="1:17" s="163" customFormat="1" ht="10.7" customHeight="1" x14ac:dyDescent="0.2">
      <c r="A147" s="155"/>
      <c r="B147" s="198" t="s">
        <v>91</v>
      </c>
      <c r="C147" s="192">
        <v>5124.1000000000013</v>
      </c>
      <c r="D147" s="193">
        <v>6431.2124246188996</v>
      </c>
      <c r="E147" s="193">
        <v>-1.3500311979441904E-13</v>
      </c>
      <c r="F147" s="193">
        <v>1307.1124246188983</v>
      </c>
      <c r="G147" s="194">
        <v>6431.2124246188996</v>
      </c>
      <c r="H147" s="193">
        <v>3295.4795999999997</v>
      </c>
      <c r="I147" s="195">
        <v>51.241964693698996</v>
      </c>
      <c r="J147" s="194">
        <v>3135.7328246189004</v>
      </c>
      <c r="K147" s="193">
        <v>113.9117000000001</v>
      </c>
      <c r="L147" s="193">
        <v>162.16479999999993</v>
      </c>
      <c r="M147" s="193">
        <v>95.811299999999903</v>
      </c>
      <c r="N147" s="193">
        <v>175.2041000000001</v>
      </c>
      <c r="O147" s="193">
        <v>2.7242779188775175</v>
      </c>
      <c r="P147" s="199">
        <v>136.772975</v>
      </c>
      <c r="Q147" s="179">
        <v>20.926552739083874</v>
      </c>
    </row>
    <row r="148" spans="1:17" s="163" customFormat="1" ht="10.7" customHeight="1" x14ac:dyDescent="0.2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7" customHeight="1" x14ac:dyDescent="0.2">
      <c r="A149" s="155"/>
      <c r="B149" s="191" t="s">
        <v>92</v>
      </c>
      <c r="C149" s="192">
        <v>253.2</v>
      </c>
      <c r="D149" s="193">
        <v>381.84021290484912</v>
      </c>
      <c r="E149" s="193">
        <v>0</v>
      </c>
      <c r="F149" s="193">
        <v>128.64021290484914</v>
      </c>
      <c r="G149" s="194">
        <v>381.84021290484912</v>
      </c>
      <c r="H149" s="193">
        <v>121.35094999923706</v>
      </c>
      <c r="I149" s="195">
        <v>31.780557913494704</v>
      </c>
      <c r="J149" s="194">
        <v>260.48926290561207</v>
      </c>
      <c r="K149" s="193">
        <v>27.436000000000007</v>
      </c>
      <c r="L149" s="193">
        <v>21.180499999999995</v>
      </c>
      <c r="M149" s="193">
        <v>9.4999999999998863E-2</v>
      </c>
      <c r="N149" s="193">
        <v>3.4000000000006025E-2</v>
      </c>
      <c r="O149" s="193">
        <v>8.9042481255054429E-3</v>
      </c>
      <c r="P149" s="193">
        <v>12.186375000000002</v>
      </c>
      <c r="Q149" s="179">
        <v>19.375451100562064</v>
      </c>
    </row>
    <row r="150" spans="1:17" s="163" customFormat="1" ht="10.7" customHeight="1" x14ac:dyDescent="0.2">
      <c r="A150" s="217"/>
      <c r="B150" s="191" t="s">
        <v>93</v>
      </c>
      <c r="C150" s="192">
        <v>1003.2</v>
      </c>
      <c r="D150" s="193">
        <v>851.15598659778107</v>
      </c>
      <c r="E150" s="193">
        <v>0</v>
      </c>
      <c r="F150" s="193">
        <v>-152.04401340221898</v>
      </c>
      <c r="G150" s="194">
        <v>851.15598659778107</v>
      </c>
      <c r="H150" s="193">
        <v>496.07429999999999</v>
      </c>
      <c r="I150" s="195">
        <v>58.282419181811257</v>
      </c>
      <c r="J150" s="194">
        <v>355.08168659778107</v>
      </c>
      <c r="K150" s="193">
        <v>38.324100000000044</v>
      </c>
      <c r="L150" s="193">
        <v>0.44139999999998736</v>
      </c>
      <c r="M150" s="193">
        <v>-14.944500000000005</v>
      </c>
      <c r="N150" s="193">
        <v>15.607799999999997</v>
      </c>
      <c r="O150" s="193">
        <v>1.8337179372240682</v>
      </c>
      <c r="P150" s="193">
        <v>9.857200000000006</v>
      </c>
      <c r="Q150" s="179">
        <v>34.022570973276473</v>
      </c>
    </row>
    <row r="151" spans="1:17" s="163" customFormat="1" ht="10.7" hidden="1" customHeight="1" x14ac:dyDescent="0.2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7" customHeight="1" x14ac:dyDescent="0.2">
      <c r="A152" s="217"/>
      <c r="B152" s="191" t="s">
        <v>95</v>
      </c>
      <c r="C152" s="192">
        <v>2526.6999999999998</v>
      </c>
      <c r="D152" s="193">
        <v>3837.9150498755639</v>
      </c>
      <c r="E152" s="193">
        <v>0</v>
      </c>
      <c r="F152" s="193">
        <v>1311.2150498755641</v>
      </c>
      <c r="G152" s="194">
        <v>3837.9150498755639</v>
      </c>
      <c r="H152" s="193">
        <v>1129.2209</v>
      </c>
      <c r="I152" s="195">
        <v>29.422769533072717</v>
      </c>
      <c r="J152" s="194">
        <v>2708.6941498755641</v>
      </c>
      <c r="K152" s="193">
        <v>68.261199999999917</v>
      </c>
      <c r="L152" s="193">
        <v>0</v>
      </c>
      <c r="M152" s="193">
        <v>49.488700000000108</v>
      </c>
      <c r="N152" s="193">
        <v>0</v>
      </c>
      <c r="O152" s="193">
        <v>0</v>
      </c>
      <c r="P152" s="193">
        <v>29.437475000000006</v>
      </c>
      <c r="Q152" s="179" t="s">
        <v>186</v>
      </c>
    </row>
    <row r="153" spans="1:17" s="163" customFormat="1" ht="10.7" customHeight="1" x14ac:dyDescent="0.2">
      <c r="A153" s="155"/>
      <c r="B153" s="191" t="s">
        <v>96</v>
      </c>
      <c r="C153" s="192">
        <v>142</v>
      </c>
      <c r="D153" s="193">
        <v>230.9093805050162</v>
      </c>
      <c r="E153" s="193">
        <v>0</v>
      </c>
      <c r="F153" s="193">
        <v>88.909380505016202</v>
      </c>
      <c r="G153" s="194">
        <v>230.9093805050162</v>
      </c>
      <c r="H153" s="193">
        <v>107.5598</v>
      </c>
      <c r="I153" s="195">
        <v>46.58095732826385</v>
      </c>
      <c r="J153" s="194">
        <v>123.34958050501621</v>
      </c>
      <c r="K153" s="193">
        <v>5.9838000000000022</v>
      </c>
      <c r="L153" s="193">
        <v>1.1899999999997135E-2</v>
      </c>
      <c r="M153" s="193">
        <v>-9.1469999999999914</v>
      </c>
      <c r="N153" s="193">
        <v>0.13679999999999382</v>
      </c>
      <c r="O153" s="193">
        <v>5.9244020186967686E-2</v>
      </c>
      <c r="P153" s="193">
        <v>-0.75362499999999955</v>
      </c>
      <c r="Q153" s="179" t="s">
        <v>186</v>
      </c>
    </row>
    <row r="154" spans="1:17" s="163" customFormat="1" ht="10.7" customHeight="1" x14ac:dyDescent="0.2">
      <c r="A154" s="155"/>
      <c r="B154" s="191" t="s">
        <v>97</v>
      </c>
      <c r="C154" s="192">
        <v>107.8</v>
      </c>
      <c r="D154" s="193">
        <v>91.140610720694042</v>
      </c>
      <c r="E154" s="193">
        <v>0</v>
      </c>
      <c r="F154" s="193">
        <v>-16.659389279305955</v>
      </c>
      <c r="G154" s="194">
        <v>91.140610720694042</v>
      </c>
      <c r="H154" s="193">
        <v>0</v>
      </c>
      <c r="I154" s="195">
        <v>0</v>
      </c>
      <c r="J154" s="194">
        <v>91.140610720694042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7" customHeight="1" x14ac:dyDescent="0.2">
      <c r="A155" s="155"/>
      <c r="B155" s="191" t="s">
        <v>98</v>
      </c>
      <c r="C155" s="192">
        <v>321.89999999999998</v>
      </c>
      <c r="D155" s="193">
        <v>325.94157400566655</v>
      </c>
      <c r="E155" s="193">
        <v>0</v>
      </c>
      <c r="F155" s="193">
        <v>4.0415740056665754</v>
      </c>
      <c r="G155" s="194">
        <v>325.94157400566655</v>
      </c>
      <c r="H155" s="193">
        <v>176.45750000000001</v>
      </c>
      <c r="I155" s="195">
        <v>54.137770101377818</v>
      </c>
      <c r="J155" s="194">
        <v>149.48407400566654</v>
      </c>
      <c r="K155" s="193">
        <v>9.4217000000000155</v>
      </c>
      <c r="L155" s="193">
        <v>5.2210000000000036</v>
      </c>
      <c r="M155" s="193">
        <v>-9.1999999999999886</v>
      </c>
      <c r="N155" s="193">
        <v>6.5645999999999844</v>
      </c>
      <c r="O155" s="193">
        <v>2.0140419398863978</v>
      </c>
      <c r="P155" s="193">
        <v>3.0018250000000037</v>
      </c>
      <c r="Q155" s="179">
        <v>47.797731048834081</v>
      </c>
    </row>
    <row r="156" spans="1:17" s="163" customFormat="1" ht="10.7" customHeight="1" x14ac:dyDescent="0.2">
      <c r="A156" s="155"/>
      <c r="B156" s="191" t="s">
        <v>99</v>
      </c>
      <c r="C156" s="192">
        <v>11.7</v>
      </c>
      <c r="D156" s="193">
        <v>-3.5379512936394519E-2</v>
      </c>
      <c r="E156" s="193">
        <v>0</v>
      </c>
      <c r="F156" s="193">
        <v>-11.735379512936394</v>
      </c>
      <c r="G156" s="194">
        <v>-3.5379512936394519E-2</v>
      </c>
      <c r="H156" s="193">
        <v>0</v>
      </c>
      <c r="I156" s="195" t="s">
        <v>119</v>
      </c>
      <c r="J156" s="194">
        <v>-3.5379512936394519E-2</v>
      </c>
      <c r="K156" s="193">
        <v>0</v>
      </c>
      <c r="L156" s="193">
        <v>0</v>
      </c>
      <c r="M156" s="193">
        <v>0</v>
      </c>
      <c r="N156" s="193">
        <v>0</v>
      </c>
      <c r="O156" s="193" t="s">
        <v>42</v>
      </c>
      <c r="P156" s="193">
        <v>0</v>
      </c>
      <c r="Q156" s="179">
        <v>0</v>
      </c>
    </row>
    <row r="157" spans="1:17" s="163" customFormat="1" ht="10.7" customHeight="1" x14ac:dyDescent="0.2">
      <c r="A157" s="155"/>
      <c r="B157" s="191" t="s">
        <v>100</v>
      </c>
      <c r="C157" s="192">
        <v>10.7</v>
      </c>
      <c r="D157" s="193">
        <v>12.071688442830283</v>
      </c>
      <c r="E157" s="193">
        <v>0</v>
      </c>
      <c r="F157" s="193">
        <v>1.3716884428302833</v>
      </c>
      <c r="G157" s="194">
        <v>12.071688442830283</v>
      </c>
      <c r="H157" s="193">
        <v>9.5399999999999999E-2</v>
      </c>
      <c r="I157" s="195">
        <v>0.79027884501658718</v>
      </c>
      <c r="J157" s="194">
        <v>11.976288442830283</v>
      </c>
      <c r="K157" s="193">
        <v>0</v>
      </c>
      <c r="L157" s="193">
        <v>0</v>
      </c>
      <c r="M157" s="193">
        <v>0</v>
      </c>
      <c r="N157" s="193">
        <v>0.05</v>
      </c>
      <c r="O157" s="193">
        <v>0.41419226678018201</v>
      </c>
      <c r="P157" s="193">
        <v>1.2500000000000001E-2</v>
      </c>
      <c r="Q157" s="179" t="s">
        <v>186</v>
      </c>
    </row>
    <row r="158" spans="1:17" s="163" customFormat="1" ht="10.7" customHeight="1" x14ac:dyDescent="0.2">
      <c r="A158" s="155"/>
      <c r="B158" s="191" t="s">
        <v>101</v>
      </c>
      <c r="C158" s="192">
        <v>7.3</v>
      </c>
      <c r="D158" s="193">
        <v>8.6313233034173074</v>
      </c>
      <c r="E158" s="193">
        <v>0</v>
      </c>
      <c r="F158" s="193">
        <v>1.3313233034173075</v>
      </c>
      <c r="G158" s="194">
        <v>8.6313233034173074</v>
      </c>
      <c r="H158" s="193">
        <v>1.2699999999999999E-2</v>
      </c>
      <c r="I158" s="195">
        <v>0.14713850418477345</v>
      </c>
      <c r="J158" s="194">
        <v>8.6186233034173068</v>
      </c>
      <c r="K158" s="193">
        <v>0</v>
      </c>
      <c r="L158" s="193">
        <v>0</v>
      </c>
      <c r="M158" s="193">
        <v>1.1699999999999999E-2</v>
      </c>
      <c r="N158" s="193">
        <v>0</v>
      </c>
      <c r="O158" s="193">
        <v>0</v>
      </c>
      <c r="P158" s="193">
        <v>2.9249999999999996E-3</v>
      </c>
      <c r="Q158" s="179" t="s">
        <v>186</v>
      </c>
    </row>
    <row r="159" spans="1:17" s="163" customFormat="1" ht="10.7" customHeight="1" x14ac:dyDescent="0.2">
      <c r="A159" s="155"/>
      <c r="B159" s="191" t="s">
        <v>102</v>
      </c>
      <c r="C159" s="192">
        <v>0.2</v>
      </c>
      <c r="D159" s="193">
        <v>0.18566109755518442</v>
      </c>
      <c r="E159" s="193">
        <v>0</v>
      </c>
      <c r="F159" s="193">
        <v>-1.4338902444815588E-2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7" customHeight="1" x14ac:dyDescent="0.2">
      <c r="A160" s="155"/>
      <c r="B160" s="191" t="s">
        <v>103</v>
      </c>
      <c r="C160" s="192">
        <v>6.9</v>
      </c>
      <c r="D160" s="193">
        <v>10.98156560930434</v>
      </c>
      <c r="E160" s="193">
        <v>0</v>
      </c>
      <c r="F160" s="193">
        <v>4.0815656093043398</v>
      </c>
      <c r="G160" s="194">
        <v>10.98156560930434</v>
      </c>
      <c r="H160" s="193">
        <v>0</v>
      </c>
      <c r="I160" s="195">
        <v>0</v>
      </c>
      <c r="J160" s="194">
        <v>10.98156560930434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17" s="163" customFormat="1" ht="10.7" customHeight="1" x14ac:dyDescent="0.2">
      <c r="A161" s="155"/>
      <c r="B161" s="1" t="s">
        <v>104</v>
      </c>
      <c r="C161" s="192">
        <v>4.4000000000000004</v>
      </c>
      <c r="D161" s="193">
        <v>4.2925006218743222</v>
      </c>
      <c r="E161" s="193">
        <v>0</v>
      </c>
      <c r="F161" s="193">
        <v>-0.10749937812567811</v>
      </c>
      <c r="G161" s="194">
        <v>4.2925006218743222</v>
      </c>
      <c r="H161" s="193">
        <v>0</v>
      </c>
      <c r="I161" s="195">
        <v>0</v>
      </c>
      <c r="J161" s="194">
        <v>4.2925006218743222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</row>
    <row r="162" spans="1:17" s="163" customFormat="1" ht="10.7" customHeight="1" x14ac:dyDescent="0.2">
      <c r="A162" s="155"/>
      <c r="B162" s="198" t="s">
        <v>106</v>
      </c>
      <c r="C162" s="202">
        <v>9520.1</v>
      </c>
      <c r="D162" s="193">
        <v>12186.242598790519</v>
      </c>
      <c r="E162" s="193">
        <v>0</v>
      </c>
      <c r="F162" s="193">
        <v>2666.1425987905186</v>
      </c>
      <c r="G162" s="194">
        <v>12186.242598790519</v>
      </c>
      <c r="H162" s="193">
        <v>5326.2511499992361</v>
      </c>
      <c r="I162" s="195">
        <v>43.707082858565983</v>
      </c>
      <c r="J162" s="194">
        <v>6859.9914487912829</v>
      </c>
      <c r="K162" s="193">
        <v>263.33849999999984</v>
      </c>
      <c r="L162" s="193">
        <v>189.01959999999963</v>
      </c>
      <c r="M162" s="193">
        <v>112.11520000000019</v>
      </c>
      <c r="N162" s="193">
        <v>197.59730000000036</v>
      </c>
      <c r="O162" s="193">
        <v>1.6214784696606306</v>
      </c>
      <c r="P162" s="193">
        <v>190.51765</v>
      </c>
      <c r="Q162" s="179">
        <v>34.007117706896359</v>
      </c>
    </row>
    <row r="163" spans="1:17" s="163" customFormat="1" ht="10.7" customHeight="1" x14ac:dyDescent="0.2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</row>
    <row r="164" spans="1:17" s="163" customFormat="1" ht="10.7" customHeight="1" x14ac:dyDescent="0.2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</row>
    <row r="165" spans="1:17" s="163" customFormat="1" ht="10.7" customHeight="1" x14ac:dyDescent="0.2">
      <c r="A165" s="155"/>
      <c r="B165" s="191" t="s">
        <v>108</v>
      </c>
      <c r="C165" s="192">
        <v>5.9001881513278294</v>
      </c>
      <c r="D165" s="192">
        <v>10.871764153591258</v>
      </c>
      <c r="E165" s="203">
        <v>0</v>
      </c>
      <c r="F165" s="193">
        <v>4.9715760022634283</v>
      </c>
      <c r="G165" s="194">
        <v>10.871764153591258</v>
      </c>
      <c r="H165" s="193">
        <v>0</v>
      </c>
      <c r="I165" s="195">
        <v>0</v>
      </c>
      <c r="J165" s="194">
        <v>10.871764153591258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</row>
    <row r="166" spans="1:17" s="163" customFormat="1" ht="10.7" customHeight="1" x14ac:dyDescent="0.2">
      <c r="A166" s="155"/>
      <c r="B166" s="204" t="s">
        <v>109</v>
      </c>
      <c r="C166" s="192">
        <v>26.494443905433954</v>
      </c>
      <c r="D166" s="192">
        <v>23.358637055893247</v>
      </c>
      <c r="E166" s="203">
        <v>0</v>
      </c>
      <c r="F166" s="193">
        <v>-3.1358068495407068</v>
      </c>
      <c r="G166" s="194">
        <v>23.358637055893247</v>
      </c>
      <c r="H166" s="193">
        <v>5.9103000000000003</v>
      </c>
      <c r="I166" s="195">
        <v>25.302418055718139</v>
      </c>
      <c r="J166" s="194">
        <v>17.448337055893248</v>
      </c>
      <c r="K166" s="193">
        <v>0</v>
      </c>
      <c r="L166" s="193">
        <v>4.8500000000000043E-2</v>
      </c>
      <c r="M166" s="193">
        <v>0.32299999999999995</v>
      </c>
      <c r="N166" s="193">
        <v>3.0300000000000002</v>
      </c>
      <c r="O166" s="193">
        <v>12.971647244442069</v>
      </c>
      <c r="P166" s="193">
        <v>0.8503750000000001</v>
      </c>
      <c r="Q166" s="179">
        <v>18.518403123202404</v>
      </c>
    </row>
    <row r="167" spans="1:17" s="163" customFormat="1" ht="10.7" customHeight="1" x14ac:dyDescent="0.2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</row>
    <row r="168" spans="1:17" s="163" customFormat="1" ht="10.7" customHeight="1" x14ac:dyDescent="0.2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</row>
    <row r="169" spans="1:17" s="163" customFormat="1" ht="10.7" customHeight="1" x14ac:dyDescent="0.2">
      <c r="A169" s="155"/>
      <c r="B169" s="205" t="s">
        <v>112</v>
      </c>
      <c r="C169" s="206">
        <v>9552.4946320567615</v>
      </c>
      <c r="D169" s="206">
        <v>12220.473000000004</v>
      </c>
      <c r="E169" s="207">
        <v>0</v>
      </c>
      <c r="F169" s="207">
        <v>2667.9783679432412</v>
      </c>
      <c r="G169" s="208">
        <v>12220.473000000004</v>
      </c>
      <c r="H169" s="210">
        <v>5332.1614499992356</v>
      </c>
      <c r="I169" s="209">
        <v>43.633020178508922</v>
      </c>
      <c r="J169" s="208">
        <v>6888.3115500007671</v>
      </c>
      <c r="K169" s="210">
        <v>263.33849999999984</v>
      </c>
      <c r="L169" s="210">
        <v>189.06810000000041</v>
      </c>
      <c r="M169" s="210">
        <v>112.43820000000051</v>
      </c>
      <c r="N169" s="210">
        <v>200.6273000000001</v>
      </c>
      <c r="O169" s="210">
        <v>1.6417310524723556</v>
      </c>
      <c r="P169" s="219">
        <v>191.36802500000022</v>
      </c>
      <c r="Q169" s="186">
        <v>33.995101846302482</v>
      </c>
    </row>
    <row r="170" spans="1:17" s="163" customFormat="1" ht="10.7" customHeight="1" x14ac:dyDescent="0.2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</row>
    <row r="171" spans="1:17" s="163" customFormat="1" ht="10.7" customHeight="1" x14ac:dyDescent="0.2">
      <c r="A171" s="155"/>
      <c r="B171" s="156" t="s">
        <v>114</v>
      </c>
      <c r="C171" s="156"/>
      <c r="D171" s="157"/>
      <c r="E171" s="157"/>
      <c r="F171" s="157"/>
      <c r="G171" s="158"/>
      <c r="H171" s="157"/>
      <c r="I171" s="159"/>
      <c r="J171" s="221"/>
      <c r="K171" s="160"/>
      <c r="L171" s="160"/>
      <c r="M171" s="160"/>
      <c r="N171" s="160"/>
      <c r="O171" s="159"/>
      <c r="P171" s="157"/>
      <c r="Q171" s="162"/>
    </row>
    <row r="175" spans="1:17" s="163" customFormat="1" ht="10.7" customHeight="1" x14ac:dyDescent="0.2">
      <c r="A175" s="155"/>
      <c r="B175" s="156" t="s">
        <v>185</v>
      </c>
      <c r="C175" s="156"/>
      <c r="D175" s="157"/>
      <c r="E175" s="157"/>
      <c r="F175" s="157"/>
      <c r="G175" s="158"/>
      <c r="H175" s="157"/>
      <c r="I175" s="159"/>
      <c r="J175" s="158"/>
      <c r="K175" s="160"/>
      <c r="L175" s="160"/>
      <c r="M175" s="160"/>
      <c r="N175" s="160"/>
      <c r="O175" s="159"/>
      <c r="P175" s="161"/>
      <c r="Q175" s="162"/>
    </row>
    <row r="176" spans="1:17" s="163" customFormat="1" ht="10.7" customHeight="1" x14ac:dyDescent="0.2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K176" s="160"/>
      <c r="L176" s="160"/>
      <c r="M176" s="160"/>
      <c r="N176" s="160"/>
      <c r="O176" s="159"/>
      <c r="P176" s="157"/>
      <c r="Q176" s="162"/>
    </row>
    <row r="177" spans="1:17" s="163" customFormat="1" ht="10.7" customHeight="1" x14ac:dyDescent="0.2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7" customHeight="1" x14ac:dyDescent="0.2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7" customHeight="1" x14ac:dyDescent="0.2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7" customHeight="1" x14ac:dyDescent="0.2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43257</v>
      </c>
      <c r="L180" s="184">
        <v>43264</v>
      </c>
      <c r="M180" s="184">
        <v>43271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7" customHeight="1" x14ac:dyDescent="0.2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7" customHeight="1" x14ac:dyDescent="0.2">
      <c r="A182" s="155"/>
      <c r="B182" s="216"/>
      <c r="C182" s="242" t="s">
        <v>148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78"/>
    </row>
    <row r="183" spans="1:17" s="163" customFormat="1" ht="10.7" customHeight="1" x14ac:dyDescent="0.2">
      <c r="A183" s="155"/>
      <c r="B183" s="191" t="s">
        <v>80</v>
      </c>
      <c r="C183" s="192">
        <v>1167.7</v>
      </c>
      <c r="D183" s="193">
        <v>1481.0849952580907</v>
      </c>
      <c r="E183" s="193">
        <v>0</v>
      </c>
      <c r="F183" s="193">
        <v>313.38499525809061</v>
      </c>
      <c r="G183" s="194">
        <v>1481.0849952580907</v>
      </c>
      <c r="H183" s="193">
        <v>127.55110000000001</v>
      </c>
      <c r="I183" s="195">
        <v>8.612004065153144</v>
      </c>
      <c r="J183" s="194">
        <v>1353.5338952580908</v>
      </c>
      <c r="K183" s="193">
        <v>7.9578999999999951</v>
      </c>
      <c r="L183" s="193">
        <v>10.192999999999998</v>
      </c>
      <c r="M183" s="193">
        <v>5.8509999999999991</v>
      </c>
      <c r="N183" s="193">
        <v>14.268950000047695</v>
      </c>
      <c r="O183" s="193">
        <v>0.96341196121301731</v>
      </c>
      <c r="P183" s="193">
        <v>9.5677125000119219</v>
      </c>
      <c r="Q183" s="179" t="s">
        <v>186</v>
      </c>
    </row>
    <row r="184" spans="1:17" s="163" customFormat="1" ht="10.7" customHeight="1" x14ac:dyDescent="0.2">
      <c r="A184" s="155"/>
      <c r="B184" s="191" t="s">
        <v>81</v>
      </c>
      <c r="C184" s="192">
        <v>219.4</v>
      </c>
      <c r="D184" s="193">
        <v>335.59749216070531</v>
      </c>
      <c r="E184" s="193">
        <v>9.9999999999965894E-2</v>
      </c>
      <c r="F184" s="193">
        <v>116.19749216070531</v>
      </c>
      <c r="G184" s="194">
        <v>335.59749216070531</v>
      </c>
      <c r="H184" s="193">
        <v>43.4133</v>
      </c>
      <c r="I184" s="195">
        <v>12.936121697599267</v>
      </c>
      <c r="J184" s="194">
        <v>292.18419216070532</v>
      </c>
      <c r="K184" s="193">
        <v>2.7109999999999985</v>
      </c>
      <c r="L184" s="193">
        <v>3.4689999999999941</v>
      </c>
      <c r="M184" s="193">
        <v>0.77500000000000568</v>
      </c>
      <c r="N184" s="193">
        <v>2.1379999999999981</v>
      </c>
      <c r="O184" s="193">
        <v>0.6370726986768388</v>
      </c>
      <c r="P184" s="193">
        <v>2.2732499999999991</v>
      </c>
      <c r="Q184" s="179" t="s">
        <v>186</v>
      </c>
    </row>
    <row r="185" spans="1:17" s="163" customFormat="1" ht="10.7" customHeight="1" x14ac:dyDescent="0.2">
      <c r="A185" s="155"/>
      <c r="B185" s="191" t="s">
        <v>82</v>
      </c>
      <c r="C185" s="192">
        <v>381.1</v>
      </c>
      <c r="D185" s="193">
        <v>254.52202476749423</v>
      </c>
      <c r="E185" s="193">
        <v>0</v>
      </c>
      <c r="F185" s="193">
        <v>-126.57797523250579</v>
      </c>
      <c r="G185" s="194">
        <v>254.52202476749423</v>
      </c>
      <c r="H185" s="193">
        <v>81.034999999999997</v>
      </c>
      <c r="I185" s="195">
        <v>31.838109127893919</v>
      </c>
      <c r="J185" s="194">
        <v>173.48702476749423</v>
      </c>
      <c r="K185" s="193">
        <v>10.393000000000001</v>
      </c>
      <c r="L185" s="193">
        <v>11.239999999999988</v>
      </c>
      <c r="M185" s="193">
        <v>3.1300000000000097</v>
      </c>
      <c r="N185" s="193">
        <v>3.7560000000000002</v>
      </c>
      <c r="O185" s="193">
        <v>1.4757072608671509</v>
      </c>
      <c r="P185" s="193">
        <v>7.1297499999999996</v>
      </c>
      <c r="Q185" s="179">
        <v>22.332834218239665</v>
      </c>
    </row>
    <row r="186" spans="1:17" s="163" customFormat="1" ht="10.7" customHeight="1" x14ac:dyDescent="0.2">
      <c r="A186" s="155"/>
      <c r="B186" s="191" t="s">
        <v>83</v>
      </c>
      <c r="C186" s="192">
        <v>1753.1</v>
      </c>
      <c r="D186" s="193">
        <v>1814.1553676058329</v>
      </c>
      <c r="E186" s="193">
        <v>0</v>
      </c>
      <c r="F186" s="193">
        <v>61.055367605832998</v>
      </c>
      <c r="G186" s="194">
        <v>1814.1553676058329</v>
      </c>
      <c r="H186" s="193">
        <v>198.63499999999999</v>
      </c>
      <c r="I186" s="195">
        <v>10.949172465980215</v>
      </c>
      <c r="J186" s="194">
        <v>1615.5203676058329</v>
      </c>
      <c r="K186" s="193">
        <v>5.9039999999999964</v>
      </c>
      <c r="L186" s="193">
        <v>14.527000000000015</v>
      </c>
      <c r="M186" s="193">
        <v>9.3870000000000005</v>
      </c>
      <c r="N186" s="193">
        <v>23.074999999999989</v>
      </c>
      <c r="O186" s="193">
        <v>1.2719417758828673</v>
      </c>
      <c r="P186" s="193">
        <v>13.22325</v>
      </c>
      <c r="Q186" s="179" t="s">
        <v>186</v>
      </c>
    </row>
    <row r="187" spans="1:17" s="163" customFormat="1" ht="10.7" customHeight="1" x14ac:dyDescent="0.2">
      <c r="A187" s="155"/>
      <c r="B187" s="191" t="s">
        <v>84</v>
      </c>
      <c r="C187" s="192">
        <v>4212.5</v>
      </c>
      <c r="D187" s="193">
        <v>4074.9002683262702</v>
      </c>
      <c r="E187" s="193">
        <v>0</v>
      </c>
      <c r="F187" s="193">
        <v>-137.59973167372982</v>
      </c>
      <c r="G187" s="194">
        <v>4074.9002683262702</v>
      </c>
      <c r="H187" s="193">
        <v>608.42794999504088</v>
      </c>
      <c r="I187" s="195">
        <v>14.931112663646793</v>
      </c>
      <c r="J187" s="194">
        <v>3466.4723183312294</v>
      </c>
      <c r="K187" s="193">
        <v>47.16393000221251</v>
      </c>
      <c r="L187" s="193">
        <v>25.283900000000017</v>
      </c>
      <c r="M187" s="193">
        <v>109.45805000152586</v>
      </c>
      <c r="N187" s="193">
        <v>92.849760001373284</v>
      </c>
      <c r="O187" s="193">
        <v>2.2785774837996344</v>
      </c>
      <c r="P187" s="193">
        <v>68.688910001277918</v>
      </c>
      <c r="Q187" s="179">
        <v>48.466258938549728</v>
      </c>
    </row>
    <row r="188" spans="1:17" s="163" customFormat="1" ht="10.7" customHeight="1" x14ac:dyDescent="0.2">
      <c r="A188" s="155"/>
      <c r="B188" s="191" t="s">
        <v>85</v>
      </c>
      <c r="C188" s="192">
        <v>203.5</v>
      </c>
      <c r="D188" s="193">
        <v>141.27663465830761</v>
      </c>
      <c r="E188" s="193">
        <v>0</v>
      </c>
      <c r="F188" s="193">
        <v>-62.223365341692386</v>
      </c>
      <c r="G188" s="194">
        <v>141.27663465830761</v>
      </c>
      <c r="H188" s="193">
        <v>1.6789000000000001</v>
      </c>
      <c r="I188" s="195">
        <v>1.1883776847180683</v>
      </c>
      <c r="J188" s="194">
        <v>139.59773465830762</v>
      </c>
      <c r="K188" s="193">
        <v>0</v>
      </c>
      <c r="L188" s="193">
        <v>8.4000000000000075E-2</v>
      </c>
      <c r="M188" s="193">
        <v>2.5599999999999845E-2</v>
      </c>
      <c r="N188" s="193">
        <v>-6.8999999999999062E-3</v>
      </c>
      <c r="O188" s="193">
        <v>-4.8840347993058305E-3</v>
      </c>
      <c r="P188" s="193">
        <v>2.5675000000000003E-2</v>
      </c>
      <c r="Q188" s="179" t="s">
        <v>186</v>
      </c>
    </row>
    <row r="189" spans="1:17" s="163" customFormat="1" ht="10.7" customHeight="1" x14ac:dyDescent="0.2">
      <c r="A189" s="155"/>
      <c r="B189" s="191" t="s">
        <v>86</v>
      </c>
      <c r="C189" s="192">
        <v>120.9</v>
      </c>
      <c r="D189" s="193">
        <v>116.20666463674735</v>
      </c>
      <c r="E189" s="193">
        <v>0</v>
      </c>
      <c r="F189" s="193">
        <v>-4.6933353632526575</v>
      </c>
      <c r="G189" s="194">
        <v>116.20666463674735</v>
      </c>
      <c r="H189" s="193">
        <v>4.0439999999999996</v>
      </c>
      <c r="I189" s="195">
        <v>3.4800069450760138</v>
      </c>
      <c r="J189" s="194">
        <v>112.16266463674735</v>
      </c>
      <c r="K189" s="193">
        <v>0</v>
      </c>
      <c r="L189" s="193">
        <v>0.24500000000000011</v>
      </c>
      <c r="M189" s="193">
        <v>0</v>
      </c>
      <c r="N189" s="193">
        <v>0.10199999999999942</v>
      </c>
      <c r="O189" s="193">
        <v>8.7774655884706079E-2</v>
      </c>
      <c r="P189" s="193">
        <v>8.6749999999999883E-2</v>
      </c>
      <c r="Q189" s="179" t="s">
        <v>186</v>
      </c>
    </row>
    <row r="190" spans="1:17" s="163" customFormat="1" ht="10.7" customHeight="1" x14ac:dyDescent="0.2">
      <c r="A190" s="155"/>
      <c r="B190" s="191" t="s">
        <v>87</v>
      </c>
      <c r="C190" s="192">
        <v>61.5</v>
      </c>
      <c r="D190" s="193">
        <v>61.486544040889939</v>
      </c>
      <c r="E190" s="193">
        <v>0</v>
      </c>
      <c r="F190" s="193">
        <v>-1.3455959110061144E-2</v>
      </c>
      <c r="G190" s="194">
        <v>61.486544040889939</v>
      </c>
      <c r="H190" s="193">
        <v>7.2137000000000002</v>
      </c>
      <c r="I190" s="195">
        <v>11.732160446686883</v>
      </c>
      <c r="J190" s="194">
        <v>54.272844040889936</v>
      </c>
      <c r="K190" s="193">
        <v>2.0999999999999908E-2</v>
      </c>
      <c r="L190" s="193">
        <v>1.8694999999999995</v>
      </c>
      <c r="M190" s="193">
        <v>6.3000000000004164E-3</v>
      </c>
      <c r="N190" s="193">
        <v>1.0230000000000006</v>
      </c>
      <c r="O190" s="193">
        <v>1.6637786624008051</v>
      </c>
      <c r="P190" s="193">
        <v>0.7299500000000001</v>
      </c>
      <c r="Q190" s="179" t="s">
        <v>186</v>
      </c>
    </row>
    <row r="191" spans="1:17" s="163" customFormat="1" ht="10.7" customHeight="1" x14ac:dyDescent="0.2">
      <c r="A191" s="155"/>
      <c r="B191" s="191" t="s">
        <v>88</v>
      </c>
      <c r="C191" s="192">
        <v>0.1</v>
      </c>
      <c r="D191" s="193">
        <v>0</v>
      </c>
      <c r="E191" s="193">
        <v>-0.1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7" customHeight="1" x14ac:dyDescent="0.2">
      <c r="A192" s="155"/>
      <c r="B192" s="191" t="s">
        <v>89</v>
      </c>
      <c r="C192" s="192">
        <v>129.69999999999999</v>
      </c>
      <c r="D192" s="193">
        <v>46.101144912874929</v>
      </c>
      <c r="E192" s="193">
        <v>0</v>
      </c>
      <c r="F192" s="193">
        <v>-83.59885508712506</v>
      </c>
      <c r="G192" s="194">
        <v>46.101144912874929</v>
      </c>
      <c r="H192" s="193">
        <v>7.6669999999999998</v>
      </c>
      <c r="I192" s="195">
        <v>16.630823409027293</v>
      </c>
      <c r="J192" s="194">
        <v>38.434144912874928</v>
      </c>
      <c r="K192" s="193">
        <v>0.3879999999999999</v>
      </c>
      <c r="L192" s="193">
        <v>0.10299999999999976</v>
      </c>
      <c r="M192" s="193">
        <v>8.8000000000000078E-2</v>
      </c>
      <c r="N192" s="193">
        <v>0</v>
      </c>
      <c r="O192" s="193">
        <v>0</v>
      </c>
      <c r="P192" s="193">
        <v>0.14474999999999993</v>
      </c>
      <c r="Q192" s="179" t="s">
        <v>186</v>
      </c>
    </row>
    <row r="193" spans="1:17" s="163" customFormat="1" ht="10.7" customHeight="1" x14ac:dyDescent="0.2">
      <c r="A193" s="155"/>
      <c r="B193" s="198" t="s">
        <v>91</v>
      </c>
      <c r="C193" s="192">
        <v>8249.5</v>
      </c>
      <c r="D193" s="193">
        <v>8325.3311363672128</v>
      </c>
      <c r="E193" s="193">
        <v>-3.4111602431607935E-14</v>
      </c>
      <c r="F193" s="193">
        <v>75.831136367212821</v>
      </c>
      <c r="G193" s="194">
        <v>8325.3311363672128</v>
      </c>
      <c r="H193" s="193">
        <v>1079.665949995041</v>
      </c>
      <c r="I193" s="195">
        <v>12.968444525633091</v>
      </c>
      <c r="J193" s="194">
        <v>7245.6651863721727</v>
      </c>
      <c r="K193" s="193">
        <v>74.538830002212507</v>
      </c>
      <c r="L193" s="193">
        <v>67.014400000000023</v>
      </c>
      <c r="M193" s="193">
        <v>128.72095000152589</v>
      </c>
      <c r="N193" s="193">
        <v>137.20581000142096</v>
      </c>
      <c r="O193" s="193">
        <v>1.648052284696164</v>
      </c>
      <c r="P193" s="199">
        <v>101.86999750128984</v>
      </c>
      <c r="Q193" s="179" t="s">
        <v>186</v>
      </c>
    </row>
    <row r="194" spans="1:17" s="163" customFormat="1" ht="10.7" customHeight="1" x14ac:dyDescent="0.2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7" customHeight="1" x14ac:dyDescent="0.2">
      <c r="A195" s="155"/>
      <c r="B195" s="191" t="s">
        <v>92</v>
      </c>
      <c r="C195" s="192">
        <v>359.8</v>
      </c>
      <c r="D195" s="193">
        <v>534.53512723710389</v>
      </c>
      <c r="E195" s="193">
        <v>0</v>
      </c>
      <c r="F195" s="193">
        <v>174.73512723710388</v>
      </c>
      <c r="G195" s="194">
        <v>534.53512723710389</v>
      </c>
      <c r="H195" s="193">
        <v>19.932850000000002</v>
      </c>
      <c r="I195" s="195">
        <v>3.7290065674502215</v>
      </c>
      <c r="J195" s="194">
        <v>514.60227723710386</v>
      </c>
      <c r="K195" s="193">
        <v>1.7604000000000006</v>
      </c>
      <c r="L195" s="193">
        <v>1.2387000000000015</v>
      </c>
      <c r="M195" s="193">
        <v>0.37480000000000047</v>
      </c>
      <c r="N195" s="193">
        <v>0.95639999999999858</v>
      </c>
      <c r="O195" s="193">
        <v>0.1789218240798173</v>
      </c>
      <c r="P195" s="193">
        <v>1.0825750000000003</v>
      </c>
      <c r="Q195" s="179" t="s">
        <v>186</v>
      </c>
    </row>
    <row r="196" spans="1:17" s="163" customFormat="1" ht="10.7" customHeight="1" x14ac:dyDescent="0.2">
      <c r="A196" s="155"/>
      <c r="B196" s="191" t="s">
        <v>93</v>
      </c>
      <c r="C196" s="192">
        <v>1977.6</v>
      </c>
      <c r="D196" s="193">
        <v>1592.9365109382661</v>
      </c>
      <c r="E196" s="193">
        <v>0</v>
      </c>
      <c r="F196" s="193">
        <v>-384.6634890617338</v>
      </c>
      <c r="G196" s="194">
        <v>1592.9365109382661</v>
      </c>
      <c r="H196" s="193">
        <v>43.503599999999992</v>
      </c>
      <c r="I196" s="195">
        <v>2.7310316325398083</v>
      </c>
      <c r="J196" s="194">
        <v>1549.4329109382661</v>
      </c>
      <c r="K196" s="193">
        <v>7.255900000000004</v>
      </c>
      <c r="L196" s="193">
        <v>3.5642999999999958</v>
      </c>
      <c r="M196" s="193">
        <v>-21.244600000000005</v>
      </c>
      <c r="N196" s="193">
        <v>0.10150000000000148</v>
      </c>
      <c r="O196" s="193">
        <v>6.3718798146083231E-3</v>
      </c>
      <c r="P196" s="193">
        <v>-2.580725000000001</v>
      </c>
      <c r="Q196" s="179" t="s">
        <v>186</v>
      </c>
    </row>
    <row r="197" spans="1:17" s="163" customFormat="1" ht="10.7" hidden="1" customHeight="1" x14ac:dyDescent="0.2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7" customHeight="1" x14ac:dyDescent="0.2">
      <c r="A198" s="155"/>
      <c r="B198" s="191" t="s">
        <v>95</v>
      </c>
      <c r="C198" s="192">
        <v>51.4</v>
      </c>
      <c r="D198" s="193">
        <v>42.977429753897916</v>
      </c>
      <c r="E198" s="193">
        <v>0</v>
      </c>
      <c r="F198" s="193">
        <v>-8.422570246102083</v>
      </c>
      <c r="G198" s="194">
        <v>42.977429753897916</v>
      </c>
      <c r="H198" s="193">
        <v>0.43459999999999999</v>
      </c>
      <c r="I198" s="195">
        <v>1.0112284575616883</v>
      </c>
      <c r="J198" s="194">
        <v>42.542829753897912</v>
      </c>
      <c r="K198" s="193">
        <v>0</v>
      </c>
      <c r="L198" s="193">
        <v>0</v>
      </c>
      <c r="M198" s="193">
        <v>0.11849999999999999</v>
      </c>
      <c r="N198" s="193">
        <v>0</v>
      </c>
      <c r="O198" s="193">
        <v>0</v>
      </c>
      <c r="P198" s="193">
        <v>2.9624999999999999E-2</v>
      </c>
      <c r="Q198" s="179" t="s">
        <v>186</v>
      </c>
    </row>
    <row r="199" spans="1:17" s="163" customFormat="1" ht="10.7" customHeight="1" x14ac:dyDescent="0.2">
      <c r="A199" s="155"/>
      <c r="B199" s="191" t="s">
        <v>96</v>
      </c>
      <c r="C199" s="192">
        <v>639.70000000000005</v>
      </c>
      <c r="D199" s="193">
        <v>80.042058936028411</v>
      </c>
      <c r="E199" s="193">
        <v>0</v>
      </c>
      <c r="F199" s="193">
        <v>-559.65794106397163</v>
      </c>
      <c r="G199" s="194">
        <v>80.042058936028411</v>
      </c>
      <c r="H199" s="193">
        <v>13.1873</v>
      </c>
      <c r="I199" s="195">
        <v>16.475463244317112</v>
      </c>
      <c r="J199" s="194">
        <v>66.854758936028418</v>
      </c>
      <c r="K199" s="193">
        <v>1.2222000000000008</v>
      </c>
      <c r="L199" s="193">
        <v>0.42569999999999908</v>
      </c>
      <c r="M199" s="193">
        <v>-14.576499999999999</v>
      </c>
      <c r="N199" s="193">
        <v>0.13909999999999911</v>
      </c>
      <c r="O199" s="193">
        <v>0.17378363556486129</v>
      </c>
      <c r="P199" s="193">
        <v>-3.1973750000000001</v>
      </c>
      <c r="Q199" s="179" t="s">
        <v>186</v>
      </c>
    </row>
    <row r="200" spans="1:17" s="163" customFormat="1" ht="10.7" customHeight="1" x14ac:dyDescent="0.2">
      <c r="A200" s="155"/>
      <c r="B200" s="191" t="s">
        <v>97</v>
      </c>
      <c r="C200" s="192">
        <v>138.30000000000001</v>
      </c>
      <c r="D200" s="193">
        <v>106.57508861474116</v>
      </c>
      <c r="E200" s="193">
        <v>0</v>
      </c>
      <c r="F200" s="193">
        <v>-31.724911385258849</v>
      </c>
      <c r="G200" s="194">
        <v>106.57508861474116</v>
      </c>
      <c r="H200" s="193">
        <v>0</v>
      </c>
      <c r="I200" s="195">
        <v>0</v>
      </c>
      <c r="J200" s="194">
        <v>106.57508861474116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7" customHeight="1" x14ac:dyDescent="0.2">
      <c r="A201" s="155"/>
      <c r="B201" s="191" t="s">
        <v>98</v>
      </c>
      <c r="C201" s="192">
        <v>1050.2</v>
      </c>
      <c r="D201" s="193">
        <v>659.20346230566884</v>
      </c>
      <c r="E201" s="193">
        <v>0</v>
      </c>
      <c r="F201" s="193">
        <v>-390.99653769433121</v>
      </c>
      <c r="G201" s="194">
        <v>659.20346230566884</v>
      </c>
      <c r="H201" s="193">
        <v>16.439599999999999</v>
      </c>
      <c r="I201" s="195">
        <v>2.4938582607712472</v>
      </c>
      <c r="J201" s="194">
        <v>642.76386230566879</v>
      </c>
      <c r="K201" s="193">
        <v>1.6964000000000006</v>
      </c>
      <c r="L201" s="193">
        <v>0.21080000000000076</v>
      </c>
      <c r="M201" s="193">
        <v>0</v>
      </c>
      <c r="N201" s="193">
        <v>0.48499999999999766</v>
      </c>
      <c r="O201" s="193">
        <v>7.3573642696540625E-2</v>
      </c>
      <c r="P201" s="193">
        <v>0.59804999999999975</v>
      </c>
      <c r="Q201" s="179" t="s">
        <v>186</v>
      </c>
    </row>
    <row r="202" spans="1:17" s="163" customFormat="1" ht="10.7" customHeight="1" x14ac:dyDescent="0.2">
      <c r="A202" s="155"/>
      <c r="B202" s="191" t="s">
        <v>99</v>
      </c>
      <c r="C202" s="192">
        <v>323.10000000000002</v>
      </c>
      <c r="D202" s="193">
        <v>18.951810389094476</v>
      </c>
      <c r="E202" s="193">
        <v>0</v>
      </c>
      <c r="F202" s="193">
        <v>-304.14818961090555</v>
      </c>
      <c r="G202" s="194">
        <v>18.951810389094476</v>
      </c>
      <c r="H202" s="193">
        <v>0</v>
      </c>
      <c r="I202" s="195">
        <v>0</v>
      </c>
      <c r="J202" s="194">
        <v>18.951810389094476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7" customHeight="1" x14ac:dyDescent="0.2">
      <c r="A203" s="155"/>
      <c r="B203" s="191" t="s">
        <v>100</v>
      </c>
      <c r="C203" s="192">
        <v>9511.7999999999993</v>
      </c>
      <c r="D203" s="193">
        <v>9502.8327386076162</v>
      </c>
      <c r="E203" s="193">
        <v>0</v>
      </c>
      <c r="F203" s="193">
        <v>-8.9672613923830795</v>
      </c>
      <c r="G203" s="194">
        <v>9502.8327386076162</v>
      </c>
      <c r="H203" s="193">
        <v>1822.0192999999999</v>
      </c>
      <c r="I203" s="195">
        <v>19.173433334226694</v>
      </c>
      <c r="J203" s="194">
        <v>7680.8134386076163</v>
      </c>
      <c r="K203" s="193">
        <v>87.315200000000004</v>
      </c>
      <c r="L203" s="193">
        <v>131.10089999999991</v>
      </c>
      <c r="M203" s="193">
        <v>73.884900000000016</v>
      </c>
      <c r="N203" s="193">
        <v>69.958599999999933</v>
      </c>
      <c r="O203" s="193">
        <v>0.73618679739332638</v>
      </c>
      <c r="P203" s="193">
        <v>90.564899999999966</v>
      </c>
      <c r="Q203" s="179" t="s">
        <v>186</v>
      </c>
    </row>
    <row r="204" spans="1:17" s="163" customFormat="1" ht="10.7" customHeight="1" x14ac:dyDescent="0.2">
      <c r="A204" s="155"/>
      <c r="B204" s="191" t="s">
        <v>101</v>
      </c>
      <c r="C204" s="192">
        <v>7834.3</v>
      </c>
      <c r="D204" s="193">
        <v>7559.312590228029</v>
      </c>
      <c r="E204" s="193">
        <v>0</v>
      </c>
      <c r="F204" s="193">
        <v>-274.98740977197122</v>
      </c>
      <c r="G204" s="194">
        <v>7559.312590228029</v>
      </c>
      <c r="H204" s="193">
        <v>876.35940000000005</v>
      </c>
      <c r="I204" s="195">
        <v>11.593109684773127</v>
      </c>
      <c r="J204" s="194">
        <v>6682.9531902280287</v>
      </c>
      <c r="K204" s="193">
        <v>14.386999999999944</v>
      </c>
      <c r="L204" s="193">
        <v>29.667400000000043</v>
      </c>
      <c r="M204" s="193">
        <v>88.88250000000005</v>
      </c>
      <c r="N204" s="193">
        <v>74.964200000000005</v>
      </c>
      <c r="O204" s="193">
        <v>0.99168011780471543</v>
      </c>
      <c r="P204" s="193">
        <v>51.975275000000011</v>
      </c>
      <c r="Q204" s="179" t="s">
        <v>186</v>
      </c>
    </row>
    <row r="205" spans="1:17" s="163" customFormat="1" ht="10.7" customHeight="1" x14ac:dyDescent="0.2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7" customHeight="1" x14ac:dyDescent="0.2">
      <c r="A206" s="155"/>
      <c r="B206" s="191" t="s">
        <v>103</v>
      </c>
      <c r="C206" s="192">
        <v>1317.5</v>
      </c>
      <c r="D206" s="193">
        <v>1317.5128806029916</v>
      </c>
      <c r="E206" s="193">
        <v>0</v>
      </c>
      <c r="F206" s="193">
        <v>1.2880602991572232E-2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7" customHeight="1" x14ac:dyDescent="0.2">
      <c r="A207" s="155"/>
      <c r="B207" s="1" t="s">
        <v>104</v>
      </c>
      <c r="C207" s="192">
        <v>1363.6</v>
      </c>
      <c r="D207" s="193">
        <v>1354.6193956317991</v>
      </c>
      <c r="E207" s="193">
        <v>0</v>
      </c>
      <c r="F207" s="193">
        <v>-8.9806043682008294</v>
      </c>
      <c r="G207" s="194">
        <v>1354.6193956317991</v>
      </c>
      <c r="H207" s="193">
        <v>117.7984</v>
      </c>
      <c r="I207" s="195">
        <v>8.6960514798371413</v>
      </c>
      <c r="J207" s="194">
        <v>1236.8209956317992</v>
      </c>
      <c r="K207" s="193">
        <v>0.95970000000001221</v>
      </c>
      <c r="L207" s="193">
        <v>36.657799999999995</v>
      </c>
      <c r="M207" s="193">
        <v>0</v>
      </c>
      <c r="N207" s="193">
        <v>0</v>
      </c>
      <c r="O207" s="193">
        <v>0</v>
      </c>
      <c r="P207" s="193">
        <v>9.4043750000000017</v>
      </c>
      <c r="Q207" s="179" t="s">
        <v>186</v>
      </c>
    </row>
    <row r="208" spans="1:17" s="163" customFormat="1" ht="10.7" customHeight="1" x14ac:dyDescent="0.2">
      <c r="A208" s="155"/>
      <c r="B208" s="198" t="s">
        <v>106</v>
      </c>
      <c r="C208" s="202">
        <v>32817</v>
      </c>
      <c r="D208" s="193">
        <v>31095.030229612454</v>
      </c>
      <c r="E208" s="193">
        <v>0</v>
      </c>
      <c r="F208" s="193">
        <v>-1721.9697703875463</v>
      </c>
      <c r="G208" s="194">
        <v>31095.030229612454</v>
      </c>
      <c r="H208" s="193">
        <v>3989.3409999950413</v>
      </c>
      <c r="I208" s="195">
        <v>12.829513174732043</v>
      </c>
      <c r="J208" s="194">
        <v>27105.689229617412</v>
      </c>
      <c r="K208" s="193">
        <v>189.13563000221302</v>
      </c>
      <c r="L208" s="193">
        <v>269.87999999999965</v>
      </c>
      <c r="M208" s="193">
        <v>256.16055000152573</v>
      </c>
      <c r="N208" s="193">
        <v>283.81061000142108</v>
      </c>
      <c r="O208" s="193">
        <v>0.9127201610858775</v>
      </c>
      <c r="P208" s="193">
        <v>249.74669750128987</v>
      </c>
      <c r="Q208" s="179" t="s">
        <v>186</v>
      </c>
    </row>
    <row r="209" spans="1:17" s="163" customFormat="1" ht="10.7" customHeight="1" x14ac:dyDescent="0.2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7" customHeight="1" x14ac:dyDescent="0.2">
      <c r="A210" s="155"/>
      <c r="B210" s="191" t="s">
        <v>107</v>
      </c>
      <c r="C210" s="192">
        <v>0.5</v>
      </c>
      <c r="D210" s="193">
        <v>-1.5308422476596528E-2</v>
      </c>
      <c r="E210" s="193">
        <v>0</v>
      </c>
      <c r="F210" s="193">
        <v>-0.51530842247659647</v>
      </c>
      <c r="G210" s="194">
        <v>-1.5308422476596528E-2</v>
      </c>
      <c r="H210" s="193">
        <v>0</v>
      </c>
      <c r="I210" s="195" t="s">
        <v>119</v>
      </c>
      <c r="J210" s="194">
        <v>-1.5308422476596528E-2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7" customHeight="1" x14ac:dyDescent="0.2">
      <c r="A211" s="155"/>
      <c r="B211" s="191" t="s">
        <v>108</v>
      </c>
      <c r="C211" s="192">
        <v>30.914111111111112</v>
      </c>
      <c r="D211" s="192">
        <v>30.930922595305717</v>
      </c>
      <c r="E211" s="203">
        <v>0</v>
      </c>
      <c r="F211" s="193">
        <v>1.6811484194604986E-2</v>
      </c>
      <c r="G211" s="194">
        <v>30.930922595305717</v>
      </c>
      <c r="H211" s="193">
        <v>3.0158999999999998</v>
      </c>
      <c r="I211" s="195">
        <v>9.7504366082430174</v>
      </c>
      <c r="J211" s="194">
        <v>27.915022595305718</v>
      </c>
      <c r="K211" s="193">
        <v>6.3999999999997392E-3</v>
      </c>
      <c r="L211" s="193">
        <v>8.680000000000021E-2</v>
      </c>
      <c r="M211" s="193">
        <v>0.44779999999999998</v>
      </c>
      <c r="N211" s="193">
        <v>0.15829999999999966</v>
      </c>
      <c r="O211" s="193">
        <v>0.51178557481510212</v>
      </c>
      <c r="P211" s="193">
        <v>0.1748249999999999</v>
      </c>
      <c r="Q211" s="179" t="s">
        <v>186</v>
      </c>
    </row>
    <row r="212" spans="1:17" s="163" customFormat="1" ht="10.7" customHeight="1" x14ac:dyDescent="0.2">
      <c r="A212" s="155"/>
      <c r="B212" s="204" t="s">
        <v>109</v>
      </c>
      <c r="C212" s="192">
        <v>188.90811152926577</v>
      </c>
      <c r="D212" s="192">
        <v>321.91915621471998</v>
      </c>
      <c r="E212" s="203">
        <v>0</v>
      </c>
      <c r="F212" s="193">
        <v>133.01104468545421</v>
      </c>
      <c r="G212" s="194">
        <v>321.91915621471998</v>
      </c>
      <c r="H212" s="193">
        <v>21.030999999999999</v>
      </c>
      <c r="I212" s="195">
        <v>6.5330066863036658</v>
      </c>
      <c r="J212" s="194">
        <v>300.88815621471997</v>
      </c>
      <c r="K212" s="193">
        <v>8.939999999999948E-2</v>
      </c>
      <c r="L212" s="193">
        <v>4.839500000000001</v>
      </c>
      <c r="M212" s="193">
        <v>3.7000000000014521E-3</v>
      </c>
      <c r="N212" s="193">
        <v>8.1399999999997974E-2</v>
      </c>
      <c r="O212" s="193">
        <v>2.5285851565075609E-2</v>
      </c>
      <c r="P212" s="193">
        <v>1.2534999999999998</v>
      </c>
      <c r="Q212" s="179" t="s">
        <v>186</v>
      </c>
    </row>
    <row r="213" spans="1:17" s="163" customFormat="1" ht="10.7" customHeight="1" x14ac:dyDescent="0.2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7" customHeight="1" x14ac:dyDescent="0.2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7" customHeight="1" x14ac:dyDescent="0.2">
      <c r="A215" s="155"/>
      <c r="B215" s="205" t="s">
        <v>112</v>
      </c>
      <c r="C215" s="206">
        <v>33037.322222640374</v>
      </c>
      <c r="D215" s="206">
        <v>31447.865000000002</v>
      </c>
      <c r="E215" s="207">
        <v>0</v>
      </c>
      <c r="F215" s="210">
        <v>-1589.4572226403741</v>
      </c>
      <c r="G215" s="218">
        <v>31447.865000000002</v>
      </c>
      <c r="H215" s="210">
        <v>4013.3878999950412</v>
      </c>
      <c r="I215" s="209">
        <v>12.762036150928024</v>
      </c>
      <c r="J215" s="218">
        <v>27434.477100004959</v>
      </c>
      <c r="K215" s="210">
        <v>189.23143000221307</v>
      </c>
      <c r="L215" s="210">
        <v>274.80629999999974</v>
      </c>
      <c r="M215" s="210">
        <v>256.61205000152586</v>
      </c>
      <c r="N215" s="210">
        <v>284.05031000142117</v>
      </c>
      <c r="O215" s="210">
        <v>0.90324195299560439</v>
      </c>
      <c r="P215" s="219">
        <v>251.17502250128996</v>
      </c>
      <c r="Q215" s="186" t="s">
        <v>186</v>
      </c>
    </row>
    <row r="216" spans="1:17" s="163" customFormat="1" ht="10.7" customHeight="1" x14ac:dyDescent="0.2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7" customHeight="1" x14ac:dyDescent="0.2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7" customHeight="1" x14ac:dyDescent="0.2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7" customHeight="1" x14ac:dyDescent="0.2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7" customHeight="1" x14ac:dyDescent="0.2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43257</v>
      </c>
      <c r="L220" s="184">
        <v>43264</v>
      </c>
      <c r="M220" s="184">
        <v>43271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7" customHeight="1" x14ac:dyDescent="0.2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7" customHeight="1" x14ac:dyDescent="0.2">
      <c r="A222" s="155"/>
      <c r="B222" s="216"/>
      <c r="C222" s="242" t="s">
        <v>149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78"/>
    </row>
    <row r="223" spans="1:17" s="163" customFormat="1" ht="10.7" customHeight="1" x14ac:dyDescent="0.2">
      <c r="A223" s="155"/>
      <c r="B223" s="191" t="s">
        <v>80</v>
      </c>
      <c r="C223" s="192">
        <v>1.9</v>
      </c>
      <c r="D223" s="193">
        <v>5.6238206212788278</v>
      </c>
      <c r="E223" s="193">
        <v>0</v>
      </c>
      <c r="F223" s="193">
        <v>3.7238206212788278</v>
      </c>
      <c r="G223" s="194">
        <v>5.6238206212788278</v>
      </c>
      <c r="H223" s="193">
        <v>1.8700000000000001E-2</v>
      </c>
      <c r="I223" s="195">
        <v>0.3325141618003406</v>
      </c>
      <c r="J223" s="194">
        <v>5.6051206212788278</v>
      </c>
      <c r="K223" s="193">
        <v>8.0000000000000036E-4</v>
      </c>
      <c r="L223" s="193">
        <v>6.6999999999999994E-3</v>
      </c>
      <c r="M223" s="193">
        <v>8.000000000000021E-4</v>
      </c>
      <c r="N223" s="193">
        <v>0</v>
      </c>
      <c r="O223" s="193">
        <v>0</v>
      </c>
      <c r="P223" s="193">
        <v>2.0750000000000005E-3</v>
      </c>
      <c r="Q223" s="179" t="s">
        <v>186</v>
      </c>
    </row>
    <row r="224" spans="1:17" s="163" customFormat="1" ht="10.7" customHeight="1" x14ac:dyDescent="0.2">
      <c r="A224" s="155"/>
      <c r="B224" s="191" t="s">
        <v>81</v>
      </c>
      <c r="C224" s="192">
        <v>0.1</v>
      </c>
      <c r="D224" s="193">
        <v>1.0000116904372223</v>
      </c>
      <c r="E224" s="193">
        <v>0.79999999999999993</v>
      </c>
      <c r="F224" s="193">
        <v>0.90001169043722229</v>
      </c>
      <c r="G224" s="194">
        <v>1.0000116904372223</v>
      </c>
      <c r="H224" s="193">
        <v>0</v>
      </c>
      <c r="I224" s="195">
        <v>0</v>
      </c>
      <c r="J224" s="194">
        <v>1.0000116904372223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7" customHeight="1" x14ac:dyDescent="0.2">
      <c r="A225" s="155"/>
      <c r="B225" s="191" t="s">
        <v>82</v>
      </c>
      <c r="C225" s="192">
        <v>0.1</v>
      </c>
      <c r="D225" s="193">
        <v>15.800035071311669</v>
      </c>
      <c r="E225" s="193">
        <v>0</v>
      </c>
      <c r="F225" s="193">
        <v>15.700035071311669</v>
      </c>
      <c r="G225" s="194">
        <v>15.800035071311669</v>
      </c>
      <c r="H225" s="193">
        <v>1.4999999999999999E-2</v>
      </c>
      <c r="I225" s="195">
        <v>9.4936498129904137E-2</v>
      </c>
      <c r="J225" s="194">
        <v>15.785035071311668</v>
      </c>
      <c r="K225" s="193">
        <v>0</v>
      </c>
      <c r="L225" s="193">
        <v>0.01</v>
      </c>
      <c r="M225" s="193">
        <v>0</v>
      </c>
      <c r="N225" s="193">
        <v>4.9999999999999992E-3</v>
      </c>
      <c r="O225" s="193">
        <v>3.164549937663471E-2</v>
      </c>
      <c r="P225" s="193">
        <v>3.7499999999999999E-3</v>
      </c>
      <c r="Q225" s="179" t="s">
        <v>186</v>
      </c>
    </row>
    <row r="226" spans="1:17" s="163" customFormat="1" ht="10.7" customHeight="1" x14ac:dyDescent="0.2">
      <c r="A226" s="155"/>
      <c r="B226" s="191" t="s">
        <v>83</v>
      </c>
      <c r="C226" s="192">
        <v>26.8</v>
      </c>
      <c r="D226" s="193">
        <v>2.0059623093665842</v>
      </c>
      <c r="E226" s="193">
        <v>0</v>
      </c>
      <c r="F226" s="193">
        <v>-24.794037690633417</v>
      </c>
      <c r="G226" s="194">
        <v>2.0059623093665842</v>
      </c>
      <c r="H226" s="193">
        <v>0</v>
      </c>
      <c r="I226" s="195">
        <v>0</v>
      </c>
      <c r="J226" s="194">
        <v>2.0059623093665842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7" customHeight="1" x14ac:dyDescent="0.2">
      <c r="A227" s="155"/>
      <c r="B227" s="191" t="s">
        <v>84</v>
      </c>
      <c r="C227" s="192">
        <v>47.6</v>
      </c>
      <c r="D227" s="193">
        <v>32.120784814487656</v>
      </c>
      <c r="E227" s="193">
        <v>0</v>
      </c>
      <c r="F227" s="193">
        <v>-15.479215185512345</v>
      </c>
      <c r="G227" s="194">
        <v>32.120784814487656</v>
      </c>
      <c r="H227" s="193">
        <v>11.550800000000001</v>
      </c>
      <c r="I227" s="195">
        <v>35.960516116624163</v>
      </c>
      <c r="J227" s="194">
        <v>20.569984814487654</v>
      </c>
      <c r="K227" s="193">
        <v>4.8999999999992383E-3</v>
      </c>
      <c r="L227" s="193">
        <v>0</v>
      </c>
      <c r="M227" s="193">
        <v>4.9400000000000333E-2</v>
      </c>
      <c r="N227" s="193">
        <v>1.130000000000031E-2</v>
      </c>
      <c r="O227" s="193">
        <v>3.5179713276817549E-2</v>
      </c>
      <c r="P227" s="193">
        <v>1.639999999999997E-2</v>
      </c>
      <c r="Q227" s="179" t="s">
        <v>186</v>
      </c>
    </row>
    <row r="228" spans="1:17" s="163" customFormat="1" ht="10.7" customHeight="1" x14ac:dyDescent="0.2">
      <c r="A228" s="155"/>
      <c r="B228" s="191" t="s">
        <v>85</v>
      </c>
      <c r="C228" s="192">
        <v>2.7</v>
      </c>
      <c r="D228" s="193">
        <v>2.1005968280655005</v>
      </c>
      <c r="E228" s="193">
        <v>0</v>
      </c>
      <c r="F228" s="193">
        <v>-0.59940317193449966</v>
      </c>
      <c r="G228" s="194">
        <v>2.1005968280655005</v>
      </c>
      <c r="H228" s="193">
        <v>1E-3</v>
      </c>
      <c r="I228" s="195">
        <v>4.7605517948007596E-2</v>
      </c>
      <c r="J228" s="194">
        <v>2.0995968280655006</v>
      </c>
      <c r="K228" s="193">
        <v>0</v>
      </c>
      <c r="L228" s="193">
        <v>0</v>
      </c>
      <c r="M228" s="193">
        <v>0</v>
      </c>
      <c r="N228" s="193">
        <v>1E-3</v>
      </c>
      <c r="O228" s="193">
        <v>4.7605517948007589E-2</v>
      </c>
      <c r="P228" s="193">
        <v>2.5000000000000001E-4</v>
      </c>
      <c r="Q228" s="179" t="s">
        <v>186</v>
      </c>
    </row>
    <row r="229" spans="1:17" s="163" customFormat="1" ht="10.7" customHeight="1" x14ac:dyDescent="0.2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7" customHeight="1" x14ac:dyDescent="0.2">
      <c r="A230" s="155"/>
      <c r="B230" s="191" t="s">
        <v>87</v>
      </c>
      <c r="C230" s="192">
        <v>0.2</v>
      </c>
      <c r="D230" s="193">
        <v>0.20046945871776722</v>
      </c>
      <c r="E230" s="193">
        <v>0</v>
      </c>
      <c r="F230" s="193">
        <v>4.6945871776721271E-4</v>
      </c>
      <c r="G230" s="194">
        <v>0.20046945871776722</v>
      </c>
      <c r="H230" s="193">
        <v>8.0000000000000004E-4</v>
      </c>
      <c r="I230" s="195">
        <v>0.39906328131822183</v>
      </c>
      <c r="J230" s="194">
        <v>0.19966945871776723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7" customHeight="1" x14ac:dyDescent="0.2">
      <c r="A231" s="155"/>
      <c r="B231" s="191" t="s">
        <v>88</v>
      </c>
      <c r="C231" s="192">
        <v>0.8</v>
      </c>
      <c r="D231" s="193">
        <v>1.8704699555760484E-4</v>
      </c>
      <c r="E231" s="193">
        <v>-0.8</v>
      </c>
      <c r="F231" s="193">
        <v>-0.79981295300444244</v>
      </c>
      <c r="G231" s="194">
        <v>1.8704699555760484E-4</v>
      </c>
      <c r="H231" s="193">
        <v>0</v>
      </c>
      <c r="I231" s="195">
        <v>0</v>
      </c>
      <c r="J231" s="194">
        <v>1.8704699555760484E-4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7" customHeight="1" x14ac:dyDescent="0.2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7" customHeight="1" x14ac:dyDescent="0.2">
      <c r="A233" s="155"/>
      <c r="B233" s="198" t="s">
        <v>91</v>
      </c>
      <c r="C233" s="192">
        <v>80.2</v>
      </c>
      <c r="D233" s="193">
        <v>58.85186784066078</v>
      </c>
      <c r="E233" s="193">
        <v>-1.1102230246251565E-16</v>
      </c>
      <c r="F233" s="193">
        <v>-21.348132159339222</v>
      </c>
      <c r="G233" s="194">
        <v>58.85186784066078</v>
      </c>
      <c r="H233" s="193">
        <v>11.5863</v>
      </c>
      <c r="I233" s="195">
        <v>19.687225614265074</v>
      </c>
      <c r="J233" s="194">
        <v>47.265567840660772</v>
      </c>
      <c r="K233" s="193">
        <v>5.6999999999992387E-3</v>
      </c>
      <c r="L233" s="193">
        <v>1.67E-2</v>
      </c>
      <c r="M233" s="193">
        <v>5.0200000000000335E-2</v>
      </c>
      <c r="N233" s="193">
        <v>1.7300000000000308E-2</v>
      </c>
      <c r="O233" s="193">
        <v>2.9395838458074787E-2</v>
      </c>
      <c r="P233" s="199">
        <v>2.2474999999999971E-2</v>
      </c>
      <c r="Q233" s="179" t="s">
        <v>186</v>
      </c>
    </row>
    <row r="234" spans="1:17" s="163" customFormat="1" ht="10.7" customHeight="1" x14ac:dyDescent="0.2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7" customHeight="1" x14ac:dyDescent="0.2">
      <c r="A235" s="155"/>
      <c r="B235" s="191" t="s">
        <v>92</v>
      </c>
      <c r="C235" s="192">
        <v>5.3</v>
      </c>
      <c r="D235" s="193">
        <v>6.1091668484732908</v>
      </c>
      <c r="E235" s="193">
        <v>0</v>
      </c>
      <c r="F235" s="193">
        <v>0.80916684847329101</v>
      </c>
      <c r="G235" s="194">
        <v>6.1091668484732908</v>
      </c>
      <c r="H235" s="193">
        <v>0.17</v>
      </c>
      <c r="I235" s="195">
        <v>2.7827035046928499</v>
      </c>
      <c r="J235" s="194">
        <v>5.9391668484732909</v>
      </c>
      <c r="K235" s="193">
        <v>4.599999999999993E-3</v>
      </c>
      <c r="L235" s="193">
        <v>-2.8999999999999859E-3</v>
      </c>
      <c r="M235" s="193">
        <v>0</v>
      </c>
      <c r="N235" s="193">
        <v>0</v>
      </c>
      <c r="O235" s="193">
        <v>0</v>
      </c>
      <c r="P235" s="193">
        <v>4.2500000000000177E-4</v>
      </c>
      <c r="Q235" s="179" t="s">
        <v>186</v>
      </c>
    </row>
    <row r="236" spans="1:17" s="163" customFormat="1" ht="10.7" customHeight="1" x14ac:dyDescent="0.2">
      <c r="A236" s="217"/>
      <c r="B236" s="191" t="s">
        <v>93</v>
      </c>
      <c r="C236" s="192">
        <v>31.3</v>
      </c>
      <c r="D236" s="193">
        <v>34.600470302682723</v>
      </c>
      <c r="E236" s="193">
        <v>0</v>
      </c>
      <c r="F236" s="193">
        <v>3.3004703026827222</v>
      </c>
      <c r="G236" s="194">
        <v>34.600470302682723</v>
      </c>
      <c r="H236" s="193">
        <v>8.1000000000000003E-2</v>
      </c>
      <c r="I236" s="195">
        <v>0.23410086421200962</v>
      </c>
      <c r="J236" s="194">
        <v>34.51947030268272</v>
      </c>
      <c r="K236" s="193">
        <v>0</v>
      </c>
      <c r="L236" s="193">
        <v>0</v>
      </c>
      <c r="M236" s="193">
        <v>7.1999999999999981E-3</v>
      </c>
      <c r="N236" s="193">
        <v>0</v>
      </c>
      <c r="O236" s="193">
        <v>0</v>
      </c>
      <c r="P236" s="193">
        <v>1.7999999999999995E-3</v>
      </c>
      <c r="Q236" s="179" t="s">
        <v>186</v>
      </c>
    </row>
    <row r="237" spans="1:17" s="163" customFormat="1" ht="10.7" hidden="1" customHeight="1" x14ac:dyDescent="0.2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7" customHeight="1" x14ac:dyDescent="0.2">
      <c r="A238" s="217"/>
      <c r="B238" s="191" t="s">
        <v>95</v>
      </c>
      <c r="C238" s="192">
        <v>4.2</v>
      </c>
      <c r="D238" s="193">
        <v>4.1226585192045331</v>
      </c>
      <c r="E238" s="193">
        <v>0</v>
      </c>
      <c r="F238" s="193">
        <v>-7.7341480795467099E-2</v>
      </c>
      <c r="G238" s="194">
        <v>4.1226585192045331</v>
      </c>
      <c r="H238" s="193">
        <v>0</v>
      </c>
      <c r="I238" s="195">
        <v>0</v>
      </c>
      <c r="J238" s="194">
        <v>4.1226585192045331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7" customHeight="1" x14ac:dyDescent="0.2">
      <c r="A239" s="155"/>
      <c r="B239" s="191" t="s">
        <v>96</v>
      </c>
      <c r="C239" s="192">
        <v>5.7</v>
      </c>
      <c r="D239" s="193">
        <v>0.26023917609969693</v>
      </c>
      <c r="E239" s="193">
        <v>0</v>
      </c>
      <c r="F239" s="193">
        <v>-5.4397608239003032</v>
      </c>
      <c r="G239" s="194">
        <v>0.26023917609969693</v>
      </c>
      <c r="H239" s="193">
        <v>0.16500000000000001</v>
      </c>
      <c r="I239" s="195">
        <v>63.403213333563947</v>
      </c>
      <c r="J239" s="194">
        <v>9.5239176099696926E-2</v>
      </c>
      <c r="K239" s="193">
        <v>0</v>
      </c>
      <c r="L239" s="193">
        <v>0</v>
      </c>
      <c r="M239" s="193">
        <v>1.040000000000002E-2</v>
      </c>
      <c r="N239" s="193">
        <v>0</v>
      </c>
      <c r="O239" s="193">
        <v>0</v>
      </c>
      <c r="P239" s="193">
        <v>2.6000000000000051E-3</v>
      </c>
      <c r="Q239" s="179">
        <v>34.63045234603721</v>
      </c>
    </row>
    <row r="240" spans="1:17" s="163" customFormat="1" ht="10.7" customHeight="1" x14ac:dyDescent="0.2">
      <c r="A240" s="155"/>
      <c r="B240" s="191" t="s">
        <v>97</v>
      </c>
      <c r="C240" s="192">
        <v>2.6</v>
      </c>
      <c r="D240" s="193">
        <v>1.858583347332692</v>
      </c>
      <c r="E240" s="193">
        <v>0</v>
      </c>
      <c r="F240" s="193">
        <v>-0.74141665266730805</v>
      </c>
      <c r="G240" s="194">
        <v>1.858583347332692</v>
      </c>
      <c r="H240" s="193">
        <v>0</v>
      </c>
      <c r="I240" s="195">
        <v>0</v>
      </c>
      <c r="J240" s="194">
        <v>1.858583347332692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7" customHeight="1" x14ac:dyDescent="0.2">
      <c r="A241" s="155"/>
      <c r="B241" s="191" t="s">
        <v>98</v>
      </c>
      <c r="C241" s="192">
        <v>21.2</v>
      </c>
      <c r="D241" s="193">
        <v>1.662408009263757</v>
      </c>
      <c r="E241" s="193">
        <v>0</v>
      </c>
      <c r="F241" s="193">
        <v>-19.537591990736242</v>
      </c>
      <c r="G241" s="194">
        <v>1.662408009263757</v>
      </c>
      <c r="H241" s="193">
        <v>0</v>
      </c>
      <c r="I241" s="195">
        <v>0</v>
      </c>
      <c r="J241" s="194">
        <v>1.662408009263757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7" customHeight="1" x14ac:dyDescent="0.2">
      <c r="A242" s="155"/>
      <c r="B242" s="191" t="s">
        <v>99</v>
      </c>
      <c r="C242" s="192">
        <v>41.2</v>
      </c>
      <c r="D242" s="193">
        <v>6.5173310395661801</v>
      </c>
      <c r="E242" s="193">
        <v>0</v>
      </c>
      <c r="F242" s="193">
        <v>-34.682668960433823</v>
      </c>
      <c r="G242" s="194">
        <v>6.5173310395661801</v>
      </c>
      <c r="H242" s="193">
        <v>0</v>
      </c>
      <c r="I242" s="195">
        <v>0</v>
      </c>
      <c r="J242" s="194">
        <v>6.5173310395661801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7" customHeight="1" x14ac:dyDescent="0.2">
      <c r="A243" s="155"/>
      <c r="B243" s="191" t="s">
        <v>100</v>
      </c>
      <c r="C243" s="192">
        <v>192</v>
      </c>
      <c r="D243" s="193">
        <v>94.244410041602208</v>
      </c>
      <c r="E243" s="193">
        <v>0</v>
      </c>
      <c r="F243" s="193">
        <v>-97.755589958397792</v>
      </c>
      <c r="G243" s="194">
        <v>94.244410041602208</v>
      </c>
      <c r="H243" s="193">
        <v>45.773899999999998</v>
      </c>
      <c r="I243" s="195">
        <v>48.569352792164615</v>
      </c>
      <c r="J243" s="194">
        <v>48.470510041602211</v>
      </c>
      <c r="K243" s="193">
        <v>1.1000000000002785E-2</v>
      </c>
      <c r="L243" s="193">
        <v>6.0000000000002274E-3</v>
      </c>
      <c r="M243" s="193">
        <v>7.099999999994111E-3</v>
      </c>
      <c r="N243" s="193">
        <v>0</v>
      </c>
      <c r="O243" s="193">
        <v>0</v>
      </c>
      <c r="P243" s="193">
        <v>6.0249999999992809E-3</v>
      </c>
      <c r="Q243" s="179" t="s">
        <v>186</v>
      </c>
    </row>
    <row r="244" spans="1:17" s="163" customFormat="1" ht="10.7" customHeight="1" x14ac:dyDescent="0.2">
      <c r="A244" s="155"/>
      <c r="B244" s="191" t="s">
        <v>101</v>
      </c>
      <c r="C244" s="192">
        <v>124.7</v>
      </c>
      <c r="D244" s="193">
        <v>164.72913011995462</v>
      </c>
      <c r="E244" s="193">
        <v>0</v>
      </c>
      <c r="F244" s="193">
        <v>40.029130119954615</v>
      </c>
      <c r="G244" s="194">
        <v>164.72913011995462</v>
      </c>
      <c r="H244" s="193">
        <v>54.584899999999998</v>
      </c>
      <c r="I244" s="195">
        <v>33.136155068779665</v>
      </c>
      <c r="J244" s="194">
        <v>110.14423011995461</v>
      </c>
      <c r="K244" s="193">
        <v>1.0300000000000864E-2</v>
      </c>
      <c r="L244" s="193">
        <v>5.6100000000000705E-2</v>
      </c>
      <c r="M244" s="193">
        <v>7.6799999999998647E-2</v>
      </c>
      <c r="N244" s="193">
        <v>1.3899999999999579E-2</v>
      </c>
      <c r="O244" s="193">
        <v>8.4380947012090059E-3</v>
      </c>
      <c r="P244" s="193">
        <v>3.9274999999999949E-2</v>
      </c>
      <c r="Q244" s="179" t="s">
        <v>186</v>
      </c>
    </row>
    <row r="245" spans="1:17" s="163" customFormat="1" ht="10.7" customHeight="1" x14ac:dyDescent="0.2">
      <c r="A245" s="155"/>
      <c r="B245" s="191" t="s">
        <v>102</v>
      </c>
      <c r="C245" s="192">
        <v>0.1</v>
      </c>
      <c r="D245" s="193">
        <v>0.10002338087444471</v>
      </c>
      <c r="E245" s="193">
        <v>0</v>
      </c>
      <c r="F245" s="193">
        <v>2.3380874444700606E-5</v>
      </c>
      <c r="G245" s="194">
        <v>0.10002338087444471</v>
      </c>
      <c r="H245" s="193">
        <v>0</v>
      </c>
      <c r="I245" s="195">
        <v>0</v>
      </c>
      <c r="J245" s="194">
        <v>0.10002338087444471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7" customHeight="1" x14ac:dyDescent="0.2">
      <c r="A246" s="155"/>
      <c r="B246" s="191" t="s">
        <v>103</v>
      </c>
      <c r="C246" s="192">
        <v>33</v>
      </c>
      <c r="D246" s="193">
        <v>32.995657266342398</v>
      </c>
      <c r="E246" s="193">
        <v>0</v>
      </c>
      <c r="F246" s="193">
        <v>-4.3427336576016273E-3</v>
      </c>
      <c r="G246" s="194">
        <v>32.995657266342398</v>
      </c>
      <c r="H246" s="193">
        <v>0</v>
      </c>
      <c r="I246" s="195">
        <v>0</v>
      </c>
      <c r="J246" s="194">
        <v>32.995657266342398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7" customHeight="1" x14ac:dyDescent="0.2">
      <c r="A247" s="155"/>
      <c r="B247" s="1" t="s">
        <v>104</v>
      </c>
      <c r="C247" s="192">
        <v>79.400000000000006</v>
      </c>
      <c r="D247" s="193">
        <v>84.416156684824173</v>
      </c>
      <c r="E247" s="193">
        <v>0</v>
      </c>
      <c r="F247" s="193">
        <v>5.0161566848241677</v>
      </c>
      <c r="G247" s="194">
        <v>84.416156684824173</v>
      </c>
      <c r="H247" s="193">
        <v>44.408200000000001</v>
      </c>
      <c r="I247" s="195">
        <v>52.606280295136244</v>
      </c>
      <c r="J247" s="194">
        <v>40.007956684824173</v>
      </c>
      <c r="K247" s="193">
        <v>3.0743999999999971</v>
      </c>
      <c r="L247" s="193">
        <v>3.9000000000015689E-3</v>
      </c>
      <c r="M247" s="193">
        <v>0</v>
      </c>
      <c r="N247" s="193">
        <v>0</v>
      </c>
      <c r="O247" s="193">
        <v>0</v>
      </c>
      <c r="P247" s="193">
        <v>0.76957499999999968</v>
      </c>
      <c r="Q247" s="179">
        <v>49.987079472207633</v>
      </c>
    </row>
    <row r="248" spans="1:17" s="163" customFormat="1" ht="10.7" customHeight="1" x14ac:dyDescent="0.2">
      <c r="A248" s="155"/>
      <c r="B248" s="198" t="s">
        <v>106</v>
      </c>
      <c r="C248" s="202">
        <v>620.90000000000009</v>
      </c>
      <c r="D248" s="193">
        <v>490.46810257688151</v>
      </c>
      <c r="E248" s="193">
        <v>0</v>
      </c>
      <c r="F248" s="193">
        <v>-130.43189742311853</v>
      </c>
      <c r="G248" s="194">
        <v>490.46810257688151</v>
      </c>
      <c r="H248" s="193">
        <v>156.76929999999999</v>
      </c>
      <c r="I248" s="195">
        <v>31.963199885241508</v>
      </c>
      <c r="J248" s="194">
        <v>333.69880257688152</v>
      </c>
      <c r="K248" s="193">
        <v>3.1059999999999945</v>
      </c>
      <c r="L248" s="193">
        <v>7.9800000000005866E-2</v>
      </c>
      <c r="M248" s="193">
        <v>0.15170000000000528</v>
      </c>
      <c r="N248" s="193">
        <v>3.1199999999984129E-2</v>
      </c>
      <c r="O248" s="193">
        <v>6.3612699451935286E-3</v>
      </c>
      <c r="P248" s="193">
        <v>0.84217499999999745</v>
      </c>
      <c r="Q248" s="179" t="s">
        <v>186</v>
      </c>
    </row>
    <row r="249" spans="1:17" s="163" customFormat="1" ht="10.7" customHeight="1" x14ac:dyDescent="0.2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7" customHeight="1" x14ac:dyDescent="0.2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7" customHeight="1" x14ac:dyDescent="0.2">
      <c r="A251" s="155"/>
      <c r="B251" s="191" t="s">
        <v>108</v>
      </c>
      <c r="C251" s="192">
        <v>15.802384849193359</v>
      </c>
      <c r="D251" s="192">
        <v>14.257066190006087</v>
      </c>
      <c r="E251" s="203">
        <v>0</v>
      </c>
      <c r="F251" s="193">
        <v>-1.5453186591872718</v>
      </c>
      <c r="G251" s="194">
        <v>14.257066190006087</v>
      </c>
      <c r="H251" s="193">
        <v>4.4497</v>
      </c>
      <c r="I251" s="195">
        <v>31.210488474263727</v>
      </c>
      <c r="J251" s="194">
        <v>9.8073661900060873</v>
      </c>
      <c r="K251" s="193">
        <v>1.0170999999999997</v>
      </c>
      <c r="L251" s="193">
        <v>0.28740000000000032</v>
      </c>
      <c r="M251" s="193">
        <v>0.54739999999999966</v>
      </c>
      <c r="N251" s="193">
        <v>0.25640000000000018</v>
      </c>
      <c r="O251" s="193">
        <v>1.7984064644360798</v>
      </c>
      <c r="P251" s="193">
        <v>0.52707499999999996</v>
      </c>
      <c r="Q251" s="179">
        <v>16.607154940010602</v>
      </c>
    </row>
    <row r="252" spans="1:17" s="163" customFormat="1" ht="10.7" customHeight="1" x14ac:dyDescent="0.2">
      <c r="A252" s="155"/>
      <c r="B252" s="204" t="s">
        <v>109</v>
      </c>
      <c r="C252" s="192">
        <v>129.30536499090422</v>
      </c>
      <c r="D252" s="192">
        <v>273.25783123311243</v>
      </c>
      <c r="E252" s="203">
        <v>0</v>
      </c>
      <c r="F252" s="193">
        <v>143.9524662422082</v>
      </c>
      <c r="G252" s="194">
        <v>273.25783123311243</v>
      </c>
      <c r="H252" s="193">
        <v>25.986999999999998</v>
      </c>
      <c r="I252" s="195">
        <v>9.5100659632443811</v>
      </c>
      <c r="J252" s="194">
        <v>247.27083123311243</v>
      </c>
      <c r="K252" s="193">
        <v>1.3880000000000017</v>
      </c>
      <c r="L252" s="193">
        <v>2.4986999999999995</v>
      </c>
      <c r="M252" s="193">
        <v>1.9085000000000001</v>
      </c>
      <c r="N252" s="193">
        <v>0.95029999999999859</v>
      </c>
      <c r="O252" s="193">
        <v>0.34776679435375851</v>
      </c>
      <c r="P252" s="193">
        <v>1.686375</v>
      </c>
      <c r="Q252" s="179" t="s">
        <v>186</v>
      </c>
    </row>
    <row r="253" spans="1:17" s="163" customFormat="1" ht="10.7" customHeight="1" x14ac:dyDescent="0.2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7" customHeight="1" x14ac:dyDescent="0.2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7" customHeight="1" x14ac:dyDescent="0.2">
      <c r="A255" s="155"/>
      <c r="B255" s="205" t="s">
        <v>112</v>
      </c>
      <c r="C255" s="206">
        <v>766.00774984009763</v>
      </c>
      <c r="D255" s="206">
        <v>777.98299999999995</v>
      </c>
      <c r="E255" s="207">
        <v>0</v>
      </c>
      <c r="F255" s="210">
        <v>11.975250159902401</v>
      </c>
      <c r="G255" s="218">
        <v>777.98299999999995</v>
      </c>
      <c r="H255" s="210">
        <v>187.20599999999999</v>
      </c>
      <c r="I255" s="209">
        <v>24.062993664385985</v>
      </c>
      <c r="J255" s="218">
        <v>590.77700000000004</v>
      </c>
      <c r="K255" s="210">
        <v>5.511099999999999</v>
      </c>
      <c r="L255" s="210">
        <v>2.8659000000000106</v>
      </c>
      <c r="M255" s="210">
        <v>2.6075999999999908</v>
      </c>
      <c r="N255" s="210">
        <v>1.2378999999999962</v>
      </c>
      <c r="O255" s="210">
        <v>0.15911658738044357</v>
      </c>
      <c r="P255" s="219">
        <v>3.0556249999999991</v>
      </c>
      <c r="Q255" s="186" t="s">
        <v>186</v>
      </c>
    </row>
    <row r="256" spans="1:17" s="163" customFormat="1" ht="10.7" customHeight="1" x14ac:dyDescent="0.2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17" s="163" customFormat="1" ht="10.7" customHeight="1" x14ac:dyDescent="0.2">
      <c r="A257" s="155"/>
      <c r="B257" s="156" t="s">
        <v>114</v>
      </c>
      <c r="C257" s="156"/>
      <c r="D257" s="157"/>
      <c r="E257" s="157"/>
      <c r="F257" s="157"/>
      <c r="G257" s="158"/>
      <c r="H257" s="157"/>
      <c r="I257" s="159"/>
      <c r="J257" s="221"/>
      <c r="K257" s="160"/>
      <c r="L257" s="160"/>
      <c r="M257" s="160"/>
      <c r="N257" s="160"/>
      <c r="O257" s="159"/>
      <c r="P257" s="157"/>
      <c r="Q257" s="162"/>
    </row>
    <row r="261" spans="1:17" s="163" customFormat="1" ht="10.7" customHeight="1" x14ac:dyDescent="0.2">
      <c r="A261" s="155"/>
      <c r="B261" s="156" t="s">
        <v>185</v>
      </c>
      <c r="C261" s="156"/>
      <c r="D261" s="157"/>
      <c r="E261" s="157"/>
      <c r="F261" s="157"/>
      <c r="G261" s="158"/>
      <c r="H261" s="157"/>
      <c r="I261" s="159"/>
      <c r="J261" s="158"/>
      <c r="K261" s="160"/>
      <c r="L261" s="160"/>
      <c r="M261" s="160"/>
      <c r="N261" s="160"/>
      <c r="O261" s="159"/>
      <c r="P261" s="161"/>
      <c r="Q261" s="162"/>
    </row>
    <row r="262" spans="1:17" s="163" customFormat="1" ht="10.7" customHeight="1" x14ac:dyDescent="0.2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K262" s="160"/>
      <c r="L262" s="160"/>
      <c r="M262" s="160"/>
      <c r="N262" s="160"/>
      <c r="O262" s="159"/>
      <c r="P262" s="157"/>
      <c r="Q262" s="162"/>
    </row>
    <row r="263" spans="1:17" s="163" customFormat="1" ht="10.7" customHeight="1" x14ac:dyDescent="0.2">
      <c r="A263" s="155"/>
      <c r="B263" s="167"/>
      <c r="C263" s="167"/>
      <c r="D263" s="168"/>
      <c r="E263" s="157"/>
      <c r="F263" s="157"/>
      <c r="G263" s="158"/>
      <c r="H263" s="157"/>
      <c r="I263" s="159"/>
      <c r="J263" s="158"/>
      <c r="K263" s="160"/>
      <c r="L263" s="160"/>
      <c r="M263" s="160"/>
      <c r="N263" s="157"/>
      <c r="O263" s="159"/>
      <c r="P263" s="157"/>
      <c r="Q263" s="162"/>
    </row>
    <row r="264" spans="1:17" s="163" customFormat="1" ht="10.7" customHeight="1" x14ac:dyDescent="0.2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</row>
    <row r="265" spans="1:17" s="163" customFormat="1" ht="10.7" customHeight="1" x14ac:dyDescent="0.2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</row>
    <row r="266" spans="1:17" s="163" customFormat="1" ht="10.7" customHeight="1" x14ac:dyDescent="0.2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43257</v>
      </c>
      <c r="L266" s="184">
        <v>43264</v>
      </c>
      <c r="M266" s="184">
        <v>43271</v>
      </c>
      <c r="N266" s="170" t="s">
        <v>66</v>
      </c>
      <c r="O266" s="172" t="s">
        <v>74</v>
      </c>
      <c r="P266" s="172" t="s">
        <v>66</v>
      </c>
      <c r="Q266" s="179" t="s">
        <v>76</v>
      </c>
    </row>
    <row r="267" spans="1:17" s="163" customFormat="1" ht="10.7" customHeight="1" x14ac:dyDescent="0.2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</row>
    <row r="268" spans="1:17" s="163" customFormat="1" ht="10.7" customHeight="1" x14ac:dyDescent="0.2">
      <c r="A268" s="155"/>
      <c r="B268" s="216"/>
      <c r="C268" s="240" t="s">
        <v>159</v>
      </c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1"/>
      <c r="Q268" s="178"/>
    </row>
    <row r="269" spans="1:17" s="163" customFormat="1" ht="10.7" customHeight="1" x14ac:dyDescent="0.2">
      <c r="A269" s="217"/>
      <c r="B269" s="191" t="s">
        <v>80</v>
      </c>
      <c r="C269" s="192">
        <v>231.5</v>
      </c>
      <c r="D269" s="193">
        <v>376.13758587570442</v>
      </c>
      <c r="E269" s="193">
        <v>100</v>
      </c>
      <c r="F269" s="193">
        <v>144.63758587570442</v>
      </c>
      <c r="G269" s="194">
        <v>376.13758587570442</v>
      </c>
      <c r="H269" s="193">
        <v>250.66120000000001</v>
      </c>
      <c r="I269" s="195">
        <v>66.640827562186686</v>
      </c>
      <c r="J269" s="194">
        <v>125.47638587570441</v>
      </c>
      <c r="K269" s="193">
        <v>13.254999999999995</v>
      </c>
      <c r="L269" s="193">
        <v>8.9130000000000109</v>
      </c>
      <c r="M269" s="193">
        <v>10.704000000000008</v>
      </c>
      <c r="N269" s="193">
        <v>8.4629999999999939</v>
      </c>
      <c r="O269" s="193">
        <v>2.2499745619137919</v>
      </c>
      <c r="P269" s="193">
        <v>10.333750000000002</v>
      </c>
      <c r="Q269" s="179">
        <v>10.142386440131064</v>
      </c>
    </row>
    <row r="270" spans="1:17" s="163" customFormat="1" ht="10.7" customHeight="1" x14ac:dyDescent="0.2">
      <c r="A270" s="155"/>
      <c r="B270" s="191" t="s">
        <v>81</v>
      </c>
      <c r="C270" s="192">
        <v>52.5</v>
      </c>
      <c r="D270" s="193">
        <v>114.84862501099209</v>
      </c>
      <c r="E270" s="193">
        <v>4.5</v>
      </c>
      <c r="F270" s="193">
        <v>62.348625010992095</v>
      </c>
      <c r="G270" s="194">
        <v>114.84862501099209</v>
      </c>
      <c r="H270" s="193">
        <v>36.428100000000001</v>
      </c>
      <c r="I270" s="195">
        <v>31.718359707409199</v>
      </c>
      <c r="J270" s="194">
        <v>78.420525010992094</v>
      </c>
      <c r="K270" s="193">
        <v>0.56599999999999895</v>
      </c>
      <c r="L270" s="193">
        <v>2.4110000000000014</v>
      </c>
      <c r="M270" s="193">
        <v>2.3200000000000038</v>
      </c>
      <c r="N270" s="193">
        <v>2.7569999999999979</v>
      </c>
      <c r="O270" s="193">
        <v>2.4005511600475207</v>
      </c>
      <c r="P270" s="193">
        <v>2.0135000000000005</v>
      </c>
      <c r="Q270" s="179">
        <v>36.947367773028098</v>
      </c>
    </row>
    <row r="271" spans="1:17" s="163" customFormat="1" ht="10.7" customHeight="1" x14ac:dyDescent="0.2">
      <c r="A271" s="155"/>
      <c r="B271" s="191" t="s">
        <v>82</v>
      </c>
      <c r="C271" s="192">
        <v>133.19999999999999</v>
      </c>
      <c r="D271" s="193">
        <v>356.94162342176935</v>
      </c>
      <c r="E271" s="193">
        <v>12</v>
      </c>
      <c r="F271" s="193">
        <v>223.74162342176936</v>
      </c>
      <c r="G271" s="194">
        <v>356.94162342176935</v>
      </c>
      <c r="H271" s="193">
        <v>106.426</v>
      </c>
      <c r="I271" s="195">
        <v>29.816080002035772</v>
      </c>
      <c r="J271" s="194">
        <v>250.51562342176936</v>
      </c>
      <c r="K271" s="193">
        <v>7.3239999999999981</v>
      </c>
      <c r="L271" s="193">
        <v>2.9180000000000064</v>
      </c>
      <c r="M271" s="193">
        <v>1.5789999999999935</v>
      </c>
      <c r="N271" s="193">
        <v>8.8260000000000076</v>
      </c>
      <c r="O271" s="193">
        <v>2.4726732386631833</v>
      </c>
      <c r="P271" s="193">
        <v>5.1617500000000014</v>
      </c>
      <c r="Q271" s="179">
        <v>46.533079560569441</v>
      </c>
    </row>
    <row r="272" spans="1:17" s="163" customFormat="1" ht="10.7" customHeight="1" x14ac:dyDescent="0.2">
      <c r="A272" s="155"/>
      <c r="B272" s="191" t="s">
        <v>83</v>
      </c>
      <c r="C272" s="192">
        <v>179.3</v>
      </c>
      <c r="D272" s="193">
        <v>460.94396936617397</v>
      </c>
      <c r="E272" s="193">
        <v>2.5</v>
      </c>
      <c r="F272" s="193">
        <v>281.64396936617396</v>
      </c>
      <c r="G272" s="194">
        <v>460.94396936617397</v>
      </c>
      <c r="H272" s="193">
        <v>118.592</v>
      </c>
      <c r="I272" s="195">
        <v>25.728072798754962</v>
      </c>
      <c r="J272" s="194">
        <v>342.35196936617399</v>
      </c>
      <c r="K272" s="193">
        <v>7.6980000000000075</v>
      </c>
      <c r="L272" s="193">
        <v>19.995000000000005</v>
      </c>
      <c r="M272" s="193">
        <v>7.9829999999999899</v>
      </c>
      <c r="N272" s="193">
        <v>15.215000000000003</v>
      </c>
      <c r="O272" s="193">
        <v>3.3008350279365959</v>
      </c>
      <c r="P272" s="193">
        <v>12.722750000000001</v>
      </c>
      <c r="Q272" s="179">
        <v>24.908645486720555</v>
      </c>
    </row>
    <row r="273" spans="1:17" s="163" customFormat="1" ht="10.7" customHeight="1" x14ac:dyDescent="0.2">
      <c r="A273" s="155"/>
      <c r="B273" s="191" t="s">
        <v>84</v>
      </c>
      <c r="C273" s="192">
        <v>9.8000000000000007</v>
      </c>
      <c r="D273" s="193">
        <v>10.807361575641515</v>
      </c>
      <c r="E273" s="193">
        <v>0</v>
      </c>
      <c r="F273" s="193">
        <v>1.0073615756415144</v>
      </c>
      <c r="G273" s="194">
        <v>10.807361575641515</v>
      </c>
      <c r="H273" s="193">
        <v>5.0930999999999997</v>
      </c>
      <c r="I273" s="195">
        <v>47.126210817996785</v>
      </c>
      <c r="J273" s="194">
        <v>5.7142615756415154</v>
      </c>
      <c r="K273" s="193">
        <v>0.83350000000000035</v>
      </c>
      <c r="L273" s="193">
        <v>0.77639999999999976</v>
      </c>
      <c r="M273" s="193">
        <v>0.57620000000000005</v>
      </c>
      <c r="N273" s="193">
        <v>0.75429999999999975</v>
      </c>
      <c r="O273" s="193">
        <v>6.9795018397469057</v>
      </c>
      <c r="P273" s="193">
        <v>0.73509999999999998</v>
      </c>
      <c r="Q273" s="179">
        <v>5.7734479331268069</v>
      </c>
    </row>
    <row r="274" spans="1:17" s="163" customFormat="1" ht="10.7" customHeight="1" x14ac:dyDescent="0.2">
      <c r="A274" s="155"/>
      <c r="B274" s="191" t="s">
        <v>85</v>
      </c>
      <c r="C274" s="192">
        <v>4.8</v>
      </c>
      <c r="D274" s="193">
        <v>2.5006705018289876</v>
      </c>
      <c r="E274" s="193">
        <v>0</v>
      </c>
      <c r="F274" s="193">
        <v>-2.2993294981710122</v>
      </c>
      <c r="G274" s="194">
        <v>2.5006705018289876</v>
      </c>
      <c r="H274" s="193">
        <v>0.36399999999999999</v>
      </c>
      <c r="I274" s="195">
        <v>14.556096044391726</v>
      </c>
      <c r="J274" s="194">
        <v>2.1366705018289878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7" customHeight="1" x14ac:dyDescent="0.2">
      <c r="A275" s="155"/>
      <c r="B275" s="191" t="s">
        <v>86</v>
      </c>
      <c r="C275" s="192">
        <v>22.2</v>
      </c>
      <c r="D275" s="193">
        <v>19.882970748416525</v>
      </c>
      <c r="E275" s="193">
        <v>0</v>
      </c>
      <c r="F275" s="193">
        <v>-2.3170292515834738</v>
      </c>
      <c r="G275" s="194">
        <v>19.882970748416525</v>
      </c>
      <c r="H275" s="193">
        <v>7.1609999999999996</v>
      </c>
      <c r="I275" s="195">
        <v>36.015744782857958</v>
      </c>
      <c r="J275" s="194">
        <v>12.721970748416526</v>
      </c>
      <c r="K275" s="193">
        <v>0</v>
      </c>
      <c r="L275" s="193">
        <v>0.50199999999999978</v>
      </c>
      <c r="M275" s="193">
        <v>0.12699999999999978</v>
      </c>
      <c r="N275" s="193">
        <v>3.0999999999999694E-2</v>
      </c>
      <c r="O275" s="193">
        <v>0.15591231507730569</v>
      </c>
      <c r="P275" s="193">
        <v>0.16499999999999981</v>
      </c>
      <c r="Q275" s="179" t="s">
        <v>186</v>
      </c>
    </row>
    <row r="276" spans="1:17" s="163" customFormat="1" ht="10.7" customHeight="1" x14ac:dyDescent="0.2">
      <c r="A276" s="155"/>
      <c r="B276" s="191" t="s">
        <v>87</v>
      </c>
      <c r="C276" s="192">
        <v>84.7</v>
      </c>
      <c r="D276" s="193">
        <v>85.25528020792872</v>
      </c>
      <c r="E276" s="193">
        <v>0</v>
      </c>
      <c r="F276" s="193">
        <v>0.55528020792871757</v>
      </c>
      <c r="G276" s="194">
        <v>85.25528020792872</v>
      </c>
      <c r="H276" s="193">
        <v>141.31</v>
      </c>
      <c r="I276" s="195">
        <v>165.74926462661278</v>
      </c>
      <c r="J276" s="194">
        <v>-56.054719792071282</v>
      </c>
      <c r="K276" s="193">
        <v>2.199999999999136E-2</v>
      </c>
      <c r="L276" s="193">
        <v>0.89300000000000068</v>
      </c>
      <c r="M276" s="193">
        <v>0</v>
      </c>
      <c r="N276" s="193">
        <v>8.3329999999999984</v>
      </c>
      <c r="O276" s="193">
        <v>9.7741746665739448</v>
      </c>
      <c r="P276" s="193">
        <v>2.3119999999999976</v>
      </c>
      <c r="Q276" s="179">
        <v>0</v>
      </c>
    </row>
    <row r="277" spans="1:17" s="163" customFormat="1" ht="10.7" customHeight="1" x14ac:dyDescent="0.2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7" customHeight="1" x14ac:dyDescent="0.2">
      <c r="A278" s="155"/>
      <c r="B278" s="191" t="s">
        <v>89</v>
      </c>
      <c r="C278" s="192">
        <v>32.200000000000003</v>
      </c>
      <c r="D278" s="193">
        <v>46.606490155258207</v>
      </c>
      <c r="E278" s="193">
        <v>0</v>
      </c>
      <c r="F278" s="193">
        <v>14.406490155258204</v>
      </c>
      <c r="G278" s="194">
        <v>46.606490155258207</v>
      </c>
      <c r="H278" s="193">
        <v>41.454000000000001</v>
      </c>
      <c r="I278" s="195">
        <v>88.94469388685151</v>
      </c>
      <c r="J278" s="194">
        <v>5.1524901552582065</v>
      </c>
      <c r="K278" s="193">
        <v>0</v>
      </c>
      <c r="L278" s="193">
        <v>0</v>
      </c>
      <c r="M278" s="193">
        <v>1.1989999999999981</v>
      </c>
      <c r="N278" s="193">
        <v>6.2590000000000003</v>
      </c>
      <c r="O278" s="193">
        <v>13.429460101264141</v>
      </c>
      <c r="P278" s="193">
        <v>1.8644999999999996</v>
      </c>
      <c r="Q278" s="179">
        <v>0.76347018249300502</v>
      </c>
    </row>
    <row r="279" spans="1:17" s="163" customFormat="1" ht="10.7" customHeight="1" x14ac:dyDescent="0.2">
      <c r="A279" s="155"/>
      <c r="B279" s="198" t="s">
        <v>91</v>
      </c>
      <c r="C279" s="192">
        <v>750.2</v>
      </c>
      <c r="D279" s="193">
        <v>1473.924576863714</v>
      </c>
      <c r="E279" s="193">
        <v>119</v>
      </c>
      <c r="F279" s="193">
        <v>723.72457686371399</v>
      </c>
      <c r="G279" s="194">
        <v>1473.924576863714</v>
      </c>
      <c r="H279" s="193">
        <v>707.48939999999993</v>
      </c>
      <c r="I279" s="195">
        <v>48.000380148720303</v>
      </c>
      <c r="J279" s="194">
        <v>766.43517686371388</v>
      </c>
      <c r="K279" s="193">
        <v>29.698499999999992</v>
      </c>
      <c r="L279" s="193">
        <v>36.408400000000029</v>
      </c>
      <c r="M279" s="193">
        <v>24.488199999999992</v>
      </c>
      <c r="N279" s="193">
        <v>50.638300000000001</v>
      </c>
      <c r="O279" s="193">
        <v>3.4356099894711409</v>
      </c>
      <c r="P279" s="199">
        <v>35.308349999999997</v>
      </c>
      <c r="Q279" s="179">
        <v>19.706910033001087</v>
      </c>
    </row>
    <row r="280" spans="1:17" s="163" customFormat="1" ht="10.7" customHeight="1" x14ac:dyDescent="0.2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7" customHeight="1" x14ac:dyDescent="0.2">
      <c r="A281" s="155"/>
      <c r="B281" s="191" t="s">
        <v>92</v>
      </c>
      <c r="C281" s="192">
        <v>25.2</v>
      </c>
      <c r="D281" s="193">
        <v>38.465631174640421</v>
      </c>
      <c r="E281" s="193">
        <v>0</v>
      </c>
      <c r="F281" s="193">
        <v>13.265631174640422</v>
      </c>
      <c r="G281" s="194">
        <v>38.465631174640421</v>
      </c>
      <c r="H281" s="193">
        <v>25.0398</v>
      </c>
      <c r="I281" s="195">
        <v>65.096553040596433</v>
      </c>
      <c r="J281" s="194">
        <v>13.425831174640422</v>
      </c>
      <c r="K281" s="193">
        <v>3.1980000000000004</v>
      </c>
      <c r="L281" s="193">
        <v>0.1612000000000009</v>
      </c>
      <c r="M281" s="193">
        <v>2.2999999999999687E-2</v>
      </c>
      <c r="N281" s="193">
        <v>3.0000000000001137E-3</v>
      </c>
      <c r="O281" s="193">
        <v>7.799170086094806E-3</v>
      </c>
      <c r="P281" s="193">
        <v>0.84630000000000027</v>
      </c>
      <c r="Q281" s="179">
        <v>13.86415121663762</v>
      </c>
    </row>
    <row r="282" spans="1:17" s="163" customFormat="1" ht="10.7" customHeight="1" x14ac:dyDescent="0.2">
      <c r="A282" s="217"/>
      <c r="B282" s="191" t="s">
        <v>93</v>
      </c>
      <c r="C282" s="192">
        <v>135.4</v>
      </c>
      <c r="D282" s="193">
        <v>212.97971207694741</v>
      </c>
      <c r="E282" s="193">
        <v>0</v>
      </c>
      <c r="F282" s="193">
        <v>77.579712076947402</v>
      </c>
      <c r="G282" s="194">
        <v>212.97971207694741</v>
      </c>
      <c r="H282" s="193">
        <v>43.392500000000005</v>
      </c>
      <c r="I282" s="195">
        <v>20.374006320528192</v>
      </c>
      <c r="J282" s="194">
        <v>169.5872120769474</v>
      </c>
      <c r="K282" s="193">
        <v>1.4859999999999971</v>
      </c>
      <c r="L282" s="193">
        <v>2.5303999999999931</v>
      </c>
      <c r="M282" s="193">
        <v>0.67650000000000432</v>
      </c>
      <c r="N282" s="193">
        <v>0.82550000000000523</v>
      </c>
      <c r="O282" s="193">
        <v>0.38759560333228382</v>
      </c>
      <c r="P282" s="193">
        <v>1.3795999999999999</v>
      </c>
      <c r="Q282" s="179" t="s">
        <v>186</v>
      </c>
    </row>
    <row r="283" spans="1:17" s="163" customFormat="1" ht="10.7" hidden="1" customHeight="1" x14ac:dyDescent="0.2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7" customHeight="1" x14ac:dyDescent="0.2">
      <c r="A284" s="217"/>
      <c r="B284" s="191" t="s">
        <v>95</v>
      </c>
      <c r="C284" s="192">
        <v>23.8</v>
      </c>
      <c r="D284" s="193">
        <v>320.82205237897426</v>
      </c>
      <c r="E284" s="193">
        <v>0</v>
      </c>
      <c r="F284" s="193">
        <v>297.02205237897425</v>
      </c>
      <c r="G284" s="194">
        <v>320.82205237897426</v>
      </c>
      <c r="H284" s="193">
        <v>29.935700000000001</v>
      </c>
      <c r="I284" s="195">
        <v>9.3309358811276972</v>
      </c>
      <c r="J284" s="194">
        <v>290.88635237897427</v>
      </c>
      <c r="K284" s="193">
        <v>2.9185000000000016</v>
      </c>
      <c r="L284" s="193">
        <v>0</v>
      </c>
      <c r="M284" s="193">
        <v>5.8460999999999999</v>
      </c>
      <c r="N284" s="193">
        <v>0</v>
      </c>
      <c r="O284" s="193">
        <v>0</v>
      </c>
      <c r="P284" s="193">
        <v>2.1911500000000004</v>
      </c>
      <c r="Q284" s="179" t="s">
        <v>186</v>
      </c>
    </row>
    <row r="285" spans="1:17" s="163" customFormat="1" ht="10.7" customHeight="1" x14ac:dyDescent="0.2">
      <c r="A285" s="155"/>
      <c r="B285" s="191" t="s">
        <v>96</v>
      </c>
      <c r="C285" s="192">
        <v>58.6</v>
      </c>
      <c r="D285" s="193">
        <v>159.46878214215209</v>
      </c>
      <c r="E285" s="193">
        <v>5</v>
      </c>
      <c r="F285" s="193">
        <v>100.8687821421521</v>
      </c>
      <c r="G285" s="194">
        <v>159.46878214215209</v>
      </c>
      <c r="H285" s="193">
        <v>77.3292</v>
      </c>
      <c r="I285" s="195">
        <v>48.49174801565109</v>
      </c>
      <c r="J285" s="194">
        <v>82.139582142152094</v>
      </c>
      <c r="K285" s="193">
        <v>0.32070000000000221</v>
      </c>
      <c r="L285" s="193">
        <v>1.1099999999999E-2</v>
      </c>
      <c r="M285" s="193">
        <v>0</v>
      </c>
      <c r="N285" s="193">
        <v>8.629999999999427E-2</v>
      </c>
      <c r="O285" s="193">
        <v>5.4117175061301696E-2</v>
      </c>
      <c r="P285" s="193">
        <v>0.10452499999999887</v>
      </c>
      <c r="Q285" s="179" t="s">
        <v>186</v>
      </c>
    </row>
    <row r="286" spans="1:17" s="163" customFormat="1" ht="10.7" customHeight="1" x14ac:dyDescent="0.2">
      <c r="A286" s="155"/>
      <c r="B286" s="191" t="s">
        <v>97</v>
      </c>
      <c r="C286" s="192">
        <v>193.4</v>
      </c>
      <c r="D286" s="193">
        <v>191.85846957972396</v>
      </c>
      <c r="E286" s="193">
        <v>0</v>
      </c>
      <c r="F286" s="193">
        <v>-1.5415304202760467</v>
      </c>
      <c r="G286" s="194">
        <v>191.85846957972396</v>
      </c>
      <c r="H286" s="193">
        <v>266.38499999999999</v>
      </c>
      <c r="I286" s="195">
        <v>138.84453502810186</v>
      </c>
      <c r="J286" s="194">
        <v>-74.526530420276032</v>
      </c>
      <c r="K286" s="193">
        <v>0</v>
      </c>
      <c r="L286" s="193">
        <v>40.144100000000009</v>
      </c>
      <c r="M286" s="193">
        <v>0</v>
      </c>
      <c r="N286" s="193">
        <v>15.242899999999992</v>
      </c>
      <c r="O286" s="193">
        <v>7.9448668768130819</v>
      </c>
      <c r="P286" s="193">
        <v>13.84675</v>
      </c>
      <c r="Q286" s="179">
        <v>0</v>
      </c>
    </row>
    <row r="287" spans="1:17" s="163" customFormat="1" ht="10.7" customHeight="1" x14ac:dyDescent="0.2">
      <c r="A287" s="155"/>
      <c r="B287" s="191" t="s">
        <v>98</v>
      </c>
      <c r="C287" s="192">
        <v>67.400000000000006</v>
      </c>
      <c r="D287" s="193">
        <v>155.03777724989217</v>
      </c>
      <c r="E287" s="193">
        <v>-24</v>
      </c>
      <c r="F287" s="193">
        <v>87.637777249892167</v>
      </c>
      <c r="G287" s="194">
        <v>155.03777724989217</v>
      </c>
      <c r="H287" s="193">
        <v>9.410499999999999</v>
      </c>
      <c r="I287" s="195">
        <v>6.0698109628029675</v>
      </c>
      <c r="J287" s="194">
        <v>145.62727724989219</v>
      </c>
      <c r="K287" s="193">
        <v>0.33270000000000088</v>
      </c>
      <c r="L287" s="193">
        <v>0.23300000000000054</v>
      </c>
      <c r="M287" s="193">
        <v>0</v>
      </c>
      <c r="N287" s="193">
        <v>0.74979999999999869</v>
      </c>
      <c r="O287" s="193">
        <v>0.48362406459908158</v>
      </c>
      <c r="P287" s="193">
        <v>0.32887500000000003</v>
      </c>
      <c r="Q287" s="179" t="s">
        <v>186</v>
      </c>
    </row>
    <row r="288" spans="1:17" s="163" customFormat="1" ht="10.7" customHeight="1" x14ac:dyDescent="0.2">
      <c r="A288" s="155"/>
      <c r="B288" s="191" t="s">
        <v>99</v>
      </c>
      <c r="C288" s="192">
        <v>6.2</v>
      </c>
      <c r="D288" s="193">
        <v>3.4282360529753522</v>
      </c>
      <c r="E288" s="193">
        <v>0</v>
      </c>
      <c r="F288" s="193">
        <v>-2.771763947024648</v>
      </c>
      <c r="G288" s="194">
        <v>3.4282360529753522</v>
      </c>
      <c r="H288" s="193">
        <v>0</v>
      </c>
      <c r="I288" s="195">
        <v>0</v>
      </c>
      <c r="J288" s="194">
        <v>3.4282360529753522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7" customHeight="1" x14ac:dyDescent="0.2">
      <c r="A289" s="155"/>
      <c r="B289" s="191" t="s">
        <v>100</v>
      </c>
      <c r="C289" s="192">
        <v>24.3</v>
      </c>
      <c r="D289" s="193">
        <v>20.302389819811218</v>
      </c>
      <c r="E289" s="193">
        <v>0</v>
      </c>
      <c r="F289" s="193">
        <v>-3.9976101801887829</v>
      </c>
      <c r="G289" s="194">
        <v>20.302389819811218</v>
      </c>
      <c r="H289" s="193">
        <v>0.4128</v>
      </c>
      <c r="I289" s="195">
        <v>2.0332581713960924</v>
      </c>
      <c r="J289" s="194">
        <v>19.889589819811217</v>
      </c>
      <c r="K289" s="193">
        <v>0</v>
      </c>
      <c r="L289" s="193">
        <v>5.1000000000000018E-2</v>
      </c>
      <c r="M289" s="193">
        <v>6.0999999999999999E-2</v>
      </c>
      <c r="N289" s="193">
        <v>0.18079999999999999</v>
      </c>
      <c r="O289" s="193">
        <v>0.89053555568898624</v>
      </c>
      <c r="P289" s="193">
        <v>7.3200000000000001E-2</v>
      </c>
      <c r="Q289" s="179" t="s">
        <v>186</v>
      </c>
    </row>
    <row r="290" spans="1:17" s="163" customFormat="1" ht="10.7" customHeight="1" x14ac:dyDescent="0.2">
      <c r="A290" s="155"/>
      <c r="B290" s="191" t="s">
        <v>101</v>
      </c>
      <c r="C290" s="192">
        <v>14.7</v>
      </c>
      <c r="D290" s="193">
        <v>14.680234756583914</v>
      </c>
      <c r="E290" s="193">
        <v>0</v>
      </c>
      <c r="F290" s="193">
        <v>-1.9765243416085099E-2</v>
      </c>
      <c r="G290" s="194">
        <v>14.680234756583914</v>
      </c>
      <c r="H290" s="193">
        <v>8.9499999999999996E-2</v>
      </c>
      <c r="I290" s="195">
        <v>0.60966327503625439</v>
      </c>
      <c r="J290" s="194">
        <v>14.590734756583915</v>
      </c>
      <c r="K290" s="193">
        <v>0</v>
      </c>
      <c r="L290" s="193">
        <v>3.2000000000000002E-3</v>
      </c>
      <c r="M290" s="193">
        <v>7.9000000000000008E-3</v>
      </c>
      <c r="N290" s="193">
        <v>7.8399999999999997E-2</v>
      </c>
      <c r="O290" s="193">
        <v>0.53405140517142291</v>
      </c>
      <c r="P290" s="193">
        <v>2.2374999999999999E-2</v>
      </c>
      <c r="Q290" s="179" t="s">
        <v>186</v>
      </c>
    </row>
    <row r="291" spans="1:17" s="163" customFormat="1" ht="10.7" customHeight="1" x14ac:dyDescent="0.2">
      <c r="A291" s="155"/>
      <c r="B291" s="191" t="s">
        <v>102</v>
      </c>
      <c r="C291" s="192">
        <v>21</v>
      </c>
      <c r="D291" s="193">
        <v>20.951375982139506</v>
      </c>
      <c r="E291" s="193">
        <v>0</v>
      </c>
      <c r="F291" s="193">
        <v>-4.8624017860493751E-2</v>
      </c>
      <c r="G291" s="194">
        <v>20.951375982139506</v>
      </c>
      <c r="H291" s="193">
        <v>1.254</v>
      </c>
      <c r="I291" s="195">
        <v>5.9852870812351506</v>
      </c>
      <c r="J291" s="194">
        <v>19.697375982139505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7" customHeight="1" x14ac:dyDescent="0.2">
      <c r="A292" s="155"/>
      <c r="B292" s="191" t="s">
        <v>103</v>
      </c>
      <c r="C292" s="192">
        <v>2.5</v>
      </c>
      <c r="D292" s="193">
        <v>2.533362049191398</v>
      </c>
      <c r="E292" s="193">
        <v>0</v>
      </c>
      <c r="F292" s="193">
        <v>3.3362049191397958E-2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7" customHeight="1" x14ac:dyDescent="0.2">
      <c r="A293" s="155"/>
      <c r="B293" s="1" t="s">
        <v>104</v>
      </c>
      <c r="C293" s="192">
        <v>2.7</v>
      </c>
      <c r="D293" s="193">
        <v>3.7301409976667608</v>
      </c>
      <c r="E293" s="193">
        <v>0</v>
      </c>
      <c r="F293" s="193">
        <v>1.0301409976667606</v>
      </c>
      <c r="G293" s="194">
        <v>3.7301409976667608</v>
      </c>
      <c r="H293" s="193">
        <v>8.9999999999999998E-4</v>
      </c>
      <c r="I293" s="195">
        <v>2.4127774273491501E-2</v>
      </c>
      <c r="J293" s="194">
        <v>3.7292409976667606</v>
      </c>
      <c r="K293" s="193">
        <v>0</v>
      </c>
      <c r="L293" s="193">
        <v>8.9999999999999998E-4</v>
      </c>
      <c r="M293" s="193">
        <v>0</v>
      </c>
      <c r="N293" s="193">
        <v>0</v>
      </c>
      <c r="O293" s="193">
        <v>0</v>
      </c>
      <c r="P293" s="193">
        <v>2.2499999999999999E-4</v>
      </c>
      <c r="Q293" s="179" t="s">
        <v>186</v>
      </c>
    </row>
    <row r="294" spans="1:17" s="163" customFormat="1" ht="10.7" customHeight="1" x14ac:dyDescent="0.2">
      <c r="A294" s="155"/>
      <c r="B294" s="198" t="s">
        <v>106</v>
      </c>
      <c r="C294" s="202">
        <v>1325.4</v>
      </c>
      <c r="D294" s="193">
        <v>2618.182741124413</v>
      </c>
      <c r="E294" s="193">
        <v>100</v>
      </c>
      <c r="F294" s="193">
        <v>1292.782741124413</v>
      </c>
      <c r="G294" s="194">
        <v>2618.182741124413</v>
      </c>
      <c r="H294" s="193">
        <v>1160.7393</v>
      </c>
      <c r="I294" s="195">
        <v>44.333777080109584</v>
      </c>
      <c r="J294" s="194">
        <v>1457.4434411244131</v>
      </c>
      <c r="K294" s="193">
        <v>37.954399999999964</v>
      </c>
      <c r="L294" s="193">
        <v>79.543300000000158</v>
      </c>
      <c r="M294" s="193">
        <v>31.102700000000141</v>
      </c>
      <c r="N294" s="193">
        <v>67.805000000000064</v>
      </c>
      <c r="O294" s="193">
        <v>2.5897733926272966</v>
      </c>
      <c r="P294" s="193">
        <v>54.101350000000082</v>
      </c>
      <c r="Q294" s="179">
        <v>24.939132593260812</v>
      </c>
    </row>
    <row r="295" spans="1:17" s="163" customFormat="1" ht="10.7" customHeight="1" x14ac:dyDescent="0.2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7" customHeight="1" x14ac:dyDescent="0.2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7" customHeight="1" x14ac:dyDescent="0.2">
      <c r="A297" s="155"/>
      <c r="B297" s="191" t="s">
        <v>108</v>
      </c>
      <c r="C297" s="192">
        <v>0</v>
      </c>
      <c r="D297" s="203">
        <v>2.0018220568541429</v>
      </c>
      <c r="E297" s="203">
        <v>0</v>
      </c>
      <c r="F297" s="193">
        <v>2.0018220568541429</v>
      </c>
      <c r="G297" s="194">
        <v>2.0018220568541429</v>
      </c>
      <c r="H297" s="193">
        <v>1.1900000000000001E-2</v>
      </c>
      <c r="I297" s="195">
        <v>0.59445843147021837</v>
      </c>
      <c r="J297" s="194">
        <v>1.9899220568541429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7" customHeight="1" x14ac:dyDescent="0.2">
      <c r="A298" s="155"/>
      <c r="B298" s="204" t="s">
        <v>109</v>
      </c>
      <c r="C298" s="192">
        <v>0.60009600309543021</v>
      </c>
      <c r="D298" s="203">
        <v>3.599436818733547</v>
      </c>
      <c r="E298" s="203">
        <v>0</v>
      </c>
      <c r="F298" s="193">
        <v>2.9993408156381167</v>
      </c>
      <c r="G298" s="194">
        <v>3.599436818733547</v>
      </c>
      <c r="H298" s="193">
        <v>1.67E-2</v>
      </c>
      <c r="I298" s="195">
        <v>0.46396147066906573</v>
      </c>
      <c r="J298" s="194">
        <v>3.5827368187335469</v>
      </c>
      <c r="K298" s="193">
        <v>0</v>
      </c>
      <c r="L298" s="193">
        <v>0</v>
      </c>
      <c r="M298" s="193">
        <v>0</v>
      </c>
      <c r="N298" s="193">
        <v>2.8000000000000004E-3</v>
      </c>
      <c r="O298" s="193">
        <v>7.7789947178046964E-2</v>
      </c>
      <c r="P298" s="193">
        <v>7.000000000000001E-4</v>
      </c>
      <c r="Q298" s="179" t="s">
        <v>162</v>
      </c>
    </row>
    <row r="299" spans="1:17" s="163" customFormat="1" ht="10.7" customHeight="1" x14ac:dyDescent="0.2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7" customHeight="1" x14ac:dyDescent="0.2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7" customHeight="1" x14ac:dyDescent="0.2">
      <c r="A301" s="155"/>
      <c r="B301" s="205" t="s">
        <v>112</v>
      </c>
      <c r="C301" s="206">
        <v>1326.0000960030955</v>
      </c>
      <c r="D301" s="207">
        <v>2623.7840000000006</v>
      </c>
      <c r="E301" s="207">
        <v>100</v>
      </c>
      <c r="F301" s="210">
        <v>1297.7839039969051</v>
      </c>
      <c r="G301" s="218">
        <v>2623.7840000000006</v>
      </c>
      <c r="H301" s="210">
        <v>1160.7679000000001</v>
      </c>
      <c r="I301" s="209">
        <v>44.240223280574916</v>
      </c>
      <c r="J301" s="218">
        <v>1463.0161000000005</v>
      </c>
      <c r="K301" s="210">
        <v>37.954399999999964</v>
      </c>
      <c r="L301" s="210">
        <v>79.543300000000045</v>
      </c>
      <c r="M301" s="210">
        <v>31.102700000000368</v>
      </c>
      <c r="N301" s="210">
        <v>67.807800000000043</v>
      </c>
      <c r="O301" s="210">
        <v>2.5843514557600789</v>
      </c>
      <c r="P301" s="219">
        <v>54.102050000000105</v>
      </c>
      <c r="Q301" s="186">
        <v>25.04178677148089</v>
      </c>
    </row>
    <row r="302" spans="1:17" s="163" customFormat="1" ht="10.7" customHeight="1" x14ac:dyDescent="0.2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7" customHeight="1" x14ac:dyDescent="0.2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7" customHeight="1" x14ac:dyDescent="0.2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7" customHeight="1" x14ac:dyDescent="0.2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7" customHeight="1" x14ac:dyDescent="0.2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43257</v>
      </c>
      <c r="L306" s="184">
        <v>43264</v>
      </c>
      <c r="M306" s="184">
        <v>43271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7" customHeight="1" x14ac:dyDescent="0.2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7" customHeight="1" x14ac:dyDescent="0.2">
      <c r="A308" s="155"/>
      <c r="B308" s="216"/>
      <c r="C308" s="242" t="s">
        <v>150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78"/>
    </row>
    <row r="309" spans="1:17" s="163" customFormat="1" ht="10.7" customHeight="1" x14ac:dyDescent="0.2">
      <c r="A309" s="155"/>
      <c r="B309" s="191" t="s">
        <v>80</v>
      </c>
      <c r="C309" s="192">
        <v>8437.9</v>
      </c>
      <c r="D309" s="193">
        <v>8352.4175821938861</v>
      </c>
      <c r="E309" s="193">
        <v>0</v>
      </c>
      <c r="F309" s="193">
        <v>-85.482417806113517</v>
      </c>
      <c r="G309" s="194">
        <v>8352.4175821938861</v>
      </c>
      <c r="H309" s="193">
        <v>1052.0452999999998</v>
      </c>
      <c r="I309" s="195">
        <v>12.595698067620614</v>
      </c>
      <c r="J309" s="194">
        <v>7300.3722821938863</v>
      </c>
      <c r="K309" s="193">
        <v>6.087099999999964</v>
      </c>
      <c r="L309" s="193">
        <v>19.968400000000088</v>
      </c>
      <c r="M309" s="193">
        <v>59.453999999999951</v>
      </c>
      <c r="N309" s="193">
        <v>48.110999999999763</v>
      </c>
      <c r="O309" s="193">
        <v>0.57601286725133649</v>
      </c>
      <c r="P309" s="193">
        <v>33.405124999999941</v>
      </c>
      <c r="Q309" s="179" t="s">
        <v>186</v>
      </c>
    </row>
    <row r="310" spans="1:17" s="163" customFormat="1" ht="10.7" customHeight="1" x14ac:dyDescent="0.2">
      <c r="A310" s="155"/>
      <c r="B310" s="191" t="s">
        <v>81</v>
      </c>
      <c r="C310" s="192">
        <v>443.4</v>
      </c>
      <c r="D310" s="193">
        <v>379.57535954018317</v>
      </c>
      <c r="E310" s="193">
        <v>0</v>
      </c>
      <c r="F310" s="193">
        <v>-63.824640459816806</v>
      </c>
      <c r="G310" s="194">
        <v>379.57535954018317</v>
      </c>
      <c r="H310" s="193">
        <v>5.7090000000000005</v>
      </c>
      <c r="I310" s="195">
        <v>1.5040491582266753</v>
      </c>
      <c r="J310" s="194">
        <v>373.86635954018317</v>
      </c>
      <c r="K310" s="193">
        <v>0.35299999999999976</v>
      </c>
      <c r="L310" s="193">
        <v>3.6000000000000476E-2</v>
      </c>
      <c r="M310" s="193">
        <v>1.499999999999968E-2</v>
      </c>
      <c r="N310" s="193">
        <v>-0.11299999999999955</v>
      </c>
      <c r="O310" s="193">
        <v>-2.9770109455178419E-2</v>
      </c>
      <c r="P310" s="193">
        <v>7.2750000000000092E-2</v>
      </c>
      <c r="Q310" s="179" t="s">
        <v>186</v>
      </c>
    </row>
    <row r="311" spans="1:17" s="163" customFormat="1" ht="10.7" customHeight="1" x14ac:dyDescent="0.2">
      <c r="A311" s="155"/>
      <c r="B311" s="191" t="s">
        <v>82</v>
      </c>
      <c r="C311" s="192">
        <v>1321.7</v>
      </c>
      <c r="D311" s="193">
        <v>1559.7121994985628</v>
      </c>
      <c r="E311" s="193">
        <v>55.799999999999955</v>
      </c>
      <c r="F311" s="193">
        <v>238.01219949856272</v>
      </c>
      <c r="G311" s="194">
        <v>1559.7121994985628</v>
      </c>
      <c r="H311" s="193">
        <v>92.9</v>
      </c>
      <c r="I311" s="195">
        <v>5.9562270545724232</v>
      </c>
      <c r="J311" s="194">
        <v>1466.8121994985627</v>
      </c>
      <c r="K311" s="193">
        <v>1.012999999999991</v>
      </c>
      <c r="L311" s="193">
        <v>0</v>
      </c>
      <c r="M311" s="193">
        <v>7.0229999999999961</v>
      </c>
      <c r="N311" s="193">
        <v>2.4430000000000121</v>
      </c>
      <c r="O311" s="193">
        <v>0.15663146064930572</v>
      </c>
      <c r="P311" s="193">
        <v>2.6197499999999998</v>
      </c>
      <c r="Q311" s="179" t="s">
        <v>186</v>
      </c>
    </row>
    <row r="312" spans="1:17" s="163" customFormat="1" ht="10.7" customHeight="1" x14ac:dyDescent="0.2">
      <c r="A312" s="155"/>
      <c r="B312" s="191" t="s">
        <v>83</v>
      </c>
      <c r="C312" s="192">
        <v>1457.9</v>
      </c>
      <c r="D312" s="193">
        <v>1530.7004487053603</v>
      </c>
      <c r="E312" s="193">
        <v>0</v>
      </c>
      <c r="F312" s="193">
        <v>72.800448705360168</v>
      </c>
      <c r="G312" s="194">
        <v>1530.7004487053603</v>
      </c>
      <c r="H312" s="193">
        <v>1.345</v>
      </c>
      <c r="I312" s="195">
        <v>8.7868269793582254E-2</v>
      </c>
      <c r="J312" s="194">
        <v>1529.3554487053602</v>
      </c>
      <c r="K312" s="193">
        <v>0</v>
      </c>
      <c r="L312" s="193">
        <v>8.999999999999897E-3</v>
      </c>
      <c r="M312" s="193">
        <v>0</v>
      </c>
      <c r="N312" s="193">
        <v>0</v>
      </c>
      <c r="O312" s="193">
        <v>0</v>
      </c>
      <c r="P312" s="193">
        <v>2.2499999999999742E-3</v>
      </c>
      <c r="Q312" s="179" t="s">
        <v>186</v>
      </c>
    </row>
    <row r="313" spans="1:17" s="163" customFormat="1" ht="10.7" customHeight="1" x14ac:dyDescent="0.2">
      <c r="A313" s="155"/>
      <c r="B313" s="191" t="s">
        <v>84</v>
      </c>
      <c r="C313" s="192">
        <v>1553.5</v>
      </c>
      <c r="D313" s="193">
        <v>1414.0212220229357</v>
      </c>
      <c r="E313" s="193">
        <v>0</v>
      </c>
      <c r="F313" s="193">
        <v>-139.47877797706428</v>
      </c>
      <c r="G313" s="194">
        <v>1414.0212220229357</v>
      </c>
      <c r="H313" s="193">
        <v>391.04299999999995</v>
      </c>
      <c r="I313" s="195">
        <v>27.654676882470238</v>
      </c>
      <c r="J313" s="194">
        <v>1022.9782220229358</v>
      </c>
      <c r="K313" s="193">
        <v>3.6559999999999491</v>
      </c>
      <c r="L313" s="193">
        <v>16.072000000000003</v>
      </c>
      <c r="M313" s="193">
        <v>17.779800000000023</v>
      </c>
      <c r="N313" s="193">
        <v>35.38009999999997</v>
      </c>
      <c r="O313" s="193">
        <v>2.5020911602291425</v>
      </c>
      <c r="P313" s="193">
        <v>18.221974999999986</v>
      </c>
      <c r="Q313" s="179" t="s">
        <v>186</v>
      </c>
    </row>
    <row r="314" spans="1:17" s="163" customFormat="1" ht="10.7" customHeight="1" x14ac:dyDescent="0.2">
      <c r="A314" s="155"/>
      <c r="B314" s="191" t="s">
        <v>85</v>
      </c>
      <c r="C314" s="192">
        <v>464.2</v>
      </c>
      <c r="D314" s="193">
        <v>436.5503986753053</v>
      </c>
      <c r="E314" s="193">
        <v>-55.800000000000011</v>
      </c>
      <c r="F314" s="193">
        <v>-27.649601324694686</v>
      </c>
      <c r="G314" s="194">
        <v>436.5503986753053</v>
      </c>
      <c r="H314" s="193">
        <v>95.940100000000001</v>
      </c>
      <c r="I314" s="195">
        <v>21.976866884356628</v>
      </c>
      <c r="J314" s="194">
        <v>340.61029867530533</v>
      </c>
      <c r="K314" s="193">
        <v>4.9500000000000028</v>
      </c>
      <c r="L314" s="193">
        <v>2.4669999999999987</v>
      </c>
      <c r="M314" s="193">
        <v>17.287000000000006</v>
      </c>
      <c r="N314" s="193">
        <v>5.6259999999999906</v>
      </c>
      <c r="O314" s="193">
        <v>1.2887400898205252</v>
      </c>
      <c r="P314" s="193">
        <v>7.5824999999999996</v>
      </c>
      <c r="Q314" s="179">
        <v>42.920580108843438</v>
      </c>
    </row>
    <row r="315" spans="1:17" s="163" customFormat="1" ht="10.7" customHeight="1" x14ac:dyDescent="0.2">
      <c r="A315" s="155"/>
      <c r="B315" s="191" t="s">
        <v>86</v>
      </c>
      <c r="C315" s="192">
        <v>88.3</v>
      </c>
      <c r="D315" s="193">
        <v>88.024915842193622</v>
      </c>
      <c r="E315" s="193">
        <v>0</v>
      </c>
      <c r="F315" s="193">
        <v>-0.27508415780637563</v>
      </c>
      <c r="G315" s="194">
        <v>88.024915842193622</v>
      </c>
      <c r="H315" s="193">
        <v>28.863</v>
      </c>
      <c r="I315" s="195">
        <v>32.789579772781664</v>
      </c>
      <c r="J315" s="194">
        <v>59.161915842193622</v>
      </c>
      <c r="K315" s="193">
        <v>0.77400000000000091</v>
      </c>
      <c r="L315" s="193">
        <v>0.85999999999999943</v>
      </c>
      <c r="M315" s="193">
        <v>0.76399999999999935</v>
      </c>
      <c r="N315" s="193">
        <v>1.036999999999999</v>
      </c>
      <c r="O315" s="193">
        <v>1.1780755369980442</v>
      </c>
      <c r="P315" s="193">
        <v>0.85874999999999968</v>
      </c>
      <c r="Q315" s="179" t="s">
        <v>186</v>
      </c>
    </row>
    <row r="316" spans="1:17" s="163" customFormat="1" ht="10.7" customHeight="1" x14ac:dyDescent="0.2">
      <c r="A316" s="155"/>
      <c r="B316" s="191" t="s">
        <v>87</v>
      </c>
      <c r="C316" s="192">
        <v>720</v>
      </c>
      <c r="D316" s="193">
        <v>694.03814582371695</v>
      </c>
      <c r="E316" s="193">
        <v>0</v>
      </c>
      <c r="F316" s="193">
        <v>-25.961854176283055</v>
      </c>
      <c r="G316" s="194">
        <v>694.03814582371695</v>
      </c>
      <c r="H316" s="193">
        <v>87.350200000000001</v>
      </c>
      <c r="I316" s="195">
        <v>12.585792369716033</v>
      </c>
      <c r="J316" s="194">
        <v>606.68794582371697</v>
      </c>
      <c r="K316" s="193">
        <v>-0.36400000000000432</v>
      </c>
      <c r="L316" s="193">
        <v>7.7442000000000064</v>
      </c>
      <c r="M316" s="193">
        <v>-2.7000000000001023E-2</v>
      </c>
      <c r="N316" s="193">
        <v>8.8359999999999985</v>
      </c>
      <c r="O316" s="193">
        <v>1.2731288695253227</v>
      </c>
      <c r="P316" s="193">
        <v>4.0472999999999999</v>
      </c>
      <c r="Q316" s="179" t="s">
        <v>186</v>
      </c>
    </row>
    <row r="317" spans="1:17" s="163" customFormat="1" ht="10.7" customHeight="1" x14ac:dyDescent="0.2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7" customHeight="1" x14ac:dyDescent="0.2">
      <c r="A318" s="155"/>
      <c r="B318" s="191" t="s">
        <v>89</v>
      </c>
      <c r="C318" s="192">
        <v>0</v>
      </c>
      <c r="D318" s="193">
        <v>96.100000000000009</v>
      </c>
      <c r="E318" s="193">
        <v>0</v>
      </c>
      <c r="F318" s="193">
        <v>96.100000000000009</v>
      </c>
      <c r="G318" s="194">
        <v>96.100000000000009</v>
      </c>
      <c r="H318" s="193">
        <v>0</v>
      </c>
      <c r="I318" s="195">
        <v>0</v>
      </c>
      <c r="J318" s="194">
        <v>96.100000000000009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7" customHeight="1" x14ac:dyDescent="0.2">
      <c r="A319" s="155"/>
      <c r="B319" s="198" t="s">
        <v>91</v>
      </c>
      <c r="C319" s="192">
        <v>14486.9</v>
      </c>
      <c r="D319" s="193">
        <v>14551.140272302144</v>
      </c>
      <c r="E319" s="193">
        <v>-5.6843418860808015E-14</v>
      </c>
      <c r="F319" s="193">
        <v>64.240272302144177</v>
      </c>
      <c r="G319" s="194">
        <v>14551.140272302144</v>
      </c>
      <c r="H319" s="193">
        <v>1755.1956</v>
      </c>
      <c r="I319" s="195">
        <v>12.062254690383172</v>
      </c>
      <c r="J319" s="194">
        <v>12795.944672302145</v>
      </c>
      <c r="K319" s="193">
        <v>16.469099999999905</v>
      </c>
      <c r="L319" s="193">
        <v>47.156600000000097</v>
      </c>
      <c r="M319" s="193">
        <v>102.29579999999997</v>
      </c>
      <c r="N319" s="193">
        <v>101.32009999999973</v>
      </c>
      <c r="O319" s="193">
        <v>0.69630350683142594</v>
      </c>
      <c r="P319" s="199">
        <v>66.81039999999993</v>
      </c>
      <c r="Q319" s="179" t="s">
        <v>186</v>
      </c>
    </row>
    <row r="320" spans="1:17" s="163" customFormat="1" ht="10.7" customHeight="1" x14ac:dyDescent="0.2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7" customHeight="1" x14ac:dyDescent="0.2">
      <c r="A321" s="155"/>
      <c r="B321" s="191" t="s">
        <v>92</v>
      </c>
      <c r="C321" s="192">
        <v>2832.2</v>
      </c>
      <c r="D321" s="193">
        <v>2424.800191109518</v>
      </c>
      <c r="E321" s="193">
        <v>0</v>
      </c>
      <c r="F321" s="193">
        <v>-407.39980889048184</v>
      </c>
      <c r="G321" s="194">
        <v>2424.800191109518</v>
      </c>
      <c r="H321" s="193">
        <v>484.1377</v>
      </c>
      <c r="I321" s="195">
        <v>19.966086351159213</v>
      </c>
      <c r="J321" s="194">
        <v>1940.662491109518</v>
      </c>
      <c r="K321" s="193">
        <v>6.8964999999999463</v>
      </c>
      <c r="L321" s="193">
        <v>18.69319999999999</v>
      </c>
      <c r="M321" s="193">
        <v>32.288999999999987</v>
      </c>
      <c r="N321" s="193">
        <v>32.213000000000022</v>
      </c>
      <c r="O321" s="193">
        <v>1.3284805947355312</v>
      </c>
      <c r="P321" s="193">
        <v>22.522924999999987</v>
      </c>
      <c r="Q321" s="179" t="s">
        <v>186</v>
      </c>
    </row>
    <row r="322" spans="1:17" s="163" customFormat="1" ht="10.7" customHeight="1" x14ac:dyDescent="0.2">
      <c r="A322" s="155"/>
      <c r="B322" s="191" t="s">
        <v>93</v>
      </c>
      <c r="C322" s="192">
        <v>1229.4000000000001</v>
      </c>
      <c r="D322" s="193">
        <v>737.23276073819625</v>
      </c>
      <c r="E322" s="193">
        <v>0</v>
      </c>
      <c r="F322" s="193">
        <v>-492.16723926180384</v>
      </c>
      <c r="G322" s="194">
        <v>737.23276073819625</v>
      </c>
      <c r="H322" s="193">
        <v>30.995200000000001</v>
      </c>
      <c r="I322" s="195">
        <v>4.2042624325273188</v>
      </c>
      <c r="J322" s="194">
        <v>706.23756073819629</v>
      </c>
      <c r="K322" s="193">
        <v>0</v>
      </c>
      <c r="L322" s="193">
        <v>0</v>
      </c>
      <c r="M322" s="193">
        <v>8.2899999999998641E-2</v>
      </c>
      <c r="N322" s="193">
        <v>0.10999999999999943</v>
      </c>
      <c r="O322" s="193">
        <v>1.4920660862907891E-2</v>
      </c>
      <c r="P322" s="193">
        <v>4.8224999999999518E-2</v>
      </c>
      <c r="Q322" s="179" t="s">
        <v>186</v>
      </c>
    </row>
    <row r="323" spans="1:17" s="163" customFormat="1" ht="10.7" hidden="1" customHeight="1" x14ac:dyDescent="0.2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7" customHeight="1" x14ac:dyDescent="0.2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7" customHeight="1" x14ac:dyDescent="0.2">
      <c r="A325" s="155"/>
      <c r="B325" s="191" t="s">
        <v>96</v>
      </c>
      <c r="C325" s="192">
        <v>1095.7</v>
      </c>
      <c r="D325" s="193">
        <v>1169.983146186619</v>
      </c>
      <c r="E325" s="193">
        <v>0</v>
      </c>
      <c r="F325" s="193">
        <v>74.283146186618978</v>
      </c>
      <c r="G325" s="194">
        <v>1169.983146186619</v>
      </c>
      <c r="H325" s="193">
        <v>103.68780000000001</v>
      </c>
      <c r="I325" s="195">
        <v>8.8623327898315907</v>
      </c>
      <c r="J325" s="194">
        <v>1066.2953461866191</v>
      </c>
      <c r="K325" s="193">
        <v>3.2539999999999907</v>
      </c>
      <c r="L325" s="193">
        <v>2.1420000000000101</v>
      </c>
      <c r="M325" s="193">
        <v>7.783600000000007</v>
      </c>
      <c r="N325" s="193">
        <v>2.4187000000000012</v>
      </c>
      <c r="O325" s="193">
        <v>0.20672947365809358</v>
      </c>
      <c r="P325" s="193">
        <v>3.8995750000000022</v>
      </c>
      <c r="Q325" s="179" t="s">
        <v>186</v>
      </c>
    </row>
    <row r="326" spans="1:17" s="163" customFormat="1" ht="10.7" customHeight="1" x14ac:dyDescent="0.2">
      <c r="A326" s="155"/>
      <c r="B326" s="191" t="s">
        <v>97</v>
      </c>
      <c r="C326" s="192">
        <v>818.3</v>
      </c>
      <c r="D326" s="193">
        <v>598.74949601340813</v>
      </c>
      <c r="E326" s="193">
        <v>0</v>
      </c>
      <c r="F326" s="193">
        <v>-219.55050398659182</v>
      </c>
      <c r="G326" s="194">
        <v>598.74949601340813</v>
      </c>
      <c r="H326" s="193">
        <v>7.7447999999999997</v>
      </c>
      <c r="I326" s="195">
        <v>1.2934958695692274</v>
      </c>
      <c r="J326" s="194">
        <v>591.00469601340808</v>
      </c>
      <c r="K326" s="193">
        <v>0</v>
      </c>
      <c r="L326" s="193">
        <v>0</v>
      </c>
      <c r="M326" s="193">
        <v>-0.4139999999999997</v>
      </c>
      <c r="N326" s="193">
        <v>0</v>
      </c>
      <c r="O326" s="193">
        <v>0</v>
      </c>
      <c r="P326" s="193">
        <v>-0.10349999999999993</v>
      </c>
      <c r="Q326" s="179" t="s">
        <v>186</v>
      </c>
    </row>
    <row r="327" spans="1:17" s="163" customFormat="1" ht="10.7" customHeight="1" x14ac:dyDescent="0.2">
      <c r="A327" s="155"/>
      <c r="B327" s="191" t="s">
        <v>98</v>
      </c>
      <c r="C327" s="192">
        <v>191.6</v>
      </c>
      <c r="D327" s="193">
        <v>49.251288668785094</v>
      </c>
      <c r="E327" s="193">
        <v>0</v>
      </c>
      <c r="F327" s="193">
        <v>-142.3487113312149</v>
      </c>
      <c r="G327" s="194">
        <v>49.251288668785094</v>
      </c>
      <c r="H327" s="193">
        <v>2.1520000000000001</v>
      </c>
      <c r="I327" s="195">
        <v>4.36942881732943</v>
      </c>
      <c r="J327" s="194">
        <v>47.099288668785093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93">
        <v>0</v>
      </c>
      <c r="Q327" s="179" t="s">
        <v>186</v>
      </c>
    </row>
    <row r="328" spans="1:17" s="163" customFormat="1" ht="10.7" customHeight="1" x14ac:dyDescent="0.2">
      <c r="A328" s="155"/>
      <c r="B328" s="191" t="s">
        <v>99</v>
      </c>
      <c r="C328" s="192">
        <v>472.4</v>
      </c>
      <c r="D328" s="193">
        <v>72.146417343024552</v>
      </c>
      <c r="E328" s="193">
        <v>0</v>
      </c>
      <c r="F328" s="193">
        <v>-400.25358265697542</v>
      </c>
      <c r="G328" s="194">
        <v>72.146417343024552</v>
      </c>
      <c r="H328" s="193">
        <v>0</v>
      </c>
      <c r="I328" s="195">
        <v>0</v>
      </c>
      <c r="J328" s="194">
        <v>72.146417343024552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7" customHeight="1" x14ac:dyDescent="0.2">
      <c r="A329" s="155"/>
      <c r="B329" s="191" t="s">
        <v>100</v>
      </c>
      <c r="C329" s="192">
        <v>39.6</v>
      </c>
      <c r="D329" s="193">
        <v>322.58322078960003</v>
      </c>
      <c r="E329" s="193">
        <v>0</v>
      </c>
      <c r="F329" s="193">
        <v>282.98322078960001</v>
      </c>
      <c r="G329" s="194">
        <v>322.58322078960003</v>
      </c>
      <c r="H329" s="193">
        <v>1.446</v>
      </c>
      <c r="I329" s="195">
        <v>0.44825642092002399</v>
      </c>
      <c r="J329" s="194">
        <v>321.13722078960001</v>
      </c>
      <c r="K329" s="193">
        <v>0</v>
      </c>
      <c r="L329" s="193">
        <v>0</v>
      </c>
      <c r="M329" s="193">
        <v>0</v>
      </c>
      <c r="N329" s="193">
        <v>0</v>
      </c>
      <c r="O329" s="193">
        <v>0</v>
      </c>
      <c r="P329" s="193">
        <v>0</v>
      </c>
      <c r="Q329" s="179" t="s">
        <v>186</v>
      </c>
    </row>
    <row r="330" spans="1:17" s="163" customFormat="1" ht="10.7" customHeight="1" x14ac:dyDescent="0.2">
      <c r="A330" s="155"/>
      <c r="B330" s="191" t="s">
        <v>101</v>
      </c>
      <c r="C330" s="192">
        <v>38.9</v>
      </c>
      <c r="D330" s="193">
        <v>0.93356041101773002</v>
      </c>
      <c r="E330" s="193">
        <v>0</v>
      </c>
      <c r="F330" s="193">
        <v>-37.966439588982269</v>
      </c>
      <c r="G330" s="194">
        <v>0.93356041101773002</v>
      </c>
      <c r="H330" s="193">
        <v>4.9099999999999998E-2</v>
      </c>
      <c r="I330" s="195">
        <v>5.2594346783057304</v>
      </c>
      <c r="J330" s="194">
        <v>0.88446041101772999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7" customHeight="1" x14ac:dyDescent="0.2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7" customHeight="1" x14ac:dyDescent="0.2">
      <c r="A332" s="155"/>
      <c r="B332" s="191" t="s">
        <v>103</v>
      </c>
      <c r="C332" s="192">
        <v>382</v>
      </c>
      <c r="D332" s="193">
        <v>382.02558170750928</v>
      </c>
      <c r="E332" s="193">
        <v>0</v>
      </c>
      <c r="F332" s="193">
        <v>2.558170750927502E-2</v>
      </c>
      <c r="G332" s="194">
        <v>382.02558170750928</v>
      </c>
      <c r="H332" s="193">
        <v>0</v>
      </c>
      <c r="I332" s="195">
        <v>0</v>
      </c>
      <c r="J332" s="194">
        <v>382.02558170750928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7" customHeight="1" x14ac:dyDescent="0.2">
      <c r="A333" s="155"/>
      <c r="B333" s="1" t="s">
        <v>104</v>
      </c>
      <c r="C333" s="192">
        <v>15.9</v>
      </c>
      <c r="D333" s="193">
        <v>8.2030075641423856</v>
      </c>
      <c r="E333" s="193">
        <v>0</v>
      </c>
      <c r="F333" s="193">
        <v>-7.6969924358576147</v>
      </c>
      <c r="G333" s="194">
        <v>8.2030075641423856</v>
      </c>
      <c r="H333" s="193">
        <v>0</v>
      </c>
      <c r="I333" s="195">
        <v>0</v>
      </c>
      <c r="J333" s="194">
        <v>8.2030075641423856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7" customHeight="1" x14ac:dyDescent="0.2">
      <c r="A334" s="155"/>
      <c r="B334" s="198" t="s">
        <v>106</v>
      </c>
      <c r="C334" s="202">
        <v>21606</v>
      </c>
      <c r="D334" s="193">
        <v>20320.148942833959</v>
      </c>
      <c r="E334" s="193">
        <v>0</v>
      </c>
      <c r="F334" s="193">
        <v>-1285.8510571660352</v>
      </c>
      <c r="G334" s="194">
        <v>20320.148942833959</v>
      </c>
      <c r="H334" s="193">
        <v>2385.4081999999999</v>
      </c>
      <c r="I334" s="195">
        <v>11.739127536470299</v>
      </c>
      <c r="J334" s="194">
        <v>17934.740742833957</v>
      </c>
      <c r="K334" s="193">
        <v>26.619599999999309</v>
      </c>
      <c r="L334" s="193">
        <v>67.991800000000239</v>
      </c>
      <c r="M334" s="193">
        <v>142.03730000000041</v>
      </c>
      <c r="N334" s="193">
        <v>136.0618000000004</v>
      </c>
      <c r="O334" s="193">
        <v>0.66959056443325693</v>
      </c>
      <c r="P334" s="193">
        <v>93.177625000000091</v>
      </c>
      <c r="Q334" s="179" t="s">
        <v>186</v>
      </c>
    </row>
    <row r="335" spans="1:17" s="163" customFormat="1" ht="10.7" customHeight="1" x14ac:dyDescent="0.2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7" customHeight="1" x14ac:dyDescent="0.2">
      <c r="A336" s="155"/>
      <c r="B336" s="191" t="s">
        <v>107</v>
      </c>
      <c r="C336" s="192">
        <v>0</v>
      </c>
      <c r="D336" s="193">
        <v>3.6900588322185568E-2</v>
      </c>
      <c r="E336" s="193">
        <v>0</v>
      </c>
      <c r="F336" s="193">
        <v>3.6900588322185568E-2</v>
      </c>
      <c r="G336" s="194">
        <v>3.6900588322185568E-2</v>
      </c>
      <c r="H336" s="193">
        <v>0</v>
      </c>
      <c r="I336" s="195">
        <v>0</v>
      </c>
      <c r="J336" s="194">
        <v>3.6900588322185568E-2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7" customHeight="1" x14ac:dyDescent="0.2">
      <c r="A337" s="155"/>
      <c r="B337" s="191" t="s">
        <v>108</v>
      </c>
      <c r="C337" s="192">
        <v>171.95225706316273</v>
      </c>
      <c r="D337" s="192">
        <v>171.0575603293249</v>
      </c>
      <c r="E337" s="203">
        <v>0</v>
      </c>
      <c r="F337" s="193">
        <v>-0.89469673383783288</v>
      </c>
      <c r="G337" s="194">
        <v>171.0575603293249</v>
      </c>
      <c r="H337" s="194">
        <v>110.45700000000001</v>
      </c>
      <c r="I337" s="195">
        <v>64.573000916969136</v>
      </c>
      <c r="J337" s="194">
        <v>60.600560329324892</v>
      </c>
      <c r="K337" s="193">
        <v>0.5870000000000033</v>
      </c>
      <c r="L337" s="193">
        <v>6.787499999999989</v>
      </c>
      <c r="M337" s="193">
        <v>4.8804999999999996</v>
      </c>
      <c r="N337" s="193">
        <v>5.6720000000000113</v>
      </c>
      <c r="O337" s="193">
        <v>3.3158429180681139</v>
      </c>
      <c r="P337" s="193">
        <v>4.4817500000000008</v>
      </c>
      <c r="Q337" s="179">
        <v>11.521628901506082</v>
      </c>
      <c r="T337" s="163"/>
    </row>
    <row r="338" spans="1:20" ht="10.7" customHeight="1" x14ac:dyDescent="0.2">
      <c r="A338" s="155"/>
      <c r="B338" s="204" t="s">
        <v>109</v>
      </c>
      <c r="C338" s="192">
        <v>1072.9694497020544</v>
      </c>
      <c r="D338" s="192">
        <v>1430.0695962483881</v>
      </c>
      <c r="E338" s="203">
        <v>0</v>
      </c>
      <c r="F338" s="193">
        <v>357.10014654633369</v>
      </c>
      <c r="G338" s="194">
        <v>1430.0695962483881</v>
      </c>
      <c r="H338" s="194">
        <v>213.53</v>
      </c>
      <c r="I338" s="195">
        <v>14.931441138261363</v>
      </c>
      <c r="J338" s="194">
        <v>1216.5395962483881</v>
      </c>
      <c r="K338" s="193">
        <v>4.8394000000000119</v>
      </c>
      <c r="L338" s="193">
        <v>9.6903999999999968</v>
      </c>
      <c r="M338" s="193">
        <v>6.7680000000000007</v>
      </c>
      <c r="N338" s="193">
        <v>9.6552999999999969</v>
      </c>
      <c r="O338" s="193">
        <v>0.67516294488949979</v>
      </c>
      <c r="P338" s="193">
        <v>7.7382750000000016</v>
      </c>
      <c r="Q338" s="179" t="s">
        <v>186</v>
      </c>
      <c r="T338" s="163"/>
    </row>
    <row r="339" spans="1:20" ht="10.7" customHeight="1" x14ac:dyDescent="0.2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7" customHeight="1" x14ac:dyDescent="0.2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7" customHeight="1" x14ac:dyDescent="0.2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7" customHeight="1" x14ac:dyDescent="0.2">
      <c r="A342" s="155"/>
      <c r="B342" s="205" t="s">
        <v>112</v>
      </c>
      <c r="C342" s="206">
        <v>22850.921706765217</v>
      </c>
      <c r="D342" s="206">
        <v>21921.312999999995</v>
      </c>
      <c r="E342" s="207">
        <v>0</v>
      </c>
      <c r="F342" s="210">
        <v>-929.60870676522245</v>
      </c>
      <c r="G342" s="218">
        <v>21921.312999999995</v>
      </c>
      <c r="H342" s="210">
        <v>2709.3951999999999</v>
      </c>
      <c r="I342" s="209">
        <v>12.359639224165088</v>
      </c>
      <c r="J342" s="218">
        <v>19211.917799999996</v>
      </c>
      <c r="K342" s="210">
        <v>32.045999999999822</v>
      </c>
      <c r="L342" s="210">
        <v>84.469700000000103</v>
      </c>
      <c r="M342" s="210">
        <v>153.68580000000065</v>
      </c>
      <c r="N342" s="210">
        <v>151.38909999999987</v>
      </c>
      <c r="O342" s="210">
        <v>0.69060233755158695</v>
      </c>
      <c r="P342" s="219">
        <v>105.39765000000011</v>
      </c>
      <c r="Q342" s="186" t="s">
        <v>186</v>
      </c>
      <c r="T342" s="163"/>
    </row>
    <row r="343" spans="1:20" ht="10.7" customHeight="1" x14ac:dyDescent="0.2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7" customHeight="1" x14ac:dyDescent="0.2">
      <c r="A344" s="155"/>
      <c r="B344" s="156" t="s">
        <v>114</v>
      </c>
      <c r="C344" s="156"/>
      <c r="J344" s="221"/>
      <c r="T344" s="163"/>
    </row>
    <row r="348" spans="1:20" ht="10.7" customHeight="1" x14ac:dyDescent="0.2">
      <c r="A348" s="155"/>
      <c r="B348" s="156" t="s">
        <v>185</v>
      </c>
      <c r="C348" s="156"/>
      <c r="P348" s="161"/>
      <c r="T348" s="163"/>
    </row>
    <row r="349" spans="1:20" ht="10.7" customHeight="1" x14ac:dyDescent="0.2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7" customHeight="1" x14ac:dyDescent="0.2">
      <c r="A350" s="155"/>
      <c r="D350" s="168"/>
      <c r="N350" s="157"/>
      <c r="T350" s="163"/>
    </row>
    <row r="351" spans="1:20" ht="10.7" customHeight="1" x14ac:dyDescent="0.2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7" customHeight="1" x14ac:dyDescent="0.2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7" customHeight="1" x14ac:dyDescent="0.2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43257</v>
      </c>
      <c r="L353" s="184">
        <v>43264</v>
      </c>
      <c r="M353" s="184">
        <v>43271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7" customHeight="1" x14ac:dyDescent="0.2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7" customHeight="1" x14ac:dyDescent="0.2">
      <c r="A355" s="155"/>
      <c r="B355" s="216"/>
      <c r="C355" s="242" t="s">
        <v>115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78"/>
      <c r="T355" s="163"/>
    </row>
    <row r="356" spans="1:20" ht="10.7" customHeight="1" x14ac:dyDescent="0.2">
      <c r="A356" s="155"/>
      <c r="B356" s="191" t="s">
        <v>80</v>
      </c>
      <c r="C356" s="192">
        <v>634.79999999999995</v>
      </c>
      <c r="D356" s="193">
        <v>471.29999999999995</v>
      </c>
      <c r="E356" s="193">
        <v>0</v>
      </c>
      <c r="F356" s="193">
        <v>-163.5</v>
      </c>
      <c r="G356" s="194">
        <v>471.29999999999995</v>
      </c>
      <c r="H356" s="193">
        <v>176.19200000000001</v>
      </c>
      <c r="I356" s="195">
        <v>37.384256312327608</v>
      </c>
      <c r="J356" s="194">
        <v>295.10799999999995</v>
      </c>
      <c r="K356" s="193">
        <v>0</v>
      </c>
      <c r="L356" s="193">
        <v>67.430000000000007</v>
      </c>
      <c r="M356" s="193">
        <v>0</v>
      </c>
      <c r="N356" s="193">
        <v>0</v>
      </c>
      <c r="O356" s="193">
        <v>0</v>
      </c>
      <c r="P356" s="193">
        <v>16.857500000000002</v>
      </c>
      <c r="Q356" s="179">
        <v>15.506035889070141</v>
      </c>
      <c r="T356" s="163"/>
    </row>
    <row r="357" spans="1:20" ht="10.7" customHeight="1" x14ac:dyDescent="0.2">
      <c r="A357" s="155"/>
      <c r="B357" s="191" t="s">
        <v>81</v>
      </c>
      <c r="C357" s="192">
        <v>267.60000000000002</v>
      </c>
      <c r="D357" s="193">
        <v>437.40000000000003</v>
      </c>
      <c r="E357" s="193">
        <v>10</v>
      </c>
      <c r="F357" s="193">
        <v>169.8</v>
      </c>
      <c r="G357" s="194">
        <v>437.40000000000003</v>
      </c>
      <c r="H357" s="193">
        <v>93.448999999999998</v>
      </c>
      <c r="I357" s="195">
        <v>21.364654778235021</v>
      </c>
      <c r="J357" s="194">
        <v>343.95100000000002</v>
      </c>
      <c r="K357" s="193">
        <v>5.1539999999999964</v>
      </c>
      <c r="L357" s="193">
        <v>19.091000000000001</v>
      </c>
      <c r="M357" s="193">
        <v>0</v>
      </c>
      <c r="N357" s="193">
        <v>19.168999999999997</v>
      </c>
      <c r="O357" s="193">
        <v>4.3824874256973008</v>
      </c>
      <c r="P357" s="193">
        <v>10.853499999999999</v>
      </c>
      <c r="Q357" s="179">
        <v>29.69033030819552</v>
      </c>
      <c r="T357" s="163"/>
    </row>
    <row r="358" spans="1:20" ht="10.7" customHeight="1" x14ac:dyDescent="0.2">
      <c r="A358" s="155"/>
      <c r="B358" s="191" t="s">
        <v>82</v>
      </c>
      <c r="C358" s="192">
        <v>325.8</v>
      </c>
      <c r="D358" s="193">
        <v>354.8</v>
      </c>
      <c r="E358" s="193">
        <v>20</v>
      </c>
      <c r="F358" s="193">
        <v>29</v>
      </c>
      <c r="G358" s="194">
        <v>354.8</v>
      </c>
      <c r="H358" s="193">
        <v>138.773</v>
      </c>
      <c r="I358" s="195">
        <v>39.113021420518599</v>
      </c>
      <c r="J358" s="194">
        <v>216.02700000000002</v>
      </c>
      <c r="K358" s="193">
        <v>21.518000000000001</v>
      </c>
      <c r="L358" s="193">
        <v>0</v>
      </c>
      <c r="M358" s="193">
        <v>33.869000000000014</v>
      </c>
      <c r="N358" s="193">
        <v>10.002999999999986</v>
      </c>
      <c r="O358" s="193">
        <v>2.819334836527617</v>
      </c>
      <c r="P358" s="193">
        <v>16.3475</v>
      </c>
      <c r="Q358" s="179">
        <v>11.214681143905796</v>
      </c>
      <c r="T358" s="163"/>
    </row>
    <row r="359" spans="1:20" ht="10.7" customHeight="1" x14ac:dyDescent="0.2">
      <c r="A359" s="155"/>
      <c r="B359" s="191" t="s">
        <v>83</v>
      </c>
      <c r="C359" s="192">
        <v>432.8</v>
      </c>
      <c r="D359" s="193">
        <v>223.20000000000002</v>
      </c>
      <c r="E359" s="193">
        <v>0</v>
      </c>
      <c r="F359" s="193">
        <v>-209.6</v>
      </c>
      <c r="G359" s="194">
        <v>223.20000000000002</v>
      </c>
      <c r="H359" s="193">
        <v>0</v>
      </c>
      <c r="I359" s="195">
        <v>0</v>
      </c>
      <c r="J359" s="194">
        <v>223.20000000000002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7" customHeight="1" x14ac:dyDescent="0.2">
      <c r="A360" s="155"/>
      <c r="B360" s="191" t="s">
        <v>84</v>
      </c>
      <c r="C360" s="192">
        <v>87.969389909225242</v>
      </c>
      <c r="D360" s="193">
        <v>69.169389909225245</v>
      </c>
      <c r="E360" s="193">
        <v>0</v>
      </c>
      <c r="F360" s="193">
        <v>-18.799999999999997</v>
      </c>
      <c r="G360" s="194">
        <v>69.169389909225245</v>
      </c>
      <c r="H360" s="193">
        <v>0.68459999999999999</v>
      </c>
      <c r="I360" s="195">
        <v>0.98974416414318211</v>
      </c>
      <c r="J360" s="194">
        <v>68.484789909225242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7" customHeight="1" x14ac:dyDescent="0.2">
      <c r="A361" s="155"/>
      <c r="B361" s="191" t="s">
        <v>85</v>
      </c>
      <c r="C361" s="192">
        <v>35.1</v>
      </c>
      <c r="D361" s="193">
        <v>10.899999999999999</v>
      </c>
      <c r="E361" s="193">
        <v>-10</v>
      </c>
      <c r="F361" s="193">
        <v>-24.200000000000003</v>
      </c>
      <c r="G361" s="194">
        <v>10.899999999999999</v>
      </c>
      <c r="H361" s="193">
        <v>0</v>
      </c>
      <c r="I361" s="195">
        <v>0</v>
      </c>
      <c r="J361" s="194">
        <v>10.899999999999999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7" customHeight="1" x14ac:dyDescent="0.2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2.891</v>
      </c>
      <c r="I362" s="195">
        <v>6.9162679425837332</v>
      </c>
      <c r="J362" s="194">
        <v>38.908999999999999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7" customHeight="1" x14ac:dyDescent="0.2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7" customHeight="1" x14ac:dyDescent="0.2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7" customHeight="1" x14ac:dyDescent="0.2">
      <c r="A365" s="155"/>
      <c r="B365" s="191" t="s">
        <v>89</v>
      </c>
      <c r="C365" s="192">
        <v>78</v>
      </c>
      <c r="D365" s="193">
        <v>208</v>
      </c>
      <c r="E365" s="193">
        <v>0</v>
      </c>
      <c r="F365" s="193">
        <v>130</v>
      </c>
      <c r="G365" s="194">
        <v>208</v>
      </c>
      <c r="H365" s="193">
        <v>143.035</v>
      </c>
      <c r="I365" s="195">
        <v>68.76682692307692</v>
      </c>
      <c r="J365" s="194">
        <v>64.965000000000003</v>
      </c>
      <c r="K365" s="193">
        <v>14.070999999999998</v>
      </c>
      <c r="L365" s="193">
        <v>48.625999999999998</v>
      </c>
      <c r="M365" s="193">
        <v>41.991</v>
      </c>
      <c r="N365" s="193">
        <v>0</v>
      </c>
      <c r="O365" s="193">
        <v>0</v>
      </c>
      <c r="P365" s="193">
        <v>26.171999999999997</v>
      </c>
      <c r="Q365" s="179">
        <v>0.48223292067858825</v>
      </c>
      <c r="T365" s="163"/>
    </row>
    <row r="366" spans="1:20" ht="10.7" customHeight="1" x14ac:dyDescent="0.2">
      <c r="A366" s="155"/>
      <c r="B366" s="198" t="s">
        <v>91</v>
      </c>
      <c r="C366" s="192">
        <v>1914.5693899092253</v>
      </c>
      <c r="D366" s="193">
        <v>1818.0693899092253</v>
      </c>
      <c r="E366" s="193">
        <v>20</v>
      </c>
      <c r="F366" s="193">
        <v>-96.5</v>
      </c>
      <c r="G366" s="194">
        <v>1818.0693899092253</v>
      </c>
      <c r="H366" s="193">
        <v>555.02459999999996</v>
      </c>
      <c r="I366" s="195">
        <v>30.528240730553851</v>
      </c>
      <c r="J366" s="194">
        <v>1263.0447899092253</v>
      </c>
      <c r="K366" s="193">
        <v>40.742999999999995</v>
      </c>
      <c r="L366" s="193">
        <v>135.14700000000002</v>
      </c>
      <c r="M366" s="193">
        <v>75.860000000000014</v>
      </c>
      <c r="N366" s="193">
        <v>29.171999999999983</v>
      </c>
      <c r="O366" s="193">
        <v>1.6045592188016826</v>
      </c>
      <c r="P366" s="199">
        <v>70.230499999999992</v>
      </c>
      <c r="Q366" s="179">
        <v>15.984277342596528</v>
      </c>
      <c r="T366" s="163"/>
    </row>
    <row r="367" spans="1:20" ht="10.7" customHeight="1" x14ac:dyDescent="0.2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7" customHeight="1" x14ac:dyDescent="0.2">
      <c r="A368" s="155"/>
      <c r="B368" s="191" t="s">
        <v>92</v>
      </c>
      <c r="C368" s="192">
        <v>132.13071564281191</v>
      </c>
      <c r="D368" s="193">
        <v>169.53071564281191</v>
      </c>
      <c r="E368" s="193">
        <v>0</v>
      </c>
      <c r="F368" s="193">
        <v>37.400000000000006</v>
      </c>
      <c r="G368" s="194">
        <v>169.53071564281191</v>
      </c>
      <c r="H368" s="193">
        <v>31.78</v>
      </c>
      <c r="I368" s="195">
        <v>18.745865537993716</v>
      </c>
      <c r="J368" s="194">
        <v>137.75071564281191</v>
      </c>
      <c r="K368" s="193">
        <v>12.206</v>
      </c>
      <c r="L368" s="193">
        <v>12.708000000000002</v>
      </c>
      <c r="M368" s="193">
        <v>0</v>
      </c>
      <c r="N368" s="193">
        <v>0</v>
      </c>
      <c r="O368" s="193">
        <v>0</v>
      </c>
      <c r="P368" s="193">
        <v>6.2285000000000004</v>
      </c>
      <c r="Q368" s="179">
        <v>20.116194210935522</v>
      </c>
      <c r="T368" s="163"/>
    </row>
    <row r="369" spans="1:20" ht="10.7" customHeight="1" x14ac:dyDescent="0.2">
      <c r="A369" s="155"/>
      <c r="B369" s="191" t="s">
        <v>93</v>
      </c>
      <c r="C369" s="192">
        <v>700.65144606290903</v>
      </c>
      <c r="D369" s="193">
        <v>696.05144606290901</v>
      </c>
      <c r="E369" s="193">
        <v>15</v>
      </c>
      <c r="F369" s="193">
        <v>-4.6000000000000227</v>
      </c>
      <c r="G369" s="194">
        <v>696.05144606290901</v>
      </c>
      <c r="H369" s="193">
        <v>280.4076</v>
      </c>
      <c r="I369" s="195">
        <v>40.285470504526018</v>
      </c>
      <c r="J369" s="194">
        <v>415.64384606290901</v>
      </c>
      <c r="K369" s="193">
        <v>91.809200000000033</v>
      </c>
      <c r="L369" s="193">
        <v>0</v>
      </c>
      <c r="M369" s="193">
        <v>12.10899999999998</v>
      </c>
      <c r="N369" s="193">
        <v>0</v>
      </c>
      <c r="O369" s="193">
        <v>0</v>
      </c>
      <c r="P369" s="193">
        <v>25.979550000000003</v>
      </c>
      <c r="Q369" s="179">
        <v>13.99888551044606</v>
      </c>
      <c r="T369" s="163"/>
    </row>
    <row r="370" spans="1:20" ht="10.7" hidden="1" customHeight="1" x14ac:dyDescent="0.2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7" customHeight="1" x14ac:dyDescent="0.2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7" customHeight="1" x14ac:dyDescent="0.2">
      <c r="A372" s="155"/>
      <c r="B372" s="191" t="s">
        <v>96</v>
      </c>
      <c r="C372" s="192">
        <v>51.830708885691564</v>
      </c>
      <c r="D372" s="193">
        <v>162.23070888569157</v>
      </c>
      <c r="E372" s="193">
        <v>50</v>
      </c>
      <c r="F372" s="193">
        <v>110.4</v>
      </c>
      <c r="G372" s="194">
        <v>162.23070888569157</v>
      </c>
      <c r="H372" s="193">
        <v>59.872</v>
      </c>
      <c r="I372" s="195">
        <v>36.905466548991079</v>
      </c>
      <c r="J372" s="194">
        <v>102.35870888569157</v>
      </c>
      <c r="K372" s="193">
        <v>17.048200000000001</v>
      </c>
      <c r="L372" s="193">
        <v>0</v>
      </c>
      <c r="M372" s="193">
        <v>-3</v>
      </c>
      <c r="N372" s="193">
        <v>0</v>
      </c>
      <c r="O372" s="193">
        <v>0</v>
      </c>
      <c r="P372" s="193">
        <v>3.5120500000000003</v>
      </c>
      <c r="Q372" s="179">
        <v>27.145003313076852</v>
      </c>
      <c r="T372" s="163"/>
    </row>
    <row r="373" spans="1:20" ht="10.7" customHeight="1" x14ac:dyDescent="0.2">
      <c r="A373" s="155"/>
      <c r="B373" s="191" t="s">
        <v>97</v>
      </c>
      <c r="C373" s="192">
        <v>51.660523258422153</v>
      </c>
      <c r="D373" s="193">
        <v>37.560523258422151</v>
      </c>
      <c r="E373" s="193">
        <v>0</v>
      </c>
      <c r="F373" s="193">
        <v>-14.100000000000001</v>
      </c>
      <c r="G373" s="194">
        <v>37.560523258422151</v>
      </c>
      <c r="H373" s="193">
        <v>0</v>
      </c>
      <c r="I373" s="195">
        <v>0</v>
      </c>
      <c r="J373" s="194">
        <v>37.560523258422151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7" customHeight="1" x14ac:dyDescent="0.2">
      <c r="A374" s="155"/>
      <c r="B374" s="191" t="s">
        <v>98</v>
      </c>
      <c r="C374" s="192">
        <v>240.38948701709944</v>
      </c>
      <c r="D374" s="193">
        <v>81.489487017099435</v>
      </c>
      <c r="E374" s="193">
        <v>-85</v>
      </c>
      <c r="F374" s="193">
        <v>-158.9</v>
      </c>
      <c r="G374" s="194">
        <v>81.489487017099435</v>
      </c>
      <c r="H374" s="193">
        <v>7.7094000000000005</v>
      </c>
      <c r="I374" s="195">
        <v>9.4606068613271432</v>
      </c>
      <c r="J374" s="194">
        <v>73.780087017099433</v>
      </c>
      <c r="K374" s="193">
        <v>0</v>
      </c>
      <c r="L374" s="193">
        <v>0</v>
      </c>
      <c r="M374" s="193">
        <v>-1.5</v>
      </c>
      <c r="N374" s="193">
        <v>0</v>
      </c>
      <c r="O374" s="193">
        <v>0</v>
      </c>
      <c r="P374" s="193">
        <v>-0.375</v>
      </c>
      <c r="Q374" s="179" t="s">
        <v>186</v>
      </c>
      <c r="T374" s="163"/>
    </row>
    <row r="375" spans="1:20" ht="10.7" customHeight="1" x14ac:dyDescent="0.2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7" customHeight="1" x14ac:dyDescent="0.2">
      <c r="A376" s="155"/>
      <c r="B376" s="191" t="s">
        <v>100</v>
      </c>
      <c r="C376" s="192">
        <v>133.11605094644992</v>
      </c>
      <c r="D376" s="193">
        <v>44.116050946449917</v>
      </c>
      <c r="E376" s="193">
        <v>-100</v>
      </c>
      <c r="F376" s="193">
        <v>-89</v>
      </c>
      <c r="G376" s="194">
        <v>44.116050946449917</v>
      </c>
      <c r="H376" s="193">
        <v>0</v>
      </c>
      <c r="I376" s="195">
        <v>0</v>
      </c>
      <c r="J376" s="194">
        <v>44.116050946449917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7" customHeight="1" x14ac:dyDescent="0.2">
      <c r="A377" s="155"/>
      <c r="B377" s="191" t="s">
        <v>101</v>
      </c>
      <c r="C377" s="192">
        <v>399.34332559285059</v>
      </c>
      <c r="D377" s="193">
        <v>314.1433255928506</v>
      </c>
      <c r="E377" s="193">
        <v>0</v>
      </c>
      <c r="F377" s="193">
        <v>-85.199999999999989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7" customHeight="1" x14ac:dyDescent="0.2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7" customHeight="1" x14ac:dyDescent="0.2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7" customHeight="1" x14ac:dyDescent="0.2">
      <c r="A380" s="155"/>
      <c r="B380" s="1" t="s">
        <v>104</v>
      </c>
      <c r="C380" s="192">
        <v>49.146295123495882</v>
      </c>
      <c r="D380" s="193">
        <v>35.146295123495882</v>
      </c>
      <c r="E380" s="193">
        <v>0</v>
      </c>
      <c r="F380" s="193">
        <v>-14</v>
      </c>
      <c r="G380" s="194">
        <v>35.146295123495882</v>
      </c>
      <c r="H380" s="193">
        <v>0</v>
      </c>
      <c r="I380" s="195">
        <v>0</v>
      </c>
      <c r="J380" s="194">
        <v>35.146295123495882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7" customHeight="1" x14ac:dyDescent="0.2">
      <c r="A381" s="155"/>
      <c r="B381" s="198" t="s">
        <v>106</v>
      </c>
      <c r="C381" s="202">
        <v>3750</v>
      </c>
      <c r="D381" s="193">
        <v>3409.9999999999991</v>
      </c>
      <c r="E381" s="193">
        <v>-100</v>
      </c>
      <c r="F381" s="193">
        <v>-340.00000000000091</v>
      </c>
      <c r="G381" s="194">
        <v>3409.9999999999991</v>
      </c>
      <c r="H381" s="193">
        <v>934.79359999999997</v>
      </c>
      <c r="I381" s="195">
        <v>27.41330205278593</v>
      </c>
      <c r="J381" s="194">
        <v>2475.2063999999991</v>
      </c>
      <c r="K381" s="193">
        <v>161.80640000000017</v>
      </c>
      <c r="L381" s="193">
        <v>147.8549999999999</v>
      </c>
      <c r="M381" s="193">
        <v>83.469000000000051</v>
      </c>
      <c r="N381" s="193">
        <v>29.172000000000025</v>
      </c>
      <c r="O381" s="193">
        <v>0.85548387096774281</v>
      </c>
      <c r="P381" s="193">
        <v>105.57560000000004</v>
      </c>
      <c r="Q381" s="179">
        <v>21.444871731725875</v>
      </c>
      <c r="T381" s="163"/>
    </row>
    <row r="382" spans="1:20" ht="10.7" customHeight="1" x14ac:dyDescent="0.2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7" customHeight="1" x14ac:dyDescent="0.2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7" customHeight="1" x14ac:dyDescent="0.2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7" customHeight="1" x14ac:dyDescent="0.2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7" customHeight="1" x14ac:dyDescent="0.2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7" customHeight="1" x14ac:dyDescent="0.2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7" customHeight="1" x14ac:dyDescent="0.2">
      <c r="A388" s="155"/>
      <c r="B388" s="205" t="s">
        <v>112</v>
      </c>
      <c r="C388" s="206">
        <v>3750</v>
      </c>
      <c r="D388" s="206">
        <v>3409.9999999999991</v>
      </c>
      <c r="E388" s="207">
        <v>-100</v>
      </c>
      <c r="F388" s="210">
        <v>-340.00000000000091</v>
      </c>
      <c r="G388" s="218">
        <v>3409.9999999999991</v>
      </c>
      <c r="H388" s="210">
        <v>934.79359999999997</v>
      </c>
      <c r="I388" s="209">
        <v>27.41330205278593</v>
      </c>
      <c r="J388" s="218">
        <v>2475.2063999999991</v>
      </c>
      <c r="K388" s="210">
        <v>161.80640000000017</v>
      </c>
      <c r="L388" s="210">
        <v>147.8549999999999</v>
      </c>
      <c r="M388" s="210">
        <v>83.469000000000051</v>
      </c>
      <c r="N388" s="210">
        <v>29.172000000000025</v>
      </c>
      <c r="O388" s="210">
        <v>0.85548387096774281</v>
      </c>
      <c r="P388" s="219">
        <v>105.57560000000004</v>
      </c>
      <c r="Q388" s="186">
        <v>21.444871731725875</v>
      </c>
      <c r="T388" s="163"/>
    </row>
    <row r="389" spans="1:20" ht="10.7" customHeight="1" x14ac:dyDescent="0.2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7" customHeight="1" x14ac:dyDescent="0.2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7" customHeight="1" x14ac:dyDescent="0.2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7" customHeight="1" x14ac:dyDescent="0.2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7" customHeight="1" x14ac:dyDescent="0.2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43257</v>
      </c>
      <c r="L393" s="184">
        <v>43264</v>
      </c>
      <c r="M393" s="184">
        <v>43271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7" customHeight="1" x14ac:dyDescent="0.2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7" customHeight="1" x14ac:dyDescent="0.2">
      <c r="A395" s="155"/>
      <c r="B395" s="216"/>
      <c r="C395" s="242" t="s">
        <v>145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78"/>
      <c r="T395" s="163"/>
    </row>
    <row r="396" spans="1:20" ht="10.7" customHeight="1" x14ac:dyDescent="0.2">
      <c r="A396" s="217"/>
      <c r="B396" s="191" t="s">
        <v>80</v>
      </c>
      <c r="C396" s="192">
        <v>4414.3</v>
      </c>
      <c r="D396" s="193">
        <v>5050.1000000000004</v>
      </c>
      <c r="E396" s="193">
        <v>0</v>
      </c>
      <c r="F396" s="193">
        <v>635.80000000000018</v>
      </c>
      <c r="G396" s="194">
        <v>5050.1000000000004</v>
      </c>
      <c r="H396" s="193">
        <v>2192.0486000045771</v>
      </c>
      <c r="I396" s="195">
        <v>43.406043444774895</v>
      </c>
      <c r="J396" s="194">
        <v>2858.0513999954233</v>
      </c>
      <c r="K396" s="193">
        <v>54.528000000381326</v>
      </c>
      <c r="L396" s="193">
        <v>52.189599996948346</v>
      </c>
      <c r="M396" s="193">
        <v>44.339499999999589</v>
      </c>
      <c r="N396" s="193">
        <v>27.360999999999876</v>
      </c>
      <c r="O396" s="193">
        <v>0.54179125165838049</v>
      </c>
      <c r="P396" s="193">
        <v>44.604524999332284</v>
      </c>
      <c r="Q396" s="179" t="s">
        <v>186</v>
      </c>
      <c r="T396" s="163"/>
    </row>
    <row r="397" spans="1:20" ht="10.7" customHeight="1" x14ac:dyDescent="0.2">
      <c r="A397" s="217"/>
      <c r="B397" s="191" t="s">
        <v>81</v>
      </c>
      <c r="C397" s="192">
        <v>585</v>
      </c>
      <c r="D397" s="193">
        <v>414.49999999999994</v>
      </c>
      <c r="E397" s="193">
        <v>0</v>
      </c>
      <c r="F397" s="193">
        <v>-170.50000000000006</v>
      </c>
      <c r="G397" s="194">
        <v>414.49999999999994</v>
      </c>
      <c r="H397" s="193">
        <v>136.55269999999999</v>
      </c>
      <c r="I397" s="195">
        <v>32.943956574185769</v>
      </c>
      <c r="J397" s="194">
        <v>277.94729999999993</v>
      </c>
      <c r="K397" s="193">
        <v>3.992999999999995</v>
      </c>
      <c r="L397" s="193">
        <v>5.6960000000000122</v>
      </c>
      <c r="M397" s="193">
        <v>0.97699999999997544</v>
      </c>
      <c r="N397" s="193">
        <v>2.8180000000000121</v>
      </c>
      <c r="O397" s="193">
        <v>0.67985524728588964</v>
      </c>
      <c r="P397" s="193">
        <v>3.3709999999999987</v>
      </c>
      <c r="Q397" s="179" t="s">
        <v>186</v>
      </c>
      <c r="T397" s="163"/>
    </row>
    <row r="398" spans="1:20" ht="10.7" customHeight="1" x14ac:dyDescent="0.2">
      <c r="A398" s="217"/>
      <c r="B398" s="191" t="s">
        <v>82</v>
      </c>
      <c r="C398" s="192">
        <v>888.7</v>
      </c>
      <c r="D398" s="193">
        <v>1171.7</v>
      </c>
      <c r="E398" s="193">
        <v>10</v>
      </c>
      <c r="F398" s="193">
        <v>283</v>
      </c>
      <c r="G398" s="194">
        <v>1171.7</v>
      </c>
      <c r="H398" s="193">
        <v>614.90100000000007</v>
      </c>
      <c r="I398" s="195">
        <v>52.479388922079032</v>
      </c>
      <c r="J398" s="194">
        <v>556.79899999999998</v>
      </c>
      <c r="K398" s="193">
        <v>30.796000000000049</v>
      </c>
      <c r="L398" s="193">
        <v>10.473999999999933</v>
      </c>
      <c r="M398" s="193">
        <v>2.1910000000000309</v>
      </c>
      <c r="N398" s="193">
        <v>21.378000000000043</v>
      </c>
      <c r="O398" s="193">
        <v>1.8245284629171326</v>
      </c>
      <c r="P398" s="193">
        <v>16.209750000000014</v>
      </c>
      <c r="Q398" s="179">
        <v>32.349635250389397</v>
      </c>
      <c r="T398" s="163"/>
    </row>
    <row r="399" spans="1:20" ht="10.7" customHeight="1" x14ac:dyDescent="0.2">
      <c r="A399" s="217"/>
      <c r="B399" s="191" t="s">
        <v>83</v>
      </c>
      <c r="C399" s="192">
        <v>3139.4</v>
      </c>
      <c r="D399" s="193">
        <v>3095</v>
      </c>
      <c r="E399" s="193">
        <v>0</v>
      </c>
      <c r="F399" s="193">
        <v>-44.400000000000091</v>
      </c>
      <c r="G399" s="194">
        <v>3095</v>
      </c>
      <c r="H399" s="193">
        <v>952.23500000000001</v>
      </c>
      <c r="I399" s="195">
        <v>30.766882067851373</v>
      </c>
      <c r="J399" s="194">
        <v>2142.7649999999999</v>
      </c>
      <c r="K399" s="193">
        <v>20.700000000000045</v>
      </c>
      <c r="L399" s="193">
        <v>48.577999999999975</v>
      </c>
      <c r="M399" s="193">
        <v>18.123000000000047</v>
      </c>
      <c r="N399" s="193">
        <v>40.192999999999984</v>
      </c>
      <c r="O399" s="193">
        <v>1.2986429725363484</v>
      </c>
      <c r="P399" s="193">
        <v>31.898500000000013</v>
      </c>
      <c r="Q399" s="179" t="s">
        <v>186</v>
      </c>
      <c r="T399" s="163"/>
    </row>
    <row r="400" spans="1:20" ht="10.7" customHeight="1" x14ac:dyDescent="0.2">
      <c r="A400" s="217"/>
      <c r="B400" s="191" t="s">
        <v>84</v>
      </c>
      <c r="C400" s="192">
        <v>115.91555776039509</v>
      </c>
      <c r="D400" s="193">
        <v>213.0155577603951</v>
      </c>
      <c r="E400" s="193">
        <v>0</v>
      </c>
      <c r="F400" s="193">
        <v>97.100000000000009</v>
      </c>
      <c r="G400" s="194">
        <v>213.0155577603951</v>
      </c>
      <c r="H400" s="193">
        <v>132.5542300043106</v>
      </c>
      <c r="I400" s="195">
        <v>62.227487699941008</v>
      </c>
      <c r="J400" s="194">
        <v>80.461327756084501</v>
      </c>
      <c r="K400" s="193">
        <v>6.1294999969482546</v>
      </c>
      <c r="L400" s="193">
        <v>3.7097999999999871</v>
      </c>
      <c r="M400" s="193">
        <v>3.4864799991607498</v>
      </c>
      <c r="N400" s="193">
        <v>3.7810999984741329</v>
      </c>
      <c r="O400" s="193">
        <v>1.7750346679969748</v>
      </c>
      <c r="P400" s="193">
        <v>4.2767199986457811</v>
      </c>
      <c r="Q400" s="179">
        <v>16.813793697404201</v>
      </c>
      <c r="T400" s="163"/>
    </row>
    <row r="401" spans="1:20" ht="10.7" customHeight="1" x14ac:dyDescent="0.2">
      <c r="A401" s="217"/>
      <c r="B401" s="191" t="s">
        <v>85</v>
      </c>
      <c r="C401" s="192">
        <v>46.4</v>
      </c>
      <c r="D401" s="193">
        <v>19.39999999999997</v>
      </c>
      <c r="E401" s="193">
        <v>0</v>
      </c>
      <c r="F401" s="193">
        <v>-27.000000000000028</v>
      </c>
      <c r="G401" s="194">
        <v>19.39999999999997</v>
      </c>
      <c r="H401" s="193">
        <v>18.412499999999998</v>
      </c>
      <c r="I401" s="195">
        <v>94.909793814433129</v>
      </c>
      <c r="J401" s="194">
        <v>0.98749999999997229</v>
      </c>
      <c r="K401" s="193">
        <v>4.4400000762934155E-2</v>
      </c>
      <c r="L401" s="193">
        <v>0.22050000076294296</v>
      </c>
      <c r="M401" s="193">
        <v>0.26010000076293949</v>
      </c>
      <c r="N401" s="193">
        <v>1.7600003051754243E-2</v>
      </c>
      <c r="O401" s="193">
        <v>9.0721665215228189E-2</v>
      </c>
      <c r="P401" s="193">
        <v>0.13565000133514271</v>
      </c>
      <c r="Q401" s="179">
        <v>5.2797640271319457</v>
      </c>
      <c r="T401" s="163"/>
    </row>
    <row r="402" spans="1:20" ht="10.7" customHeight="1" x14ac:dyDescent="0.2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9.9999999999994316E-2</v>
      </c>
      <c r="G402" s="194">
        <v>193.1</v>
      </c>
      <c r="H402" s="193">
        <v>48.001999999999995</v>
      </c>
      <c r="I402" s="195">
        <v>24.858622475401347</v>
      </c>
      <c r="J402" s="194">
        <v>145.09800000000001</v>
      </c>
      <c r="K402" s="193">
        <v>0</v>
      </c>
      <c r="L402" s="193">
        <v>2.4160000000000004</v>
      </c>
      <c r="M402" s="193">
        <v>0.66899999999999693</v>
      </c>
      <c r="N402" s="193">
        <v>0.28600000000000136</v>
      </c>
      <c r="O402" s="193">
        <v>0.14810978767478061</v>
      </c>
      <c r="P402" s="193">
        <v>0.84274999999999967</v>
      </c>
      <c r="Q402" s="179" t="s">
        <v>186</v>
      </c>
      <c r="T402" s="163"/>
    </row>
    <row r="403" spans="1:20" ht="10.7" customHeight="1" x14ac:dyDescent="0.2">
      <c r="A403" s="217"/>
      <c r="B403" s="191" t="s">
        <v>87</v>
      </c>
      <c r="C403" s="192">
        <v>290.5</v>
      </c>
      <c r="D403" s="193">
        <v>321.2</v>
      </c>
      <c r="E403" s="193">
        <v>0</v>
      </c>
      <c r="F403" s="193">
        <v>30.699999999999989</v>
      </c>
      <c r="G403" s="194">
        <v>321.2</v>
      </c>
      <c r="H403" s="193">
        <v>246.15239999923708</v>
      </c>
      <c r="I403" s="195">
        <v>76.635242839114909</v>
      </c>
      <c r="J403" s="194">
        <v>75.047600000762912</v>
      </c>
      <c r="K403" s="193">
        <v>0.38800000000000523</v>
      </c>
      <c r="L403" s="193">
        <v>117.44360000076293</v>
      </c>
      <c r="M403" s="193">
        <v>5.9200000762956506E-2</v>
      </c>
      <c r="N403" s="193">
        <v>1.4120000000000061</v>
      </c>
      <c r="O403" s="193">
        <v>0.43960149439601687</v>
      </c>
      <c r="P403" s="193">
        <v>29.825700000381474</v>
      </c>
      <c r="Q403" s="179">
        <v>0.51620582248876135</v>
      </c>
      <c r="T403" s="163"/>
    </row>
    <row r="404" spans="1:20" ht="10.7" customHeight="1" x14ac:dyDescent="0.2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7" customHeight="1" x14ac:dyDescent="0.2">
      <c r="A405" s="217"/>
      <c r="B405" s="191" t="s">
        <v>89</v>
      </c>
      <c r="C405" s="192">
        <v>325.8</v>
      </c>
      <c r="D405" s="193">
        <v>181.10000000000002</v>
      </c>
      <c r="E405" s="193">
        <v>-10</v>
      </c>
      <c r="F405" s="193">
        <v>-144.69999999999999</v>
      </c>
      <c r="G405" s="194">
        <v>181.10000000000002</v>
      </c>
      <c r="H405" s="193">
        <v>7.16</v>
      </c>
      <c r="I405" s="195">
        <v>3.9536167863059077</v>
      </c>
      <c r="J405" s="194">
        <v>173.94000000000003</v>
      </c>
      <c r="K405" s="193">
        <v>0</v>
      </c>
      <c r="L405" s="193">
        <v>0</v>
      </c>
      <c r="M405" s="193">
        <v>0</v>
      </c>
      <c r="N405" s="193">
        <v>0.11000000000000032</v>
      </c>
      <c r="O405" s="193">
        <v>6.0739922694644018E-2</v>
      </c>
      <c r="P405" s="193">
        <v>2.750000000000008E-2</v>
      </c>
      <c r="Q405" s="179" t="s">
        <v>186</v>
      </c>
      <c r="T405" s="163"/>
    </row>
    <row r="406" spans="1:20" ht="10.7" customHeight="1" x14ac:dyDescent="0.2">
      <c r="A406" s="217"/>
      <c r="B406" s="198" t="s">
        <v>91</v>
      </c>
      <c r="C406" s="192">
        <v>9999.0155577603928</v>
      </c>
      <c r="D406" s="193">
        <v>10659.115557760395</v>
      </c>
      <c r="E406" s="193">
        <v>0</v>
      </c>
      <c r="F406" s="193">
        <v>660.10000000000218</v>
      </c>
      <c r="G406" s="194">
        <v>10659.115557760395</v>
      </c>
      <c r="H406" s="193">
        <v>4348.0184300081255</v>
      </c>
      <c r="I406" s="195">
        <v>40.791549790850524</v>
      </c>
      <c r="J406" s="194">
        <v>6311.0971277522704</v>
      </c>
      <c r="K406" s="193">
        <v>116.57889999809261</v>
      </c>
      <c r="L406" s="193">
        <v>240.72749999847412</v>
      </c>
      <c r="M406" s="193">
        <v>70.105280000686278</v>
      </c>
      <c r="N406" s="193">
        <v>97.356700001525809</v>
      </c>
      <c r="O406" s="193">
        <v>0.91336564909126094</v>
      </c>
      <c r="P406" s="199">
        <v>131.19209499969472</v>
      </c>
      <c r="Q406" s="179">
        <v>46.105772895592196</v>
      </c>
      <c r="T406" s="163"/>
    </row>
    <row r="407" spans="1:20" ht="10.7" customHeight="1" x14ac:dyDescent="0.2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7" customHeight="1" x14ac:dyDescent="0.2">
      <c r="A408" s="217"/>
      <c r="B408" s="191" t="s">
        <v>92</v>
      </c>
      <c r="C408" s="192">
        <v>245.16433603138688</v>
      </c>
      <c r="D408" s="193">
        <v>169.66433603138688</v>
      </c>
      <c r="E408" s="193">
        <v>0</v>
      </c>
      <c r="F408" s="193">
        <v>-75.5</v>
      </c>
      <c r="G408" s="194">
        <v>169.66433603138688</v>
      </c>
      <c r="H408" s="193">
        <v>46.756700003051755</v>
      </c>
      <c r="I408" s="195">
        <v>27.558354982983605</v>
      </c>
      <c r="J408" s="194">
        <v>122.90763602833513</v>
      </c>
      <c r="K408" s="193">
        <v>2.6058600036621087</v>
      </c>
      <c r="L408" s="193">
        <v>2.9041999999999959</v>
      </c>
      <c r="M408" s="193">
        <v>0.48040000000000305</v>
      </c>
      <c r="N408" s="193">
        <v>0.30689999999999884</v>
      </c>
      <c r="O408" s="193">
        <v>0.18088657120210824</v>
      </c>
      <c r="P408" s="193">
        <v>1.5743400009155266</v>
      </c>
      <c r="Q408" s="179" t="s">
        <v>186</v>
      </c>
      <c r="T408" s="163"/>
    </row>
    <row r="409" spans="1:20" ht="10.7" customHeight="1" x14ac:dyDescent="0.2">
      <c r="A409" s="217"/>
      <c r="B409" s="191" t="s">
        <v>93</v>
      </c>
      <c r="C409" s="192">
        <v>731.09269899124638</v>
      </c>
      <c r="D409" s="193">
        <v>491.49269899124641</v>
      </c>
      <c r="E409" s="193">
        <v>0</v>
      </c>
      <c r="F409" s="193">
        <v>-239.59999999999997</v>
      </c>
      <c r="G409" s="194">
        <v>491.49269899124641</v>
      </c>
      <c r="H409" s="193">
        <v>181.7724</v>
      </c>
      <c r="I409" s="195">
        <v>36.9837436798298</v>
      </c>
      <c r="J409" s="194">
        <v>309.72029899124641</v>
      </c>
      <c r="K409" s="193">
        <v>5.5979999999999848</v>
      </c>
      <c r="L409" s="193">
        <v>7.4542000000000144</v>
      </c>
      <c r="M409" s="193">
        <v>-8.1997000000000071</v>
      </c>
      <c r="N409" s="193">
        <v>5.4829000000000008</v>
      </c>
      <c r="O409" s="193">
        <v>1.1155608234371051</v>
      </c>
      <c r="P409" s="193">
        <v>2.5838499999999982</v>
      </c>
      <c r="Q409" s="179" t="s">
        <v>186</v>
      </c>
      <c r="T409" s="163"/>
    </row>
    <row r="410" spans="1:20" ht="10.7" hidden="1" customHeight="1" x14ac:dyDescent="0.2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7" customHeight="1" x14ac:dyDescent="0.2">
      <c r="A411" s="217"/>
      <c r="B411" s="191" t="s">
        <v>95</v>
      </c>
      <c r="C411" s="192">
        <v>18.389190985285655</v>
      </c>
      <c r="D411" s="193">
        <v>76.589190985285654</v>
      </c>
      <c r="E411" s="193">
        <v>0</v>
      </c>
      <c r="F411" s="193">
        <v>58.2</v>
      </c>
      <c r="G411" s="194">
        <v>76.589190985285654</v>
      </c>
      <c r="H411" s="193">
        <v>9.9384999999999994</v>
      </c>
      <c r="I411" s="195">
        <v>12.976374175187969</v>
      </c>
      <c r="J411" s="194">
        <v>66.65069098528565</v>
      </c>
      <c r="K411" s="193">
        <v>0.60189999999999966</v>
      </c>
      <c r="L411" s="193">
        <v>0</v>
      </c>
      <c r="M411" s="193">
        <v>2.0699999999999994</v>
      </c>
      <c r="N411" s="193">
        <v>0</v>
      </c>
      <c r="O411" s="193">
        <v>0</v>
      </c>
      <c r="P411" s="193">
        <v>0.66797499999999976</v>
      </c>
      <c r="Q411" s="179" t="s">
        <v>186</v>
      </c>
      <c r="T411" s="163"/>
    </row>
    <row r="412" spans="1:20" ht="10.7" customHeight="1" x14ac:dyDescent="0.2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85.371899999999997</v>
      </c>
      <c r="I412" s="195">
        <v>61.845922046465361</v>
      </c>
      <c r="J412" s="194">
        <v>52.667759164365563</v>
      </c>
      <c r="K412" s="193">
        <v>0.5367999999999995</v>
      </c>
      <c r="L412" s="193">
        <v>6.0999999999992838E-2</v>
      </c>
      <c r="M412" s="193">
        <v>-4.4014000000000095</v>
      </c>
      <c r="N412" s="193">
        <v>3.6500000000003752E-2</v>
      </c>
      <c r="O412" s="193">
        <v>2.6441676414560505E-2</v>
      </c>
      <c r="P412" s="193">
        <v>-0.94177500000000336</v>
      </c>
      <c r="Q412" s="179" t="s">
        <v>186</v>
      </c>
      <c r="T412" s="163"/>
    </row>
    <row r="413" spans="1:20" ht="10.7" customHeight="1" x14ac:dyDescent="0.2">
      <c r="A413" s="217"/>
      <c r="B413" s="191" t="s">
        <v>97</v>
      </c>
      <c r="C413" s="192">
        <v>1069.4774311264086</v>
      </c>
      <c r="D413" s="193">
        <v>1184.5774311264086</v>
      </c>
      <c r="E413" s="193">
        <v>0</v>
      </c>
      <c r="F413" s="193">
        <v>115.09999999999991</v>
      </c>
      <c r="G413" s="194">
        <v>1184.5774311264086</v>
      </c>
      <c r="H413" s="193">
        <v>725.08510000000001</v>
      </c>
      <c r="I413" s="195">
        <v>61.210443568093332</v>
      </c>
      <c r="J413" s="194">
        <v>459.49233112640854</v>
      </c>
      <c r="K413" s="193">
        <v>0</v>
      </c>
      <c r="L413" s="193">
        <v>254.17500000000001</v>
      </c>
      <c r="M413" s="193">
        <v>176.3546</v>
      </c>
      <c r="N413" s="193">
        <v>0</v>
      </c>
      <c r="O413" s="193">
        <v>0</v>
      </c>
      <c r="P413" s="193">
        <v>107.6324</v>
      </c>
      <c r="Q413" s="179">
        <v>2.2690893367276814</v>
      </c>
      <c r="T413" s="163"/>
    </row>
    <row r="414" spans="1:20" ht="10.7" customHeight="1" x14ac:dyDescent="0.2">
      <c r="A414" s="217"/>
      <c r="B414" s="191" t="s">
        <v>98</v>
      </c>
      <c r="C414" s="192">
        <v>437.3336003971437</v>
      </c>
      <c r="D414" s="193">
        <v>97.733600397143675</v>
      </c>
      <c r="E414" s="193">
        <v>0</v>
      </c>
      <c r="F414" s="193">
        <v>-339.6</v>
      </c>
      <c r="G414" s="194">
        <v>97.733600397143675</v>
      </c>
      <c r="H414" s="193">
        <v>51.073700000000002</v>
      </c>
      <c r="I414" s="195">
        <v>52.258076846100373</v>
      </c>
      <c r="J414" s="194">
        <v>46.659900397143673</v>
      </c>
      <c r="K414" s="193">
        <v>0.52409999999999712</v>
      </c>
      <c r="L414" s="193">
        <v>4.5889999999999986</v>
      </c>
      <c r="M414" s="193">
        <v>-3.5</v>
      </c>
      <c r="N414" s="193">
        <v>1.4750000000000014</v>
      </c>
      <c r="O414" s="193">
        <v>1.5092046072244252</v>
      </c>
      <c r="P414" s="193">
        <v>0.7720249999999993</v>
      </c>
      <c r="Q414" s="179" t="s">
        <v>186</v>
      </c>
      <c r="T414" s="163"/>
    </row>
    <row r="415" spans="1:20" ht="10.7" customHeight="1" x14ac:dyDescent="0.2">
      <c r="A415" s="155"/>
      <c r="B415" s="191" t="s">
        <v>99</v>
      </c>
      <c r="C415" s="192">
        <v>232.56818683362138</v>
      </c>
      <c r="D415" s="193">
        <v>41.068186833621382</v>
      </c>
      <c r="E415" s="193">
        <v>0</v>
      </c>
      <c r="F415" s="193">
        <v>-191.5</v>
      </c>
      <c r="G415" s="194">
        <v>41.068186833621382</v>
      </c>
      <c r="H415" s="193">
        <v>0.82799999999999996</v>
      </c>
      <c r="I415" s="195">
        <v>2.0161591339653189</v>
      </c>
      <c r="J415" s="194">
        <v>40.240186833621379</v>
      </c>
      <c r="K415" s="193">
        <v>0</v>
      </c>
      <c r="L415" s="193">
        <v>0.14999999999999991</v>
      </c>
      <c r="M415" s="193">
        <v>0</v>
      </c>
      <c r="N415" s="193">
        <v>0</v>
      </c>
      <c r="O415" s="193">
        <v>0</v>
      </c>
      <c r="P415" s="193">
        <v>3.7499999999999978E-2</v>
      </c>
      <c r="Q415" s="179" t="s">
        <v>186</v>
      </c>
      <c r="T415" s="163"/>
    </row>
    <row r="416" spans="1:20" ht="10.7" customHeight="1" x14ac:dyDescent="0.2">
      <c r="A416" s="155"/>
      <c r="B416" s="191" t="s">
        <v>100</v>
      </c>
      <c r="C416" s="192">
        <v>102.49881799087194</v>
      </c>
      <c r="D416" s="193">
        <v>92.498817990871942</v>
      </c>
      <c r="E416" s="193">
        <v>0</v>
      </c>
      <c r="F416" s="193">
        <v>-10</v>
      </c>
      <c r="G416" s="194">
        <v>92.498817990871942</v>
      </c>
      <c r="H416" s="193">
        <v>3.0079000000000002</v>
      </c>
      <c r="I416" s="195">
        <v>3.2518253371592585</v>
      </c>
      <c r="J416" s="194">
        <v>89.490917990871935</v>
      </c>
      <c r="K416" s="193">
        <v>0.1754</v>
      </c>
      <c r="L416" s="193">
        <v>0.58519999999999994</v>
      </c>
      <c r="M416" s="193">
        <v>0.79740000000000011</v>
      </c>
      <c r="N416" s="193">
        <v>0.33130000000000015</v>
      </c>
      <c r="O416" s="193">
        <v>0.35816673898762019</v>
      </c>
      <c r="P416" s="193">
        <v>0.47232500000000005</v>
      </c>
      <c r="Q416" s="179" t="s">
        <v>186</v>
      </c>
      <c r="T416" s="163"/>
    </row>
    <row r="417" spans="1:21" ht="10.7" customHeight="1" x14ac:dyDescent="0.2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0.58330000000000004</v>
      </c>
      <c r="I417" s="195">
        <v>0.9241056843641392</v>
      </c>
      <c r="J417" s="194">
        <v>62.537186094765069</v>
      </c>
      <c r="K417" s="193">
        <v>1.7000000000000001E-2</v>
      </c>
      <c r="L417" s="193">
        <v>0.28750000000000003</v>
      </c>
      <c r="M417" s="193">
        <v>0.11519999999999997</v>
      </c>
      <c r="N417" s="193">
        <v>0.11600000000000005</v>
      </c>
      <c r="O417" s="193">
        <v>0.18377551754884311</v>
      </c>
      <c r="P417" s="193">
        <v>0.13392500000000002</v>
      </c>
      <c r="Q417" s="179" t="s">
        <v>186</v>
      </c>
      <c r="T417" s="163"/>
    </row>
    <row r="418" spans="1:21" ht="10.7" customHeight="1" x14ac:dyDescent="0.2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1" ht="10.7" customHeight="1" x14ac:dyDescent="0.2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1" ht="10.7" customHeight="1" x14ac:dyDescent="0.2">
      <c r="A420" s="155"/>
      <c r="B420" s="1" t="s">
        <v>104</v>
      </c>
      <c r="C420" s="192">
        <v>30.553247279054379</v>
      </c>
      <c r="D420" s="193">
        <v>22.553247279054379</v>
      </c>
      <c r="E420" s="193">
        <v>0</v>
      </c>
      <c r="F420" s="193">
        <v>-8</v>
      </c>
      <c r="G420" s="194">
        <v>22.553247279054379</v>
      </c>
      <c r="H420" s="193">
        <v>5.4100000000000002E-2</v>
      </c>
      <c r="I420" s="195">
        <v>0.23987676510887052</v>
      </c>
      <c r="J420" s="194">
        <v>22.49914727905438</v>
      </c>
      <c r="K420" s="193">
        <v>0</v>
      </c>
      <c r="L420" s="193">
        <v>4.5999999999999999E-3</v>
      </c>
      <c r="M420" s="193">
        <v>0</v>
      </c>
      <c r="N420" s="193">
        <v>0</v>
      </c>
      <c r="O420" s="193">
        <v>0</v>
      </c>
      <c r="P420" s="193">
        <v>1.15E-3</v>
      </c>
      <c r="Q420" s="179" t="s">
        <v>186</v>
      </c>
      <c r="T420" s="163"/>
    </row>
    <row r="421" spans="1:21" ht="10.7" customHeight="1" x14ac:dyDescent="0.2">
      <c r="A421" s="155"/>
      <c r="B421" s="198" t="s">
        <v>106</v>
      </c>
      <c r="C421" s="202">
        <v>13167.261607576536</v>
      </c>
      <c r="D421" s="193">
        <v>13065.861607576537</v>
      </c>
      <c r="E421" s="193">
        <v>0</v>
      </c>
      <c r="F421" s="193">
        <v>-101.39999999999964</v>
      </c>
      <c r="G421" s="194">
        <v>13065.861607576537</v>
      </c>
      <c r="H421" s="193">
        <v>5452.4900300111767</v>
      </c>
      <c r="I421" s="195">
        <v>41.730811130353821</v>
      </c>
      <c r="J421" s="194">
        <v>7613.37157756536</v>
      </c>
      <c r="K421" s="193">
        <v>126.63796000175353</v>
      </c>
      <c r="L421" s="193">
        <v>510.93819999847528</v>
      </c>
      <c r="M421" s="193">
        <v>233.82178000068507</v>
      </c>
      <c r="N421" s="193">
        <v>105.1053000015263</v>
      </c>
      <c r="O421" s="193">
        <v>0.80442685800818992</v>
      </c>
      <c r="P421" s="193">
        <v>244.12581000061004</v>
      </c>
      <c r="Q421" s="179">
        <v>29.186262433891503</v>
      </c>
      <c r="T421" s="163"/>
      <c r="U421" s="193"/>
    </row>
    <row r="422" spans="1:21" ht="10.7" customHeight="1" x14ac:dyDescent="0.2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1" ht="10.7" customHeight="1" x14ac:dyDescent="0.2">
      <c r="A423" s="155"/>
      <c r="B423" s="191" t="s">
        <v>107</v>
      </c>
      <c r="C423" s="192">
        <v>0</v>
      </c>
      <c r="D423" s="193">
        <v>-2.6700915255701174E-2</v>
      </c>
      <c r="E423" s="193">
        <v>0</v>
      </c>
      <c r="F423" s="193">
        <v>-2.6700915255701174E-2</v>
      </c>
      <c r="G423" s="194">
        <v>-2.6700915255701174E-2</v>
      </c>
      <c r="H423" s="193">
        <v>0</v>
      </c>
      <c r="I423" s="195" t="s">
        <v>119</v>
      </c>
      <c r="J423" s="194">
        <v>-2.6700915255701174E-2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1" ht="10.7" customHeight="1" x14ac:dyDescent="0.2">
      <c r="A424" s="155"/>
      <c r="B424" s="191" t="s">
        <v>108</v>
      </c>
      <c r="C424" s="192">
        <v>2.7577583403784871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0.31109999999999999</v>
      </c>
      <c r="I424" s="195">
        <v>6.0316901155390461</v>
      </c>
      <c r="J424" s="194">
        <v>4.8466583403784878</v>
      </c>
      <c r="K424" s="193">
        <v>0</v>
      </c>
      <c r="L424" s="193">
        <v>3.1E-2</v>
      </c>
      <c r="M424" s="193">
        <v>2.4999999999999994E-2</v>
      </c>
      <c r="N424" s="193">
        <v>0</v>
      </c>
      <c r="O424" s="193">
        <v>0</v>
      </c>
      <c r="P424" s="193">
        <v>1.3999999999999999E-2</v>
      </c>
      <c r="Q424" s="179" t="s">
        <v>186</v>
      </c>
      <c r="T424" s="163"/>
    </row>
    <row r="425" spans="1:21" ht="10.7" customHeight="1" x14ac:dyDescent="0.2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2.6886000000000001</v>
      </c>
      <c r="I425" s="195">
        <v>6.2514917515904429</v>
      </c>
      <c r="J425" s="194">
        <v>40.318734998338485</v>
      </c>
      <c r="K425" s="193">
        <v>0.1986</v>
      </c>
      <c r="L425" s="193">
        <v>1.5700000000000047E-2</v>
      </c>
      <c r="M425" s="193">
        <v>0.2115999999999999</v>
      </c>
      <c r="N425" s="193">
        <v>0.42110000000000003</v>
      </c>
      <c r="O425" s="193">
        <v>0.97913530335294785</v>
      </c>
      <c r="P425" s="193">
        <v>0.21174999999999999</v>
      </c>
      <c r="Q425" s="179" t="s">
        <v>186</v>
      </c>
      <c r="T425" s="163"/>
    </row>
    <row r="426" spans="1:21" ht="10.7" customHeight="1" x14ac:dyDescent="0.2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1" ht="10.7" customHeight="1" x14ac:dyDescent="0.2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1" ht="10.7" customHeight="1" x14ac:dyDescent="0.2">
      <c r="A428" s="155"/>
      <c r="B428" s="205" t="s">
        <v>112</v>
      </c>
      <c r="C428" s="206">
        <v>13201.926700915254</v>
      </c>
      <c r="D428" s="206">
        <v>13113.999999999998</v>
      </c>
      <c r="E428" s="207">
        <v>0</v>
      </c>
      <c r="F428" s="207">
        <v>-87.926700915255338</v>
      </c>
      <c r="G428" s="218">
        <v>13113.999999999998</v>
      </c>
      <c r="H428" s="210">
        <v>5455.489730011177</v>
      </c>
      <c r="I428" s="209">
        <v>41.600501220155387</v>
      </c>
      <c r="J428" s="208">
        <v>7658.5102699888212</v>
      </c>
      <c r="K428" s="210">
        <v>126.83656000175233</v>
      </c>
      <c r="L428" s="210">
        <v>510.98489999847516</v>
      </c>
      <c r="M428" s="210">
        <v>234.05838000068525</v>
      </c>
      <c r="N428" s="210">
        <v>105.52640000152587</v>
      </c>
      <c r="O428" s="210">
        <v>0.80468506940312556</v>
      </c>
      <c r="P428" s="219">
        <v>244.35156000060965</v>
      </c>
      <c r="Q428" s="186">
        <v>29.342178744304778</v>
      </c>
      <c r="T428" s="163"/>
    </row>
    <row r="429" spans="1:21" ht="10.7" customHeight="1" x14ac:dyDescent="0.2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1" ht="10.7" customHeight="1" x14ac:dyDescent="0.2">
      <c r="A430" s="155"/>
      <c r="B430" s="156" t="s">
        <v>114</v>
      </c>
      <c r="C430" s="156"/>
      <c r="J430" s="221"/>
      <c r="T430" s="163"/>
    </row>
    <row r="434" spans="1:20" ht="10.7" customHeight="1" x14ac:dyDescent="0.2">
      <c r="A434" s="155"/>
      <c r="B434" s="156" t="s">
        <v>185</v>
      </c>
      <c r="C434" s="156"/>
      <c r="P434" s="161"/>
      <c r="T434" s="163"/>
    </row>
    <row r="435" spans="1:20" ht="10.7" customHeight="1" x14ac:dyDescent="0.2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7" customHeight="1" x14ac:dyDescent="0.2">
      <c r="A436" s="155"/>
      <c r="D436" s="168"/>
      <c r="N436" s="157"/>
      <c r="T436" s="163"/>
    </row>
    <row r="437" spans="1:20" ht="10.7" customHeight="1" x14ac:dyDescent="0.2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7" customHeight="1" x14ac:dyDescent="0.2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7" customHeight="1" x14ac:dyDescent="0.2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43257</v>
      </c>
      <c r="L439" s="184">
        <v>43264</v>
      </c>
      <c r="M439" s="184">
        <v>43271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7" customHeight="1" x14ac:dyDescent="0.2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7" customHeight="1" x14ac:dyDescent="0.2">
      <c r="A441" s="155"/>
      <c r="B441" s="216"/>
      <c r="C441" s="242" t="s">
        <v>151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78"/>
      <c r="T441" s="163"/>
    </row>
    <row r="442" spans="1:20" ht="10.7" customHeight="1" x14ac:dyDescent="0.2">
      <c r="A442" s="155"/>
      <c r="B442" s="191" t="s">
        <v>80</v>
      </c>
      <c r="C442" s="192">
        <v>921.74621037824409</v>
      </c>
      <c r="D442" s="193">
        <v>779.84621037824411</v>
      </c>
      <c r="E442" s="193">
        <v>-18.199999999999932</v>
      </c>
      <c r="F442" s="193">
        <v>-141.89999999999998</v>
      </c>
      <c r="G442" s="194">
        <v>779.84621037824411</v>
      </c>
      <c r="H442" s="193">
        <v>289.70639999999997</v>
      </c>
      <c r="I442" s="195">
        <v>37.149170713990571</v>
      </c>
      <c r="J442" s="194">
        <v>490.13981037824414</v>
      </c>
      <c r="K442" s="193">
        <v>11.135999999999996</v>
      </c>
      <c r="L442" s="193">
        <v>13.532000000000011</v>
      </c>
      <c r="M442" s="193">
        <v>23.062999999999988</v>
      </c>
      <c r="N442" s="193">
        <v>7.5124000000000137</v>
      </c>
      <c r="O442" s="193">
        <v>0.96331813888745066</v>
      </c>
      <c r="P442" s="193">
        <v>13.810850000000002</v>
      </c>
      <c r="Q442" s="179">
        <v>33.489474607156261</v>
      </c>
      <c r="T442" s="163"/>
    </row>
    <row r="443" spans="1:20" ht="10.7" customHeight="1" x14ac:dyDescent="0.2">
      <c r="A443" s="155"/>
      <c r="B443" s="191" t="s">
        <v>81</v>
      </c>
      <c r="C443" s="192">
        <v>211.20062216308131</v>
      </c>
      <c r="D443" s="193">
        <v>201.3006221630813</v>
      </c>
      <c r="E443" s="193">
        <v>0</v>
      </c>
      <c r="F443" s="193">
        <v>-9.9000000000000057</v>
      </c>
      <c r="G443" s="194">
        <v>201.3006221630813</v>
      </c>
      <c r="H443" s="193">
        <v>32.497999999999998</v>
      </c>
      <c r="I443" s="195">
        <v>16.144013689968691</v>
      </c>
      <c r="J443" s="194">
        <v>168.80262216308131</v>
      </c>
      <c r="K443" s="193">
        <v>1.1600000000000001</v>
      </c>
      <c r="L443" s="193">
        <v>1.3560000000000016</v>
      </c>
      <c r="M443" s="193">
        <v>0.40900000000000247</v>
      </c>
      <c r="N443" s="193">
        <v>0.3159999999999954</v>
      </c>
      <c r="O443" s="193">
        <v>0.15697914720998318</v>
      </c>
      <c r="P443" s="193">
        <v>0.81024999999999991</v>
      </c>
      <c r="Q443" s="179" t="s">
        <v>186</v>
      </c>
      <c r="T443" s="163"/>
    </row>
    <row r="444" spans="1:20" ht="10.7" customHeight="1" x14ac:dyDescent="0.2">
      <c r="A444" s="155"/>
      <c r="B444" s="191" t="s">
        <v>82</v>
      </c>
      <c r="C444" s="192">
        <v>359.54093115855619</v>
      </c>
      <c r="D444" s="193">
        <v>328.44093115855623</v>
      </c>
      <c r="E444" s="193">
        <v>0</v>
      </c>
      <c r="F444" s="193">
        <v>-31.099999999999966</v>
      </c>
      <c r="G444" s="194">
        <v>328.44093115855623</v>
      </c>
      <c r="H444" s="193">
        <v>119.608</v>
      </c>
      <c r="I444" s="195">
        <v>36.416898337880653</v>
      </c>
      <c r="J444" s="194">
        <v>208.83293115855622</v>
      </c>
      <c r="K444" s="193">
        <v>17.588000000000008</v>
      </c>
      <c r="L444" s="193">
        <v>3.2389999999999901</v>
      </c>
      <c r="M444" s="193">
        <v>1.710000000000008</v>
      </c>
      <c r="N444" s="193">
        <v>12.810000000000002</v>
      </c>
      <c r="O444" s="193">
        <v>3.9002446969120066</v>
      </c>
      <c r="P444" s="193">
        <v>8.8367500000000021</v>
      </c>
      <c r="Q444" s="179">
        <v>21.632323100524079</v>
      </c>
      <c r="T444" s="163"/>
    </row>
    <row r="445" spans="1:20" ht="10.7" customHeight="1" x14ac:dyDescent="0.2">
      <c r="A445" s="155"/>
      <c r="B445" s="191" t="s">
        <v>83</v>
      </c>
      <c r="C445" s="192">
        <v>546.48901423131667</v>
      </c>
      <c r="D445" s="193">
        <v>759.48901423131667</v>
      </c>
      <c r="E445" s="193">
        <v>0</v>
      </c>
      <c r="F445" s="193">
        <v>213</v>
      </c>
      <c r="G445" s="194">
        <v>759.48901423131667</v>
      </c>
      <c r="H445" s="193">
        <v>295.74299999999999</v>
      </c>
      <c r="I445" s="195">
        <v>38.93973374971371</v>
      </c>
      <c r="J445" s="194">
        <v>463.74601423131668</v>
      </c>
      <c r="K445" s="193">
        <v>7.9799999999999898</v>
      </c>
      <c r="L445" s="193">
        <v>31.899000000000029</v>
      </c>
      <c r="M445" s="193">
        <v>10.342999999999961</v>
      </c>
      <c r="N445" s="193">
        <v>14.807000000000016</v>
      </c>
      <c r="O445" s="193">
        <v>1.9496002868436839</v>
      </c>
      <c r="P445" s="193">
        <v>16.257249999999999</v>
      </c>
      <c r="Q445" s="179">
        <v>26.525489503533297</v>
      </c>
      <c r="T445" s="163"/>
    </row>
    <row r="446" spans="1:20" ht="10.7" customHeight="1" x14ac:dyDescent="0.2">
      <c r="A446" s="155"/>
      <c r="B446" s="191" t="s">
        <v>84</v>
      </c>
      <c r="C446" s="192">
        <v>6.9222007877463563</v>
      </c>
      <c r="D446" s="193">
        <v>6.9222007877463563</v>
      </c>
      <c r="E446" s="193">
        <v>0</v>
      </c>
      <c r="F446" s="193">
        <v>0</v>
      </c>
      <c r="G446" s="194">
        <v>6.9222007877463563</v>
      </c>
      <c r="H446" s="193">
        <v>6.4003999999999994</v>
      </c>
      <c r="I446" s="195">
        <v>92.461923545037209</v>
      </c>
      <c r="J446" s="194">
        <v>0.52180078774635685</v>
      </c>
      <c r="K446" s="193">
        <v>0.1344000000000003</v>
      </c>
      <c r="L446" s="193">
        <v>1.2886999999999995</v>
      </c>
      <c r="M446" s="193">
        <v>0.10809999999999942</v>
      </c>
      <c r="N446" s="193">
        <v>4.1999999999999815E-2</v>
      </c>
      <c r="O446" s="193">
        <v>0.6067434517985667</v>
      </c>
      <c r="P446" s="193">
        <v>0.39329999999999976</v>
      </c>
      <c r="Q446" s="179">
        <v>0</v>
      </c>
      <c r="T446" s="163"/>
    </row>
    <row r="447" spans="1:20" ht="10.7" customHeight="1" x14ac:dyDescent="0.2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0.92100000000000004</v>
      </c>
      <c r="I447" s="195">
        <v>76.428702196878589</v>
      </c>
      <c r="J447" s="194">
        <v>0.28404466715596599</v>
      </c>
      <c r="K447" s="193">
        <v>0</v>
      </c>
      <c r="L447" s="193">
        <v>0</v>
      </c>
      <c r="M447" s="193">
        <v>1.0000000000000009E-2</v>
      </c>
      <c r="N447" s="193">
        <v>0</v>
      </c>
      <c r="O447" s="193">
        <v>0</v>
      </c>
      <c r="P447" s="193">
        <v>2.5000000000000022E-3</v>
      </c>
      <c r="Q447" s="179" t="s">
        <v>186</v>
      </c>
      <c r="T447" s="163"/>
    </row>
    <row r="448" spans="1:20" ht="10.7" customHeight="1" x14ac:dyDescent="0.2">
      <c r="A448" s="155"/>
      <c r="B448" s="191" t="s">
        <v>86</v>
      </c>
      <c r="C448" s="192">
        <v>40.141662207431061</v>
      </c>
      <c r="D448" s="193">
        <v>34.941662207431065</v>
      </c>
      <c r="E448" s="193">
        <v>0</v>
      </c>
      <c r="F448" s="193">
        <v>-5.1999999999999957</v>
      </c>
      <c r="G448" s="194">
        <v>34.941662207431065</v>
      </c>
      <c r="H448" s="193">
        <v>6.2850000000000001</v>
      </c>
      <c r="I448" s="195">
        <v>17.987123688304003</v>
      </c>
      <c r="J448" s="194">
        <v>28.656662207431065</v>
      </c>
      <c r="K448" s="193">
        <v>0</v>
      </c>
      <c r="L448" s="193">
        <v>1.7409999999999997</v>
      </c>
      <c r="M448" s="193">
        <v>0.43200000000000038</v>
      </c>
      <c r="N448" s="193">
        <v>0.74500000000000011</v>
      </c>
      <c r="O448" s="193">
        <v>2.1321252422890189</v>
      </c>
      <c r="P448" s="193">
        <v>0.72950000000000004</v>
      </c>
      <c r="Q448" s="179">
        <v>37.282607549597074</v>
      </c>
      <c r="T448" s="163"/>
    </row>
    <row r="449" spans="1:20" ht="10.7" customHeight="1" x14ac:dyDescent="0.2">
      <c r="A449" s="155"/>
      <c r="B449" s="191" t="s">
        <v>87</v>
      </c>
      <c r="C449" s="192">
        <v>8.0479157442583471</v>
      </c>
      <c r="D449" s="193">
        <v>8.0479157442583471</v>
      </c>
      <c r="E449" s="193">
        <v>0</v>
      </c>
      <c r="F449" s="193">
        <v>0</v>
      </c>
      <c r="G449" s="194">
        <v>8.0479157442583471</v>
      </c>
      <c r="H449" s="193">
        <v>1.4690000000000001</v>
      </c>
      <c r="I449" s="195">
        <v>18.253173202615024</v>
      </c>
      <c r="J449" s="194">
        <v>6.5789157442583468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93">
        <v>0</v>
      </c>
      <c r="Q449" s="179" t="s">
        <v>186</v>
      </c>
      <c r="T449" s="163"/>
    </row>
    <row r="450" spans="1:20" ht="10.7" customHeight="1" x14ac:dyDescent="0.2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7" customHeight="1" x14ac:dyDescent="0.2">
      <c r="A451" s="155"/>
      <c r="B451" s="191" t="s">
        <v>89</v>
      </c>
      <c r="C451" s="192">
        <v>107.73552263129829</v>
      </c>
      <c r="D451" s="223">
        <v>77.635522631298301</v>
      </c>
      <c r="E451" s="193">
        <v>0</v>
      </c>
      <c r="F451" s="193">
        <v>-30.099999999999994</v>
      </c>
      <c r="G451" s="194">
        <v>77.635522631298301</v>
      </c>
      <c r="H451" s="193">
        <v>2.431</v>
      </c>
      <c r="I451" s="195">
        <v>3.1312985571632601</v>
      </c>
      <c r="J451" s="194">
        <v>75.204522631298303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7" customHeight="1" x14ac:dyDescent="0.2">
      <c r="A452" s="155"/>
      <c r="B452" s="198" t="s">
        <v>91</v>
      </c>
      <c r="C452" s="192">
        <v>2206.5291239690882</v>
      </c>
      <c r="D452" s="193">
        <v>2197.8291239690884</v>
      </c>
      <c r="E452" s="193">
        <v>-18.199999999999932</v>
      </c>
      <c r="F452" s="193">
        <v>-8.6999999999998181</v>
      </c>
      <c r="G452" s="194">
        <v>2197.8291239690884</v>
      </c>
      <c r="H452" s="193">
        <v>755.06180000000006</v>
      </c>
      <c r="I452" s="195">
        <v>34.354891004284447</v>
      </c>
      <c r="J452" s="194">
        <v>1442.7673239690882</v>
      </c>
      <c r="K452" s="193">
        <v>37.99839999999999</v>
      </c>
      <c r="L452" s="193">
        <v>53.05570000000003</v>
      </c>
      <c r="M452" s="193">
        <v>36.075099999999964</v>
      </c>
      <c r="N452" s="193">
        <v>36.232400000000027</v>
      </c>
      <c r="O452" s="193">
        <v>1.6485540028957055</v>
      </c>
      <c r="P452" s="199">
        <v>40.840400000000002</v>
      </c>
      <c r="Q452" s="179">
        <v>33.326963594114851</v>
      </c>
      <c r="T452" s="163"/>
    </row>
    <row r="453" spans="1:20" ht="10.7" customHeight="1" x14ac:dyDescent="0.2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7" customHeight="1" x14ac:dyDescent="0.2">
      <c r="A454" s="155"/>
      <c r="B454" s="191" t="s">
        <v>92</v>
      </c>
      <c r="C454" s="192">
        <v>60.67721486194646</v>
      </c>
      <c r="D454" s="193">
        <v>67.077214861946459</v>
      </c>
      <c r="E454" s="193">
        <v>0</v>
      </c>
      <c r="F454" s="193">
        <v>6.3999999999999986</v>
      </c>
      <c r="G454" s="194">
        <v>67.077214861946459</v>
      </c>
      <c r="H454" s="193">
        <v>6.6639999999999997</v>
      </c>
      <c r="I454" s="195">
        <v>9.9348191687972882</v>
      </c>
      <c r="J454" s="194">
        <v>60.413214861946457</v>
      </c>
      <c r="K454" s="193">
        <v>0.16099999999999959</v>
      </c>
      <c r="L454" s="193">
        <v>0.25900000000000034</v>
      </c>
      <c r="M454" s="193">
        <v>1.9999999999997797E-3</v>
      </c>
      <c r="N454" s="193">
        <v>0</v>
      </c>
      <c r="O454" s="193">
        <v>0</v>
      </c>
      <c r="P454" s="193">
        <v>0.10549999999999993</v>
      </c>
      <c r="Q454" s="179" t="s">
        <v>186</v>
      </c>
      <c r="T454" s="163"/>
    </row>
    <row r="455" spans="1:20" ht="10.7" customHeight="1" x14ac:dyDescent="0.2">
      <c r="A455" s="155"/>
      <c r="B455" s="191" t="s">
        <v>93</v>
      </c>
      <c r="C455" s="192">
        <v>198.42421314571581</v>
      </c>
      <c r="D455" s="193">
        <v>194.02421314571581</v>
      </c>
      <c r="E455" s="193">
        <v>0</v>
      </c>
      <c r="F455" s="193">
        <v>-4.4000000000000057</v>
      </c>
      <c r="G455" s="194">
        <v>194.02421314571581</v>
      </c>
      <c r="H455" s="193">
        <v>38.734000000000002</v>
      </c>
      <c r="I455" s="195">
        <v>19.963487737950544</v>
      </c>
      <c r="J455" s="194">
        <v>155.2902131457158</v>
      </c>
      <c r="K455" s="193">
        <v>0.3083999999999989</v>
      </c>
      <c r="L455" s="193">
        <v>2.7169999999999987</v>
      </c>
      <c r="M455" s="193">
        <v>-2.9881999999999991</v>
      </c>
      <c r="N455" s="193">
        <v>0.70960000000000178</v>
      </c>
      <c r="O455" s="193">
        <v>0.36572754941007229</v>
      </c>
      <c r="P455" s="193">
        <v>0.18670000000000009</v>
      </c>
      <c r="Q455" s="179" t="s">
        <v>186</v>
      </c>
      <c r="T455" s="163"/>
    </row>
    <row r="456" spans="1:20" ht="10.7" hidden="1" customHeight="1" x14ac:dyDescent="0.2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7" customHeight="1" x14ac:dyDescent="0.2">
      <c r="A457" s="217"/>
      <c r="B457" s="191" t="s">
        <v>95</v>
      </c>
      <c r="C457" s="192">
        <v>8.968222867648457</v>
      </c>
      <c r="D457" s="193">
        <v>8.0682228676484566</v>
      </c>
      <c r="E457" s="193">
        <v>0</v>
      </c>
      <c r="F457" s="193">
        <v>-0.90000000000000036</v>
      </c>
      <c r="G457" s="194">
        <v>8.0682228676484566</v>
      </c>
      <c r="H457" s="193">
        <v>5.7031000000000001</v>
      </c>
      <c r="I457" s="195">
        <v>70.685950221677643</v>
      </c>
      <c r="J457" s="194">
        <v>2.3651228676484566</v>
      </c>
      <c r="K457" s="193">
        <v>0.27939999999999987</v>
      </c>
      <c r="L457" s="193">
        <v>0</v>
      </c>
      <c r="M457" s="193">
        <v>0.8738999999999999</v>
      </c>
      <c r="N457" s="193">
        <v>0</v>
      </c>
      <c r="O457" s="193">
        <v>0</v>
      </c>
      <c r="P457" s="193">
        <v>0.28832499999999994</v>
      </c>
      <c r="Q457" s="179">
        <v>6.2029753495134212</v>
      </c>
      <c r="T457" s="163"/>
    </row>
    <row r="458" spans="1:20" ht="10.7" customHeight="1" x14ac:dyDescent="0.2">
      <c r="A458" s="155"/>
      <c r="B458" s="191" t="s">
        <v>96</v>
      </c>
      <c r="C458" s="192">
        <v>34.289210196942108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9.4356000000000009</v>
      </c>
      <c r="I458" s="195">
        <v>39.332682995969378</v>
      </c>
      <c r="J458" s="194">
        <v>14.553610196942106</v>
      </c>
      <c r="K458" s="193">
        <v>4.1899999999998272E-2</v>
      </c>
      <c r="L458" s="193">
        <v>0</v>
      </c>
      <c r="M458" s="193">
        <v>4.0000000000013358E-3</v>
      </c>
      <c r="N458" s="193">
        <v>0</v>
      </c>
      <c r="O458" s="193">
        <v>0</v>
      </c>
      <c r="P458" s="193">
        <v>1.1474999999999902E-2</v>
      </c>
      <c r="Q458" s="179" t="s">
        <v>186</v>
      </c>
      <c r="T458" s="163"/>
    </row>
    <row r="459" spans="1:20" ht="10.7" customHeight="1" x14ac:dyDescent="0.2">
      <c r="A459" s="155"/>
      <c r="B459" s="191" t="s">
        <v>97</v>
      </c>
      <c r="C459" s="192">
        <v>66.790943022227196</v>
      </c>
      <c r="D459" s="193">
        <v>66.390943022227191</v>
      </c>
      <c r="E459" s="193">
        <v>0</v>
      </c>
      <c r="F459" s="193">
        <v>-0.40000000000000568</v>
      </c>
      <c r="G459" s="194">
        <v>66.390943022227191</v>
      </c>
      <c r="H459" s="193">
        <v>1.0435000000000001</v>
      </c>
      <c r="I459" s="195">
        <v>1.5717505317715461</v>
      </c>
      <c r="J459" s="194">
        <v>65.347443022227196</v>
      </c>
      <c r="K459" s="193">
        <v>0</v>
      </c>
      <c r="L459" s="193">
        <v>0.40700000000000003</v>
      </c>
      <c r="M459" s="193">
        <v>0.20210000000000006</v>
      </c>
      <c r="N459" s="193">
        <v>0</v>
      </c>
      <c r="O459" s="193">
        <v>0</v>
      </c>
      <c r="P459" s="193">
        <v>0.15227500000000002</v>
      </c>
      <c r="Q459" s="179" t="s">
        <v>186</v>
      </c>
      <c r="T459" s="163"/>
    </row>
    <row r="460" spans="1:20" ht="10.7" customHeight="1" x14ac:dyDescent="0.2">
      <c r="A460" s="155"/>
      <c r="B460" s="191" t="s">
        <v>98</v>
      </c>
      <c r="C460" s="192">
        <v>99.660595364612675</v>
      </c>
      <c r="D460" s="193">
        <v>74.860595364612678</v>
      </c>
      <c r="E460" s="193">
        <v>18.200000000000003</v>
      </c>
      <c r="F460" s="193">
        <v>-24.799999999999997</v>
      </c>
      <c r="G460" s="194">
        <v>74.860595364612678</v>
      </c>
      <c r="H460" s="193">
        <v>5.2702</v>
      </c>
      <c r="I460" s="195">
        <v>7.0400188167502522</v>
      </c>
      <c r="J460" s="194">
        <v>69.590395364612675</v>
      </c>
      <c r="K460" s="193">
        <v>4.2399999999999771E-2</v>
      </c>
      <c r="L460" s="193">
        <v>0.625</v>
      </c>
      <c r="M460" s="193">
        <v>0</v>
      </c>
      <c r="N460" s="193">
        <v>0</v>
      </c>
      <c r="O460" s="193">
        <v>0</v>
      </c>
      <c r="P460" s="193">
        <v>0.16684999999999994</v>
      </c>
      <c r="Q460" s="179" t="s">
        <v>186</v>
      </c>
      <c r="T460" s="163"/>
    </row>
    <row r="461" spans="1:20" ht="10.7" customHeight="1" x14ac:dyDescent="0.2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2E-3</v>
      </c>
      <c r="I461" s="195">
        <v>5.9557356459169403E-2</v>
      </c>
      <c r="J461" s="194">
        <v>3.3561074092352228</v>
      </c>
      <c r="K461" s="193">
        <v>0</v>
      </c>
      <c r="L461" s="193">
        <v>2E-3</v>
      </c>
      <c r="M461" s="193">
        <v>0</v>
      </c>
      <c r="N461" s="193">
        <v>0</v>
      </c>
      <c r="O461" s="193">
        <v>0</v>
      </c>
      <c r="P461" s="193">
        <v>5.0000000000000001E-4</v>
      </c>
      <c r="Q461" s="179" t="s">
        <v>186</v>
      </c>
      <c r="T461" s="163"/>
    </row>
    <row r="462" spans="1:20" ht="10.7" customHeight="1" x14ac:dyDescent="0.2">
      <c r="A462" s="155"/>
      <c r="B462" s="191" t="s">
        <v>100</v>
      </c>
      <c r="C462" s="192">
        <v>8.0527690201093733</v>
      </c>
      <c r="D462" s="193">
        <v>8.0527690201093733</v>
      </c>
      <c r="E462" s="193">
        <v>0</v>
      </c>
      <c r="F462" s="193">
        <v>0</v>
      </c>
      <c r="G462" s="194">
        <v>8.0527690201093733</v>
      </c>
      <c r="H462" s="193">
        <v>3.6999999999999998E-2</v>
      </c>
      <c r="I462" s="195">
        <v>0.45946928202713383</v>
      </c>
      <c r="J462" s="194">
        <v>8.0157690201093725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7" customHeight="1" x14ac:dyDescent="0.2">
      <c r="A463" s="155"/>
      <c r="B463" s="191" t="s">
        <v>101</v>
      </c>
      <c r="C463" s="192">
        <v>8.4319904222159749</v>
      </c>
      <c r="D463" s="193">
        <v>8.4319904222159749</v>
      </c>
      <c r="E463" s="193">
        <v>0</v>
      </c>
      <c r="F463" s="193">
        <v>0</v>
      </c>
      <c r="G463" s="194">
        <v>8.4319904222159749</v>
      </c>
      <c r="H463" s="193">
        <v>0</v>
      </c>
      <c r="I463" s="195">
        <v>0</v>
      </c>
      <c r="J463" s="194">
        <v>8.4319904222159749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7" customHeight="1" x14ac:dyDescent="0.2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7" customHeight="1" x14ac:dyDescent="0.2">
      <c r="A465" s="155"/>
      <c r="B465" s="191" t="s">
        <v>103</v>
      </c>
      <c r="C465" s="192">
        <v>2.2737951700357679</v>
      </c>
      <c r="D465" s="193">
        <v>2.2737951700357679</v>
      </c>
      <c r="E465" s="193">
        <v>0</v>
      </c>
      <c r="F465" s="193">
        <v>0</v>
      </c>
      <c r="G465" s="194">
        <v>2.2737951700357679</v>
      </c>
      <c r="H465" s="193">
        <v>0</v>
      </c>
      <c r="I465" s="195">
        <v>0</v>
      </c>
      <c r="J465" s="194">
        <v>2.2737951700357679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7" customHeight="1" x14ac:dyDescent="0.2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2.8E-3</v>
      </c>
      <c r="I466" s="195">
        <v>0.24530110253622106</v>
      </c>
      <c r="J466" s="194">
        <v>1.1386543069925881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7" customHeight="1" x14ac:dyDescent="0.2">
      <c r="A467" s="155"/>
      <c r="B467" s="198" t="s">
        <v>106</v>
      </c>
      <c r="C467" s="202">
        <v>2702.4976397567698</v>
      </c>
      <c r="D467" s="193">
        <v>2655.4976397567702</v>
      </c>
      <c r="E467" s="193">
        <v>0</v>
      </c>
      <c r="F467" s="193">
        <v>-46.999999999999545</v>
      </c>
      <c r="G467" s="194">
        <v>2655.4976397567702</v>
      </c>
      <c r="H467" s="193">
        <v>821.95400000000006</v>
      </c>
      <c r="I467" s="195">
        <v>30.952917739188305</v>
      </c>
      <c r="J467" s="194">
        <v>1833.5436397567701</v>
      </c>
      <c r="K467" s="193">
        <v>38.831500000000119</v>
      </c>
      <c r="L467" s="193">
        <v>57.065700000000106</v>
      </c>
      <c r="M467" s="193">
        <v>34.168899999999894</v>
      </c>
      <c r="N467" s="193">
        <v>36.942000000000121</v>
      </c>
      <c r="O467" s="193">
        <v>1.3911516789517393</v>
      </c>
      <c r="P467" s="193">
        <v>41.75202500000006</v>
      </c>
      <c r="Q467" s="179">
        <v>41.915082915302129</v>
      </c>
      <c r="T467" s="163"/>
    </row>
    <row r="468" spans="1:20" ht="10.7" customHeight="1" x14ac:dyDescent="0.2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7" customHeight="1" x14ac:dyDescent="0.2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7" customHeight="1" x14ac:dyDescent="0.2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7" customHeight="1" x14ac:dyDescent="0.2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7" customHeight="1" x14ac:dyDescent="0.2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7" customHeight="1" x14ac:dyDescent="0.2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7" customHeight="1" x14ac:dyDescent="0.2">
      <c r="A474" s="155"/>
      <c r="B474" s="205" t="s">
        <v>112</v>
      </c>
      <c r="C474" s="206">
        <v>2704.3689999999992</v>
      </c>
      <c r="D474" s="206">
        <v>2659.3689999999997</v>
      </c>
      <c r="E474" s="207">
        <v>0</v>
      </c>
      <c r="F474" s="210">
        <v>-44.999999999999545</v>
      </c>
      <c r="G474" s="218">
        <v>2659.3689999999997</v>
      </c>
      <c r="H474" s="210">
        <v>821.95400000000006</v>
      </c>
      <c r="I474" s="209">
        <v>30.907858217494454</v>
      </c>
      <c r="J474" s="218">
        <v>1837.4149999999995</v>
      </c>
      <c r="K474" s="210">
        <v>38.831500000000119</v>
      </c>
      <c r="L474" s="210">
        <v>57.065700000000106</v>
      </c>
      <c r="M474" s="210">
        <v>34.168899999999894</v>
      </c>
      <c r="N474" s="210">
        <v>36.942000000000121</v>
      </c>
      <c r="O474" s="210">
        <v>1.389126518358307</v>
      </c>
      <c r="P474" s="219">
        <v>41.75202500000006</v>
      </c>
      <c r="Q474" s="186">
        <v>42.007805609428452</v>
      </c>
      <c r="T474" s="163"/>
    </row>
    <row r="475" spans="1:20" ht="10.7" customHeight="1" x14ac:dyDescent="0.2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7" customHeight="1" x14ac:dyDescent="0.2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7" customHeight="1" x14ac:dyDescent="0.2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7" customHeight="1" x14ac:dyDescent="0.2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7" customHeight="1" x14ac:dyDescent="0.2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43257</v>
      </c>
      <c r="L479" s="184">
        <v>43264</v>
      </c>
      <c r="M479" s="184">
        <v>43271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7" customHeight="1" x14ac:dyDescent="0.2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7" customHeight="1" x14ac:dyDescent="0.2">
      <c r="A481" s="155"/>
      <c r="B481" s="216"/>
      <c r="C481" s="242" t="s">
        <v>121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78"/>
      <c r="T481" s="163"/>
    </row>
    <row r="482" spans="1:20" ht="10.7" customHeight="1" x14ac:dyDescent="0.2">
      <c r="A482" s="155"/>
      <c r="B482" s="191" t="s">
        <v>80</v>
      </c>
      <c r="C482" s="192">
        <v>915.88868112408579</v>
      </c>
      <c r="D482" s="193">
        <v>840.18868112408586</v>
      </c>
      <c r="E482" s="193">
        <v>0</v>
      </c>
      <c r="F482" s="193">
        <v>-75.699999999999932</v>
      </c>
      <c r="G482" s="194">
        <v>840.18868112408586</v>
      </c>
      <c r="H482" s="193">
        <v>465.02460000000002</v>
      </c>
      <c r="I482" s="195">
        <v>55.347639220495687</v>
      </c>
      <c r="J482" s="194">
        <v>375.16408112408584</v>
      </c>
      <c r="K482" s="193">
        <v>12.874600000000044</v>
      </c>
      <c r="L482" s="193">
        <v>16.135499999999979</v>
      </c>
      <c r="M482" s="193">
        <v>8.5319999999999823</v>
      </c>
      <c r="N482" s="193">
        <v>7.8713000000000193</v>
      </c>
      <c r="O482" s="193">
        <v>0.93684908840583647</v>
      </c>
      <c r="P482" s="193">
        <v>11.353350000000006</v>
      </c>
      <c r="Q482" s="179">
        <v>31.044350885340947</v>
      </c>
      <c r="T482" s="163"/>
    </row>
    <row r="483" spans="1:20" ht="10.7" customHeight="1" x14ac:dyDescent="0.2">
      <c r="A483" s="155"/>
      <c r="B483" s="191" t="s">
        <v>81</v>
      </c>
      <c r="C483" s="192">
        <v>164.33385114846658</v>
      </c>
      <c r="D483" s="193">
        <v>170.13385114846659</v>
      </c>
      <c r="E483" s="193">
        <v>0</v>
      </c>
      <c r="F483" s="193">
        <v>5.8000000000000114</v>
      </c>
      <c r="G483" s="194">
        <v>170.13385114846659</v>
      </c>
      <c r="H483" s="193">
        <v>28.312299999999997</v>
      </c>
      <c r="I483" s="195">
        <v>16.641191514141056</v>
      </c>
      <c r="J483" s="194">
        <v>141.8215511484666</v>
      </c>
      <c r="K483" s="193">
        <v>0.743999999999998</v>
      </c>
      <c r="L483" s="193">
        <v>1.548</v>
      </c>
      <c r="M483" s="193">
        <v>0.88200000000000145</v>
      </c>
      <c r="N483" s="193">
        <v>0.5329999999999977</v>
      </c>
      <c r="O483" s="193">
        <v>0.31328274555713048</v>
      </c>
      <c r="P483" s="193">
        <v>0.9267499999999993</v>
      </c>
      <c r="Q483" s="179" t="s">
        <v>186</v>
      </c>
      <c r="T483" s="163"/>
    </row>
    <row r="484" spans="1:20" ht="10.7" customHeight="1" x14ac:dyDescent="0.2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65.700000000000017</v>
      </c>
      <c r="G484" s="194">
        <v>316.25161657898116</v>
      </c>
      <c r="H484" s="193">
        <v>106.661</v>
      </c>
      <c r="I484" s="195">
        <v>33.726626018166876</v>
      </c>
      <c r="J484" s="194">
        <v>209.59061657898116</v>
      </c>
      <c r="K484" s="193">
        <v>9.6640000000000015</v>
      </c>
      <c r="L484" s="193">
        <v>6.5419999999999874</v>
      </c>
      <c r="M484" s="193">
        <v>-0.39200000000001012</v>
      </c>
      <c r="N484" s="193">
        <v>3.5490000000000066</v>
      </c>
      <c r="O484" s="193">
        <v>1.1222077023323844</v>
      </c>
      <c r="P484" s="193">
        <v>4.8407499999999963</v>
      </c>
      <c r="Q484" s="179">
        <v>41.297137133498182</v>
      </c>
      <c r="T484" s="163"/>
    </row>
    <row r="485" spans="1:20" ht="10.7" customHeight="1" x14ac:dyDescent="0.2">
      <c r="A485" s="155"/>
      <c r="B485" s="191" t="s">
        <v>83</v>
      </c>
      <c r="C485" s="192">
        <v>521.40742255870646</v>
      </c>
      <c r="D485" s="193">
        <v>560.80742255870643</v>
      </c>
      <c r="E485" s="193">
        <v>0</v>
      </c>
      <c r="F485" s="193">
        <v>39.399999999999977</v>
      </c>
      <c r="G485" s="194">
        <v>560.80742255870643</v>
      </c>
      <c r="H485" s="193">
        <v>120.816</v>
      </c>
      <c r="I485" s="195">
        <v>21.543224133655745</v>
      </c>
      <c r="J485" s="194">
        <v>439.9914225587064</v>
      </c>
      <c r="K485" s="193">
        <v>3.284999999999993</v>
      </c>
      <c r="L485" s="193">
        <v>7.9010000000000069</v>
      </c>
      <c r="M485" s="193">
        <v>5.5250000000000057</v>
      </c>
      <c r="N485" s="193">
        <v>15.852999999999998</v>
      </c>
      <c r="O485" s="193">
        <v>2.8268170787879461</v>
      </c>
      <c r="P485" s="193">
        <v>8.1410000000000018</v>
      </c>
      <c r="Q485" s="179" t="s">
        <v>186</v>
      </c>
      <c r="T485" s="163"/>
    </row>
    <row r="486" spans="1:20" ht="10.7" customHeight="1" x14ac:dyDescent="0.2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-8.9000000000000057</v>
      </c>
      <c r="G486" s="194">
        <v>157.24861868307806</v>
      </c>
      <c r="H486" s="193">
        <v>56.1467200012207</v>
      </c>
      <c r="I486" s="195">
        <v>35.705699974624196</v>
      </c>
      <c r="J486" s="194">
        <v>101.10189868185736</v>
      </c>
      <c r="K486" s="193">
        <v>3.2799000000000049</v>
      </c>
      <c r="L486" s="193">
        <v>4.1676000000000037</v>
      </c>
      <c r="M486" s="193">
        <v>7.3521900001525964</v>
      </c>
      <c r="N486" s="193">
        <v>7.8161100009918165</v>
      </c>
      <c r="O486" s="193">
        <v>4.970542868007354</v>
      </c>
      <c r="P486" s="193">
        <v>5.6539500002861054</v>
      </c>
      <c r="Q486" s="179">
        <v>15.88164003515088</v>
      </c>
      <c r="T486" s="163"/>
    </row>
    <row r="487" spans="1:20" ht="10.7" customHeight="1" x14ac:dyDescent="0.2">
      <c r="A487" s="155"/>
      <c r="B487" s="191" t="s">
        <v>85</v>
      </c>
      <c r="C487" s="192">
        <v>45.009268061080455</v>
      </c>
      <c r="D487" s="193">
        <v>39.409268061080454</v>
      </c>
      <c r="E487" s="193">
        <v>0</v>
      </c>
      <c r="F487" s="193">
        <v>-5.6000000000000014</v>
      </c>
      <c r="G487" s="194">
        <v>39.409268061080454</v>
      </c>
      <c r="H487" s="193">
        <v>4.7930000000000001</v>
      </c>
      <c r="I487" s="195">
        <v>12.162113725561525</v>
      </c>
      <c r="J487" s="194">
        <v>34.616268061080454</v>
      </c>
      <c r="K487" s="193">
        <v>0.10299999999999976</v>
      </c>
      <c r="L487" s="193">
        <v>0.15500000000000025</v>
      </c>
      <c r="M487" s="193">
        <v>0.21510000000000051</v>
      </c>
      <c r="N487" s="193">
        <v>0.22789999999999999</v>
      </c>
      <c r="O487" s="193">
        <v>0.5782903647100921</v>
      </c>
      <c r="P487" s="193">
        <v>0.17525000000000013</v>
      </c>
      <c r="Q487" s="179" t="s">
        <v>186</v>
      </c>
      <c r="T487" s="163"/>
    </row>
    <row r="488" spans="1:20" ht="10.7" customHeight="1" x14ac:dyDescent="0.2">
      <c r="A488" s="155"/>
      <c r="B488" s="191" t="s">
        <v>86</v>
      </c>
      <c r="C488" s="192">
        <v>42.908833311946616</v>
      </c>
      <c r="D488" s="193">
        <v>39.208833311946613</v>
      </c>
      <c r="E488" s="193">
        <v>0</v>
      </c>
      <c r="F488" s="193">
        <v>-3.7000000000000028</v>
      </c>
      <c r="G488" s="194">
        <v>39.208833311946613</v>
      </c>
      <c r="H488" s="193">
        <v>4.1589999999999998</v>
      </c>
      <c r="I488" s="195">
        <v>10.607303632094522</v>
      </c>
      <c r="J488" s="194">
        <v>35.049833311946614</v>
      </c>
      <c r="K488" s="193">
        <v>0</v>
      </c>
      <c r="L488" s="193">
        <v>7.2000000000000064E-2</v>
      </c>
      <c r="M488" s="193">
        <v>2.7755575615628914E-16</v>
      </c>
      <c r="N488" s="193">
        <v>3.0999999999999972E-2</v>
      </c>
      <c r="O488" s="193">
        <v>7.9063816445042054E-2</v>
      </c>
      <c r="P488" s="193">
        <v>2.5750000000000078E-2</v>
      </c>
      <c r="Q488" s="179" t="s">
        <v>186</v>
      </c>
      <c r="T488" s="163"/>
    </row>
    <row r="489" spans="1:20" ht="10.7" customHeight="1" x14ac:dyDescent="0.2">
      <c r="A489" s="155"/>
      <c r="B489" s="191" t="s">
        <v>87</v>
      </c>
      <c r="C489" s="192">
        <v>42.508754266649561</v>
      </c>
      <c r="D489" s="193">
        <v>42.508754266649561</v>
      </c>
      <c r="E489" s="193">
        <v>0</v>
      </c>
      <c r="F489" s="193">
        <v>0</v>
      </c>
      <c r="G489" s="194">
        <v>42.508754266649561</v>
      </c>
      <c r="H489" s="193">
        <v>13.676</v>
      </c>
      <c r="I489" s="195">
        <v>32.172196612050726</v>
      </c>
      <c r="J489" s="194">
        <v>28.832754266649559</v>
      </c>
      <c r="K489" s="193">
        <v>0.13600000000000101</v>
      </c>
      <c r="L489" s="193">
        <v>0.15090000000000003</v>
      </c>
      <c r="M489" s="193">
        <v>2.8499999999999304E-2</v>
      </c>
      <c r="N489" s="193">
        <v>0.53999999999999915</v>
      </c>
      <c r="O489" s="193">
        <v>1.2703265699405795</v>
      </c>
      <c r="P489" s="193">
        <v>0.21384999999999987</v>
      </c>
      <c r="Q489" s="179" t="s">
        <v>186</v>
      </c>
      <c r="T489" s="163"/>
    </row>
    <row r="490" spans="1:20" ht="10.7" customHeight="1" x14ac:dyDescent="0.2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7" customHeight="1" x14ac:dyDescent="0.2">
      <c r="A491" s="155"/>
      <c r="B491" s="191" t="s">
        <v>89</v>
      </c>
      <c r="C491" s="192">
        <v>85.917706146541775</v>
      </c>
      <c r="D491" s="193">
        <v>15.417706146541775</v>
      </c>
      <c r="E491" s="193">
        <v>0</v>
      </c>
      <c r="F491" s="193">
        <v>-70.5</v>
      </c>
      <c r="G491" s="194">
        <v>15.417706146541775</v>
      </c>
      <c r="H491" s="193">
        <v>1.159</v>
      </c>
      <c r="I491" s="195">
        <v>7.5173309763720351</v>
      </c>
      <c r="J491" s="194">
        <v>14.258706146541774</v>
      </c>
      <c r="K491" s="193">
        <v>0</v>
      </c>
      <c r="L491" s="193">
        <v>0</v>
      </c>
      <c r="M491" s="193">
        <v>0</v>
      </c>
      <c r="N491" s="193">
        <v>6.3E-2</v>
      </c>
      <c r="O491" s="193">
        <v>0.40862109707630556</v>
      </c>
      <c r="P491" s="193">
        <v>1.575E-2</v>
      </c>
      <c r="Q491" s="179" t="s">
        <v>186</v>
      </c>
      <c r="T491" s="163"/>
    </row>
    <row r="492" spans="1:20" ht="10.7" customHeight="1" x14ac:dyDescent="0.2">
      <c r="A492" s="155"/>
      <c r="B492" s="198" t="s">
        <v>91</v>
      </c>
      <c r="C492" s="192">
        <v>2234.6747518795364</v>
      </c>
      <c r="D492" s="193">
        <v>2181.1747518795369</v>
      </c>
      <c r="E492" s="193">
        <v>0</v>
      </c>
      <c r="F492" s="193">
        <v>-53.499999999999545</v>
      </c>
      <c r="G492" s="194">
        <v>2181.1747518795369</v>
      </c>
      <c r="H492" s="193">
        <v>800.74762000122087</v>
      </c>
      <c r="I492" s="195">
        <v>36.711759078964668</v>
      </c>
      <c r="J492" s="194">
        <v>1380.427131878316</v>
      </c>
      <c r="K492" s="193">
        <v>30.086500000000044</v>
      </c>
      <c r="L492" s="193">
        <v>36.67199999999999</v>
      </c>
      <c r="M492" s="193">
        <v>22.142790000152573</v>
      </c>
      <c r="N492" s="193">
        <v>36.484310000991833</v>
      </c>
      <c r="O492" s="193">
        <v>1.6726908272504528</v>
      </c>
      <c r="P492" s="199">
        <v>31.34640000028611</v>
      </c>
      <c r="Q492" s="179">
        <v>42.037820351482672</v>
      </c>
      <c r="T492" s="163"/>
    </row>
    <row r="493" spans="1:20" ht="10.7" customHeight="1" x14ac:dyDescent="0.2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7" customHeight="1" x14ac:dyDescent="0.2">
      <c r="A494" s="155"/>
      <c r="B494" s="191" t="s">
        <v>92</v>
      </c>
      <c r="C494" s="192">
        <v>235.74974422484487</v>
      </c>
      <c r="D494" s="193">
        <v>236.14974422484488</v>
      </c>
      <c r="E494" s="193">
        <v>0</v>
      </c>
      <c r="F494" s="193">
        <v>0.40000000000000568</v>
      </c>
      <c r="G494" s="194">
        <v>236.14974422484488</v>
      </c>
      <c r="H494" s="193">
        <v>15.783850006103515</v>
      </c>
      <c r="I494" s="195">
        <v>6.6838310826520573</v>
      </c>
      <c r="J494" s="194">
        <v>220.36589421874137</v>
      </c>
      <c r="K494" s="193">
        <v>0.36407999954223591</v>
      </c>
      <c r="L494" s="193">
        <v>0.65685000000000038</v>
      </c>
      <c r="M494" s="193">
        <v>0.54110000000000014</v>
      </c>
      <c r="N494" s="193">
        <v>0.30129999999999946</v>
      </c>
      <c r="O494" s="193">
        <v>0.12758853539689763</v>
      </c>
      <c r="P494" s="193">
        <v>0.46583249988555897</v>
      </c>
      <c r="Q494" s="179" t="s">
        <v>186</v>
      </c>
      <c r="T494" s="163"/>
    </row>
    <row r="495" spans="1:20" ht="10.7" customHeight="1" x14ac:dyDescent="0.2">
      <c r="A495" s="155"/>
      <c r="B495" s="191" t="s">
        <v>93</v>
      </c>
      <c r="C495" s="192">
        <v>464.01864065797656</v>
      </c>
      <c r="D495" s="193">
        <v>445.11864065797658</v>
      </c>
      <c r="E495" s="193">
        <v>0</v>
      </c>
      <c r="F495" s="193">
        <v>-18.899999999999977</v>
      </c>
      <c r="G495" s="194">
        <v>445.11864065797658</v>
      </c>
      <c r="H495" s="193">
        <v>46.797000000000004</v>
      </c>
      <c r="I495" s="195">
        <v>10.513376822598229</v>
      </c>
      <c r="J495" s="194">
        <v>398.32164065797656</v>
      </c>
      <c r="K495" s="193">
        <v>2.2532000000000032</v>
      </c>
      <c r="L495" s="193">
        <v>0.98170000000000357</v>
      </c>
      <c r="M495" s="193">
        <v>1.7195</v>
      </c>
      <c r="N495" s="193">
        <v>3.1326000000000036</v>
      </c>
      <c r="O495" s="193">
        <v>0.7037674259989154</v>
      </c>
      <c r="P495" s="193">
        <v>2.0217500000000026</v>
      </c>
      <c r="Q495" s="179" t="s">
        <v>186</v>
      </c>
      <c r="T495" s="163"/>
    </row>
    <row r="496" spans="1:20" ht="10.7" hidden="1" customHeight="1" x14ac:dyDescent="0.2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7" customHeight="1" x14ac:dyDescent="0.2">
      <c r="A497" s="155"/>
      <c r="B497" s="191" t="s">
        <v>95</v>
      </c>
      <c r="C497" s="192">
        <v>13.238137034201955</v>
      </c>
      <c r="D497" s="193">
        <v>10.238137034201955</v>
      </c>
      <c r="E497" s="193">
        <v>-2.0999999999999996</v>
      </c>
      <c r="F497" s="193">
        <v>-3</v>
      </c>
      <c r="G497" s="194">
        <v>10.238137034201955</v>
      </c>
      <c r="H497" s="193">
        <v>0.82379999999999998</v>
      </c>
      <c r="I497" s="195">
        <v>8.0463857560020795</v>
      </c>
      <c r="J497" s="194">
        <v>9.4143370342019548</v>
      </c>
      <c r="K497" s="193">
        <v>2.6600000000000013E-2</v>
      </c>
      <c r="L497" s="193">
        <v>0</v>
      </c>
      <c r="M497" s="193">
        <v>0.17159999999999997</v>
      </c>
      <c r="N497" s="193">
        <v>0</v>
      </c>
      <c r="O497" s="193">
        <v>0</v>
      </c>
      <c r="P497" s="193">
        <v>4.9549999999999997E-2</v>
      </c>
      <c r="Q497" s="179" t="s">
        <v>186</v>
      </c>
      <c r="T497" s="163"/>
    </row>
    <row r="498" spans="1:20" ht="10.7" customHeight="1" x14ac:dyDescent="0.2">
      <c r="A498" s="155"/>
      <c r="B498" s="191" t="s">
        <v>96</v>
      </c>
      <c r="C498" s="192">
        <v>52.170679986634134</v>
      </c>
      <c r="D498" s="193">
        <v>41.470679986634138</v>
      </c>
      <c r="E498" s="193">
        <v>0</v>
      </c>
      <c r="F498" s="193">
        <v>-10.699999999999996</v>
      </c>
      <c r="G498" s="194">
        <v>41.470679986634138</v>
      </c>
      <c r="H498" s="193">
        <v>12.546200000000002</v>
      </c>
      <c r="I498" s="195">
        <v>30.253181293491213</v>
      </c>
      <c r="J498" s="194">
        <v>28.924479986634136</v>
      </c>
      <c r="K498" s="193">
        <v>0.42649999999999899</v>
      </c>
      <c r="L498" s="193">
        <v>0.41679999999999851</v>
      </c>
      <c r="M498" s="193">
        <v>0.60350000000000303</v>
      </c>
      <c r="N498" s="193">
        <v>8.3900000000000752E-2</v>
      </c>
      <c r="O498" s="193">
        <v>0.20231160913455346</v>
      </c>
      <c r="P498" s="193">
        <v>0.38267500000000032</v>
      </c>
      <c r="Q498" s="179" t="s">
        <v>186</v>
      </c>
      <c r="T498" s="163"/>
    </row>
    <row r="499" spans="1:20" ht="10.7" customHeight="1" x14ac:dyDescent="0.2">
      <c r="A499" s="155"/>
      <c r="B499" s="191" t="s">
        <v>97</v>
      </c>
      <c r="C499" s="192">
        <v>127.03913982210314</v>
      </c>
      <c r="D499" s="193">
        <v>55.039139822103138</v>
      </c>
      <c r="E499" s="193">
        <v>0</v>
      </c>
      <c r="F499" s="193">
        <v>-72</v>
      </c>
      <c r="G499" s="194">
        <v>55.039139822103138</v>
      </c>
      <c r="H499" s="193">
        <v>0</v>
      </c>
      <c r="I499" s="195">
        <v>0</v>
      </c>
      <c r="J499" s="194">
        <v>55.039139822103138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7" customHeight="1" x14ac:dyDescent="0.2">
      <c r="A500" s="155"/>
      <c r="B500" s="191" t="s">
        <v>98</v>
      </c>
      <c r="C500" s="192">
        <v>121.06180389248453</v>
      </c>
      <c r="D500" s="193">
        <v>96.061803892484534</v>
      </c>
      <c r="E500" s="193">
        <v>0</v>
      </c>
      <c r="F500" s="193">
        <v>-25</v>
      </c>
      <c r="G500" s="194">
        <v>96.061803892484534</v>
      </c>
      <c r="H500" s="193">
        <v>12.091800000000001</v>
      </c>
      <c r="I500" s="195">
        <v>12.587521272798014</v>
      </c>
      <c r="J500" s="194">
        <v>83.970003892484527</v>
      </c>
      <c r="K500" s="193">
        <v>0.1750999999999987</v>
      </c>
      <c r="L500" s="193">
        <v>0.46099999999999941</v>
      </c>
      <c r="M500" s="193">
        <v>0</v>
      </c>
      <c r="N500" s="193">
        <v>0.33800000000000097</v>
      </c>
      <c r="O500" s="193">
        <v>0.35185681124445822</v>
      </c>
      <c r="P500" s="193">
        <v>0.24352499999999977</v>
      </c>
      <c r="Q500" s="179" t="s">
        <v>186</v>
      </c>
      <c r="T500" s="163"/>
    </row>
    <row r="501" spans="1:20" ht="10.7" customHeight="1" x14ac:dyDescent="0.2">
      <c r="A501" s="155"/>
      <c r="B501" s="191" t="s">
        <v>99</v>
      </c>
      <c r="C501" s="192">
        <v>94.434585086523114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4.1000000000000002E-2</v>
      </c>
      <c r="I501" s="195">
        <v>0.15109868040828603</v>
      </c>
      <c r="J501" s="194">
        <v>27.093585086523117</v>
      </c>
      <c r="K501" s="193">
        <v>0</v>
      </c>
      <c r="L501" s="193">
        <v>5.9999999999999984E-3</v>
      </c>
      <c r="M501" s="193">
        <v>0</v>
      </c>
      <c r="N501" s="193">
        <v>0</v>
      </c>
      <c r="O501" s="193">
        <v>0</v>
      </c>
      <c r="P501" s="193">
        <v>1.4999999999999996E-3</v>
      </c>
      <c r="Q501" s="179" t="s">
        <v>186</v>
      </c>
      <c r="T501" s="163"/>
    </row>
    <row r="502" spans="1:20" ht="10.7" customHeight="1" x14ac:dyDescent="0.2">
      <c r="A502" s="155"/>
      <c r="B502" s="191" t="s">
        <v>100</v>
      </c>
      <c r="C502" s="192">
        <v>134.5560084625711</v>
      </c>
      <c r="D502" s="193">
        <v>249.65600846257109</v>
      </c>
      <c r="E502" s="193">
        <v>2.0999999999999943</v>
      </c>
      <c r="F502" s="193">
        <v>115.1</v>
      </c>
      <c r="G502" s="194">
        <v>249.65600846257109</v>
      </c>
      <c r="H502" s="193">
        <v>79.535099999999986</v>
      </c>
      <c r="I502" s="195">
        <v>31.857875358094592</v>
      </c>
      <c r="J502" s="194">
        <v>170.12090846257109</v>
      </c>
      <c r="K502" s="193">
        <v>3.1604999999999954</v>
      </c>
      <c r="L502" s="193">
        <v>10.648100000000001</v>
      </c>
      <c r="M502" s="193">
        <v>14.030000000000001</v>
      </c>
      <c r="N502" s="193">
        <v>8.9687999999999821</v>
      </c>
      <c r="O502" s="193">
        <v>3.5924631076301941</v>
      </c>
      <c r="P502" s="193">
        <v>9.201849999999995</v>
      </c>
      <c r="Q502" s="179">
        <v>16.487685461355184</v>
      </c>
      <c r="T502" s="163"/>
    </row>
    <row r="503" spans="1:20" ht="10.7" customHeight="1" x14ac:dyDescent="0.2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23.113399999999999</v>
      </c>
      <c r="I503" s="195">
        <v>22.074341327551885</v>
      </c>
      <c r="J503" s="194">
        <v>81.593688003351758</v>
      </c>
      <c r="K503" s="193">
        <v>0.70120000000000071</v>
      </c>
      <c r="L503" s="193">
        <v>2.5669000000000013</v>
      </c>
      <c r="M503" s="193">
        <v>5.5634999999999986</v>
      </c>
      <c r="N503" s="193">
        <v>4.6572000000000005</v>
      </c>
      <c r="O503" s="193">
        <v>4.4478364252197711</v>
      </c>
      <c r="P503" s="193">
        <v>3.3722000000000003</v>
      </c>
      <c r="Q503" s="179">
        <v>22.195981259519527</v>
      </c>
      <c r="T503" s="163"/>
    </row>
    <row r="504" spans="1:20" ht="10.7" customHeight="1" x14ac:dyDescent="0.2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7" customHeight="1" x14ac:dyDescent="0.2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7" customHeight="1" x14ac:dyDescent="0.2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2.0451999999999999</v>
      </c>
      <c r="I506" s="195">
        <v>6.1976858028826411</v>
      </c>
      <c r="J506" s="194">
        <v>30.954214056271539</v>
      </c>
      <c r="K506" s="193">
        <v>1.0399999999999965E-2</v>
      </c>
      <c r="L506" s="193">
        <v>0.79349999999999987</v>
      </c>
      <c r="M506" s="193">
        <v>0</v>
      </c>
      <c r="N506" s="193">
        <v>0</v>
      </c>
      <c r="O506" s="193">
        <v>0</v>
      </c>
      <c r="P506" s="193">
        <v>0.20097499999999996</v>
      </c>
      <c r="Q506" s="179" t="s">
        <v>186</v>
      </c>
      <c r="T506" s="163"/>
    </row>
    <row r="507" spans="1:20" ht="10.7" customHeight="1" x14ac:dyDescent="0.2">
      <c r="A507" s="155"/>
      <c r="B507" s="198" t="s">
        <v>106</v>
      </c>
      <c r="C507" s="202">
        <v>3641.9405613282333</v>
      </c>
      <c r="D507" s="193">
        <v>3487.0405613282337</v>
      </c>
      <c r="E507" s="193">
        <v>0</v>
      </c>
      <c r="F507" s="193">
        <v>-154.89999999999964</v>
      </c>
      <c r="G507" s="194">
        <v>3487.0405613282337</v>
      </c>
      <c r="H507" s="193">
        <v>993.52497000732433</v>
      </c>
      <c r="I507" s="195">
        <v>28.491924671759051</v>
      </c>
      <c r="J507" s="194">
        <v>2493.5155913209092</v>
      </c>
      <c r="K507" s="193">
        <v>37.204079999542159</v>
      </c>
      <c r="L507" s="193">
        <v>53.20285000000024</v>
      </c>
      <c r="M507" s="193">
        <v>44.771990000152414</v>
      </c>
      <c r="N507" s="193">
        <v>53.966110000991989</v>
      </c>
      <c r="O507" s="193">
        <v>1.5476192218548783</v>
      </c>
      <c r="P507" s="193">
        <v>47.2862575001717</v>
      </c>
      <c r="Q507" s="179" t="s">
        <v>186</v>
      </c>
      <c r="T507" s="163"/>
    </row>
    <row r="508" spans="1:20" ht="10.7" customHeight="1" x14ac:dyDescent="0.2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7" customHeight="1" x14ac:dyDescent="0.2">
      <c r="A509" s="155"/>
      <c r="B509" s="191" t="s">
        <v>107</v>
      </c>
      <c r="C509" s="192">
        <v>9.5928529233347506E-2</v>
      </c>
      <c r="D509" s="193">
        <v>-4.0714707666524991E-3</v>
      </c>
      <c r="E509" s="193">
        <v>0</v>
      </c>
      <c r="F509" s="193">
        <v>-0.1</v>
      </c>
      <c r="G509" s="194">
        <v>-4.0714707666524991E-3</v>
      </c>
      <c r="H509" s="193">
        <v>0</v>
      </c>
      <c r="I509" s="195" t="s">
        <v>119</v>
      </c>
      <c r="J509" s="194">
        <v>-4.0714707666524991E-3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7" customHeight="1" x14ac:dyDescent="0.2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0.1487</v>
      </c>
      <c r="I510" s="195">
        <v>13.667707581103979</v>
      </c>
      <c r="J510" s="194">
        <v>0.9392659161393111</v>
      </c>
      <c r="K510" s="193">
        <v>0</v>
      </c>
      <c r="L510" s="193">
        <v>0</v>
      </c>
      <c r="M510" s="193">
        <v>4.9999999999998657E-4</v>
      </c>
      <c r="N510" s="193">
        <v>1.3000000000000095E-3</v>
      </c>
      <c r="O510" s="193">
        <v>0.11948903736002223</v>
      </c>
      <c r="P510" s="193">
        <v>4.4999999999999901E-4</v>
      </c>
      <c r="Q510" s="179" t="s">
        <v>186</v>
      </c>
      <c r="T510" s="163"/>
    </row>
    <row r="511" spans="1:20" ht="10.7" customHeight="1" x14ac:dyDescent="0.2">
      <c r="A511" s="155"/>
      <c r="B511" s="204" t="s">
        <v>109</v>
      </c>
      <c r="C511" s="192">
        <v>260.775544226394</v>
      </c>
      <c r="D511" s="192">
        <v>280.87554422639403</v>
      </c>
      <c r="E511" s="203">
        <v>0</v>
      </c>
      <c r="F511" s="193">
        <v>20.100000000000023</v>
      </c>
      <c r="G511" s="194">
        <v>280.87554422639403</v>
      </c>
      <c r="H511" s="193">
        <v>2.3719000000000001</v>
      </c>
      <c r="I511" s="195">
        <v>0.84446654354790607</v>
      </c>
      <c r="J511" s="194">
        <v>278.50364422639404</v>
      </c>
      <c r="K511" s="193">
        <v>3.4799999999999845E-2</v>
      </c>
      <c r="L511" s="193">
        <v>0.10900000000000012</v>
      </c>
      <c r="M511" s="193">
        <v>8.8400000000000381E-2</v>
      </c>
      <c r="N511" s="193">
        <v>0.11340000000000011</v>
      </c>
      <c r="O511" s="193">
        <v>4.0373753547085729E-2</v>
      </c>
      <c r="P511" s="193">
        <v>8.6400000000000116E-2</v>
      </c>
      <c r="Q511" s="179" t="s">
        <v>186</v>
      </c>
      <c r="T511" s="163"/>
    </row>
    <row r="512" spans="1:20" ht="10.7" customHeight="1" x14ac:dyDescent="0.2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7" customHeight="1" x14ac:dyDescent="0.2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7" customHeight="1" x14ac:dyDescent="0.2">
      <c r="A514" s="155"/>
      <c r="B514" s="205" t="s">
        <v>112</v>
      </c>
      <c r="C514" s="206">
        <v>3904</v>
      </c>
      <c r="D514" s="206">
        <v>3769.0000000000005</v>
      </c>
      <c r="E514" s="207">
        <v>0</v>
      </c>
      <c r="F514" s="210">
        <v>-134.99999999999955</v>
      </c>
      <c r="G514" s="218">
        <v>3769.0000000000005</v>
      </c>
      <c r="H514" s="210">
        <v>996.04557000732427</v>
      </c>
      <c r="I514" s="209">
        <v>26.427316795100136</v>
      </c>
      <c r="J514" s="218">
        <v>2772.9544299926761</v>
      </c>
      <c r="K514" s="210">
        <v>37.238879999542178</v>
      </c>
      <c r="L514" s="210">
        <v>53.311850000000277</v>
      </c>
      <c r="M514" s="210">
        <v>44.860890000152494</v>
      </c>
      <c r="N514" s="210">
        <v>54.080810000992074</v>
      </c>
      <c r="O514" s="210">
        <v>1.4348848501191847</v>
      </c>
      <c r="P514" s="219">
        <v>47.373107500171756</v>
      </c>
      <c r="Q514" s="186" t="s">
        <v>186</v>
      </c>
      <c r="T514" s="163"/>
    </row>
    <row r="515" spans="1:20" ht="10.7" customHeight="1" x14ac:dyDescent="0.2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7" customHeight="1" x14ac:dyDescent="0.2">
      <c r="A516" s="155"/>
      <c r="B516" s="156" t="s">
        <v>114</v>
      </c>
      <c r="C516" s="156"/>
      <c r="J516" s="221"/>
      <c r="T516" s="163"/>
    </row>
    <row r="520" spans="1:20" ht="10.7" customHeight="1" x14ac:dyDescent="0.2">
      <c r="A520" s="155"/>
      <c r="B520" s="156" t="s">
        <v>185</v>
      </c>
      <c r="C520" s="156"/>
      <c r="P520" s="161"/>
      <c r="T520" s="163"/>
    </row>
    <row r="521" spans="1:20" ht="10.7" customHeight="1" x14ac:dyDescent="0.2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7" customHeight="1" x14ac:dyDescent="0.2">
      <c r="A522" s="155"/>
      <c r="D522" s="168"/>
      <c r="N522" s="157"/>
      <c r="T522" s="163"/>
    </row>
    <row r="523" spans="1:20" ht="10.7" customHeight="1" x14ac:dyDescent="0.2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7" customHeight="1" x14ac:dyDescent="0.2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7" customHeight="1" x14ac:dyDescent="0.2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43257</v>
      </c>
      <c r="L525" s="184">
        <v>43264</v>
      </c>
      <c r="M525" s="184">
        <v>43271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7" customHeight="1" x14ac:dyDescent="0.2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7" customHeight="1" x14ac:dyDescent="0.2">
      <c r="A527" s="155"/>
      <c r="B527" s="216"/>
      <c r="C527" s="242" t="s">
        <v>144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78"/>
      <c r="T527" s="163"/>
    </row>
    <row r="528" spans="1:20" ht="10.7" customHeight="1" x14ac:dyDescent="0.2">
      <c r="A528" s="155"/>
      <c r="B528" s="191" t="s">
        <v>80</v>
      </c>
      <c r="C528" s="192">
        <v>193.7</v>
      </c>
      <c r="D528" s="193">
        <v>109.09999999999998</v>
      </c>
      <c r="E528" s="193">
        <v>0</v>
      </c>
      <c r="F528" s="193">
        <v>-84.600000000000009</v>
      </c>
      <c r="G528" s="194">
        <v>109.09999999999998</v>
      </c>
      <c r="H528" s="193">
        <v>51.797499999999999</v>
      </c>
      <c r="I528" s="195">
        <v>47.477085242896436</v>
      </c>
      <c r="J528" s="194">
        <v>57.302499999999981</v>
      </c>
      <c r="K528" s="193">
        <v>1.5300000000000011</v>
      </c>
      <c r="L528" s="193">
        <v>0.10300000000000153</v>
      </c>
      <c r="M528" s="193">
        <v>0.7640000000000029</v>
      </c>
      <c r="N528" s="193">
        <v>0.13599999999999568</v>
      </c>
      <c r="O528" s="193">
        <v>0.12465627864344245</v>
      </c>
      <c r="P528" s="193">
        <v>0.63325000000000031</v>
      </c>
      <c r="Q528" s="179" t="s">
        <v>186</v>
      </c>
      <c r="T528" s="163"/>
    </row>
    <row r="529" spans="1:20" ht="10.7" customHeight="1" x14ac:dyDescent="0.2">
      <c r="A529" s="155"/>
      <c r="B529" s="191" t="s">
        <v>81</v>
      </c>
      <c r="C529" s="192">
        <v>36.5</v>
      </c>
      <c r="D529" s="193">
        <v>29.200000000000003</v>
      </c>
      <c r="E529" s="193">
        <v>0.40000000000000213</v>
      </c>
      <c r="F529" s="193">
        <v>-7.2999999999999972</v>
      </c>
      <c r="G529" s="194">
        <v>29.200000000000003</v>
      </c>
      <c r="H529" s="193">
        <v>12.5</v>
      </c>
      <c r="I529" s="195">
        <v>42.80821917808219</v>
      </c>
      <c r="J529" s="194">
        <v>16.700000000000003</v>
      </c>
      <c r="K529" s="193">
        <v>0.19499999999999851</v>
      </c>
      <c r="L529" s="193">
        <v>0.38000000000000078</v>
      </c>
      <c r="M529" s="193">
        <v>0.27299999999999969</v>
      </c>
      <c r="N529" s="193">
        <v>0</v>
      </c>
      <c r="O529" s="193">
        <v>0</v>
      </c>
      <c r="P529" s="193">
        <v>0.21199999999999974</v>
      </c>
      <c r="Q529" s="179" t="s">
        <v>186</v>
      </c>
      <c r="T529" s="163"/>
    </row>
    <row r="530" spans="1:20" ht="10.7" customHeight="1" x14ac:dyDescent="0.2">
      <c r="A530" s="155"/>
      <c r="B530" s="191" t="s">
        <v>82</v>
      </c>
      <c r="C530" s="192">
        <v>44.3</v>
      </c>
      <c r="D530" s="193">
        <v>40.699999999999996</v>
      </c>
      <c r="E530" s="193">
        <v>0</v>
      </c>
      <c r="F530" s="193">
        <v>-3.6000000000000014</v>
      </c>
      <c r="G530" s="194">
        <v>40.699999999999996</v>
      </c>
      <c r="H530" s="193">
        <v>6.2039999999999997</v>
      </c>
      <c r="I530" s="195">
        <v>15.243243243243244</v>
      </c>
      <c r="J530" s="194">
        <v>34.495999999999995</v>
      </c>
      <c r="K530" s="193">
        <v>0.37399999999999967</v>
      </c>
      <c r="L530" s="193">
        <v>5.2999999999999936E-2</v>
      </c>
      <c r="M530" s="193">
        <v>0</v>
      </c>
      <c r="N530" s="193">
        <v>0</v>
      </c>
      <c r="O530" s="193">
        <v>0</v>
      </c>
      <c r="P530" s="193">
        <v>0.1067499999999999</v>
      </c>
      <c r="Q530" s="179" t="s">
        <v>186</v>
      </c>
      <c r="T530" s="163"/>
    </row>
    <row r="531" spans="1:20" ht="10.7" customHeight="1" x14ac:dyDescent="0.2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34.200000000000017</v>
      </c>
      <c r="G531" s="194">
        <v>242.10000000000002</v>
      </c>
      <c r="H531" s="193">
        <v>90.326999999999998</v>
      </c>
      <c r="I531" s="195">
        <v>37.309789343246592</v>
      </c>
      <c r="J531" s="194">
        <v>151.77300000000002</v>
      </c>
      <c r="K531" s="193">
        <v>2.6820000000000022</v>
      </c>
      <c r="L531" s="193">
        <v>9.3370000000000033</v>
      </c>
      <c r="M531" s="193">
        <v>3.9959999999999951</v>
      </c>
      <c r="N531" s="193">
        <v>4.8719999999999999</v>
      </c>
      <c r="O531" s="193">
        <v>2.0123915737298637</v>
      </c>
      <c r="P531" s="193">
        <v>5.2217500000000001</v>
      </c>
      <c r="Q531" s="179">
        <v>27.065543160817736</v>
      </c>
      <c r="T531" s="163"/>
    </row>
    <row r="532" spans="1:20" ht="10.7" customHeight="1" x14ac:dyDescent="0.2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1.3912</v>
      </c>
      <c r="I532" s="195">
        <v>18.318699050786837</v>
      </c>
      <c r="J532" s="194">
        <v>6.203225762129895</v>
      </c>
      <c r="K532" s="193">
        <v>2.6000000000000023E-2</v>
      </c>
      <c r="L532" s="193">
        <v>0</v>
      </c>
      <c r="M532" s="193">
        <v>8.4399999999999809E-2</v>
      </c>
      <c r="N532" s="193">
        <v>2.4800000000000155E-2</v>
      </c>
      <c r="O532" s="193">
        <v>0.32655530222794454</v>
      </c>
      <c r="P532" s="193">
        <v>3.3799999999999997E-2</v>
      </c>
      <c r="Q532" s="179" t="s">
        <v>186</v>
      </c>
      <c r="T532" s="163"/>
    </row>
    <row r="533" spans="1:20" ht="10.7" customHeight="1" x14ac:dyDescent="0.2">
      <c r="A533" s="155"/>
      <c r="B533" s="191" t="s">
        <v>85</v>
      </c>
      <c r="C533" s="192">
        <v>11.1</v>
      </c>
      <c r="D533" s="193">
        <v>9.6</v>
      </c>
      <c r="E533" s="193">
        <v>0</v>
      </c>
      <c r="F533" s="193">
        <v>-1.5</v>
      </c>
      <c r="G533" s="194">
        <v>9.6</v>
      </c>
      <c r="H533" s="193">
        <v>0.41439999999999999</v>
      </c>
      <c r="I533" s="195">
        <v>4.3166666666666664</v>
      </c>
      <c r="J533" s="194">
        <v>9.1855999999999991</v>
      </c>
      <c r="K533" s="193">
        <v>0</v>
      </c>
      <c r="L533" s="193">
        <v>0</v>
      </c>
      <c r="M533" s="193">
        <v>4.500000000000004E-3</v>
      </c>
      <c r="N533" s="193">
        <v>1.4699999999999991E-2</v>
      </c>
      <c r="O533" s="193">
        <v>0.15312499999999993</v>
      </c>
      <c r="P533" s="193">
        <v>4.7999999999999987E-3</v>
      </c>
      <c r="Q533" s="179" t="s">
        <v>186</v>
      </c>
      <c r="T533" s="163"/>
    </row>
    <row r="534" spans="1:20" ht="10.7" customHeight="1" x14ac:dyDescent="0.2">
      <c r="A534" s="155"/>
      <c r="B534" s="191" t="s">
        <v>86</v>
      </c>
      <c r="C534" s="192">
        <v>17.100000000000001</v>
      </c>
      <c r="D534" s="193">
        <v>16.200000000000003</v>
      </c>
      <c r="E534" s="193">
        <v>0</v>
      </c>
      <c r="F534" s="193">
        <v>-0.89999999999999858</v>
      </c>
      <c r="G534" s="194">
        <v>16.200000000000003</v>
      </c>
      <c r="H534" s="193">
        <v>4.1820000000000004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7" customHeight="1" x14ac:dyDescent="0.2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0.28410000000000002</v>
      </c>
      <c r="I535" s="195">
        <v>3.0223404255319153</v>
      </c>
      <c r="J535" s="194">
        <v>9.1158999999999999</v>
      </c>
      <c r="K535" s="193">
        <v>0</v>
      </c>
      <c r="L535" s="193">
        <v>8.5000000000000075E-3</v>
      </c>
      <c r="M535" s="193">
        <v>7.9000000000000181E-3</v>
      </c>
      <c r="N535" s="193">
        <v>0</v>
      </c>
      <c r="O535" s="193">
        <v>0</v>
      </c>
      <c r="P535" s="193">
        <v>4.1000000000000064E-3</v>
      </c>
      <c r="Q535" s="179" t="s">
        <v>186</v>
      </c>
      <c r="T535" s="163"/>
    </row>
    <row r="536" spans="1:20" ht="10.7" customHeight="1" x14ac:dyDescent="0.2">
      <c r="A536" s="155"/>
      <c r="B536" s="191" t="s">
        <v>88</v>
      </c>
      <c r="C536" s="192">
        <v>0.4</v>
      </c>
      <c r="D536" s="193">
        <v>0</v>
      </c>
      <c r="E536" s="193">
        <v>-0.4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7" customHeight="1" x14ac:dyDescent="0.2">
      <c r="A537" s="155"/>
      <c r="B537" s="191" t="s">
        <v>89</v>
      </c>
      <c r="C537" s="192">
        <v>20.8</v>
      </c>
      <c r="D537" s="193">
        <v>5.9</v>
      </c>
      <c r="E537" s="193">
        <v>0</v>
      </c>
      <c r="F537" s="193">
        <v>-14.9</v>
      </c>
      <c r="G537" s="194">
        <v>5.9</v>
      </c>
      <c r="H537" s="193">
        <v>0</v>
      </c>
      <c r="I537" s="195">
        <v>0</v>
      </c>
      <c r="J537" s="194">
        <v>5.9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7" customHeight="1" x14ac:dyDescent="0.2">
      <c r="A538" s="155"/>
      <c r="B538" s="198" t="s">
        <v>91</v>
      </c>
      <c r="C538" s="192">
        <v>552.79442576212978</v>
      </c>
      <c r="D538" s="193">
        <v>469.79442576212989</v>
      </c>
      <c r="E538" s="193">
        <v>2.1094237467877974E-15</v>
      </c>
      <c r="F538" s="193">
        <v>-83</v>
      </c>
      <c r="G538" s="194">
        <v>469.79442576212989</v>
      </c>
      <c r="H538" s="193">
        <v>167.10019999999997</v>
      </c>
      <c r="I538" s="195">
        <v>35.568791547264439</v>
      </c>
      <c r="J538" s="194">
        <v>302.69422576212992</v>
      </c>
      <c r="K538" s="193">
        <v>4.8070000000000013</v>
      </c>
      <c r="L538" s="193">
        <v>9.8815000000000044</v>
      </c>
      <c r="M538" s="193">
        <v>5.1297999999999977</v>
      </c>
      <c r="N538" s="193">
        <v>5.0474999999999959</v>
      </c>
      <c r="O538" s="193">
        <v>1.0744061068437809</v>
      </c>
      <c r="P538" s="199">
        <v>6.2164500000000009</v>
      </c>
      <c r="Q538" s="179">
        <v>46.692457232364113</v>
      </c>
      <c r="T538" s="163"/>
    </row>
    <row r="539" spans="1:20" ht="10.7" customHeight="1" x14ac:dyDescent="0.2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7" customHeight="1" x14ac:dyDescent="0.2">
      <c r="A540" s="155"/>
      <c r="B540" s="191" t="s">
        <v>92</v>
      </c>
      <c r="C540" s="192">
        <v>23.354091040504393</v>
      </c>
      <c r="D540" s="193">
        <v>16.654091040504394</v>
      </c>
      <c r="E540" s="193">
        <v>0</v>
      </c>
      <c r="F540" s="193">
        <v>-6.6999999999999993</v>
      </c>
      <c r="G540" s="194">
        <v>16.654091040504394</v>
      </c>
      <c r="H540" s="193">
        <v>1.2585999999999999</v>
      </c>
      <c r="I540" s="195">
        <v>7.5573022684874278</v>
      </c>
      <c r="J540" s="194">
        <v>15.395491040504394</v>
      </c>
      <c r="K540" s="193">
        <v>0</v>
      </c>
      <c r="L540" s="193">
        <v>0</v>
      </c>
      <c r="M540" s="193">
        <v>0</v>
      </c>
      <c r="N540" s="193">
        <v>3.0999999999999917E-2</v>
      </c>
      <c r="O540" s="193">
        <v>0.18614044996274401</v>
      </c>
      <c r="P540" s="193">
        <v>7.7499999999999791E-3</v>
      </c>
      <c r="Q540" s="179" t="s">
        <v>186</v>
      </c>
      <c r="T540" s="163"/>
    </row>
    <row r="541" spans="1:20" ht="10.7" customHeight="1" x14ac:dyDescent="0.2">
      <c r="A541" s="155"/>
      <c r="B541" s="191" t="s">
        <v>93</v>
      </c>
      <c r="C541" s="192">
        <v>143.38163708315844</v>
      </c>
      <c r="D541" s="193">
        <v>40.681637083158435</v>
      </c>
      <c r="E541" s="193">
        <v>0</v>
      </c>
      <c r="F541" s="193">
        <v>-102.7</v>
      </c>
      <c r="G541" s="194">
        <v>40.681637083158435</v>
      </c>
      <c r="H541" s="193">
        <v>8.7149999999999999</v>
      </c>
      <c r="I541" s="195">
        <v>21.422441732581785</v>
      </c>
      <c r="J541" s="194">
        <v>31.966637083158435</v>
      </c>
      <c r="K541" s="193">
        <v>0.11859999999999893</v>
      </c>
      <c r="L541" s="193">
        <v>0</v>
      </c>
      <c r="M541" s="193">
        <v>0.22029999999999994</v>
      </c>
      <c r="N541" s="193">
        <v>0</v>
      </c>
      <c r="O541" s="193">
        <v>0</v>
      </c>
      <c r="P541" s="193">
        <v>8.4724999999999717E-2</v>
      </c>
      <c r="Q541" s="179" t="s">
        <v>186</v>
      </c>
      <c r="T541" s="163"/>
    </row>
    <row r="542" spans="1:20" ht="10.7" hidden="1" customHeight="1" x14ac:dyDescent="0.2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7" customHeight="1" x14ac:dyDescent="0.2">
      <c r="A543" s="155"/>
      <c r="B543" s="191" t="s">
        <v>95</v>
      </c>
      <c r="C543" s="192">
        <v>38.792729884071548</v>
      </c>
      <c r="D543" s="193">
        <v>40.192729884071547</v>
      </c>
      <c r="E543" s="193">
        <v>0</v>
      </c>
      <c r="F543" s="193">
        <v>1.3999999999999986</v>
      </c>
      <c r="G543" s="194">
        <v>40.192729884071547</v>
      </c>
      <c r="H543" s="193">
        <v>0</v>
      </c>
      <c r="I543" s="195">
        <v>0</v>
      </c>
      <c r="J543" s="194">
        <v>40.192729884071547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7" customHeight="1" x14ac:dyDescent="0.2">
      <c r="A544" s="155"/>
      <c r="B544" s="191" t="s">
        <v>96</v>
      </c>
      <c r="C544" s="192">
        <v>14.887301372700581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2.7993999999999999</v>
      </c>
      <c r="I544" s="195">
        <v>72.013968859203857</v>
      </c>
      <c r="J544" s="194">
        <v>1.0879013727005806</v>
      </c>
      <c r="K544" s="193">
        <v>0</v>
      </c>
      <c r="L544" s="193">
        <v>0</v>
      </c>
      <c r="M544" s="193">
        <v>7.9099999999999948E-2</v>
      </c>
      <c r="N544" s="193">
        <v>0</v>
      </c>
      <c r="O544" s="193">
        <v>0</v>
      </c>
      <c r="P544" s="193">
        <v>1.9774999999999987E-2</v>
      </c>
      <c r="Q544" s="179" t="s">
        <v>186</v>
      </c>
      <c r="T544" s="163"/>
    </row>
    <row r="545" spans="1:21" ht="10.7" customHeight="1" x14ac:dyDescent="0.2">
      <c r="A545" s="155"/>
      <c r="B545" s="191" t="s">
        <v>97</v>
      </c>
      <c r="C545" s="192">
        <v>24.670949100545233</v>
      </c>
      <c r="D545" s="193">
        <v>18.270949100545231</v>
      </c>
      <c r="E545" s="193">
        <v>0</v>
      </c>
      <c r="F545" s="193">
        <v>-6.4000000000000021</v>
      </c>
      <c r="G545" s="194">
        <v>18.270949100545231</v>
      </c>
      <c r="H545" s="193">
        <v>1.6890000000000001</v>
      </c>
      <c r="I545" s="195">
        <v>9.2441831604117262</v>
      </c>
      <c r="J545" s="194">
        <v>16.581949100545231</v>
      </c>
      <c r="K545" s="193">
        <v>0</v>
      </c>
      <c r="L545" s="193">
        <v>0.27</v>
      </c>
      <c r="M545" s="193">
        <v>0</v>
      </c>
      <c r="N545" s="193">
        <v>0</v>
      </c>
      <c r="O545" s="193">
        <v>0</v>
      </c>
      <c r="P545" s="193">
        <v>6.7500000000000004E-2</v>
      </c>
      <c r="Q545" s="179" t="s">
        <v>186</v>
      </c>
      <c r="T545" s="163"/>
    </row>
    <row r="546" spans="1:21" ht="10.7" customHeight="1" x14ac:dyDescent="0.2">
      <c r="A546" s="155"/>
      <c r="B546" s="191" t="s">
        <v>98</v>
      </c>
      <c r="C546" s="192">
        <v>26.538644411049862</v>
      </c>
      <c r="D546" s="193">
        <v>4.6386444110498637</v>
      </c>
      <c r="E546" s="193">
        <v>0</v>
      </c>
      <c r="F546" s="193">
        <v>-21.9</v>
      </c>
      <c r="G546" s="194">
        <v>4.6386444110498637</v>
      </c>
      <c r="H546" s="193">
        <v>1.2125999999999999</v>
      </c>
      <c r="I546" s="195">
        <v>26.141257931119412</v>
      </c>
      <c r="J546" s="194">
        <v>3.4260444110498636</v>
      </c>
      <c r="K546" s="193">
        <v>0</v>
      </c>
      <c r="L546" s="193">
        <v>0</v>
      </c>
      <c r="M546" s="193">
        <v>0</v>
      </c>
      <c r="N546" s="193">
        <v>0</v>
      </c>
      <c r="O546" s="193">
        <v>0</v>
      </c>
      <c r="P546" s="193">
        <v>0</v>
      </c>
      <c r="Q546" s="179" t="s">
        <v>186</v>
      </c>
      <c r="T546" s="163"/>
    </row>
    <row r="547" spans="1:21" ht="10.7" customHeight="1" x14ac:dyDescent="0.2">
      <c r="A547" s="155"/>
      <c r="B547" s="191" t="s">
        <v>99</v>
      </c>
      <c r="C547" s="192">
        <v>40.39144266495034</v>
      </c>
      <c r="D547" s="193">
        <v>11.39144266495034</v>
      </c>
      <c r="E547" s="193">
        <v>0</v>
      </c>
      <c r="F547" s="193">
        <v>-29</v>
      </c>
      <c r="G547" s="194">
        <v>11.39144266495034</v>
      </c>
      <c r="H547" s="193">
        <v>0</v>
      </c>
      <c r="I547" s="195">
        <v>0</v>
      </c>
      <c r="J547" s="194">
        <v>11.39144266495034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1" ht="10.7" customHeight="1" x14ac:dyDescent="0.2">
      <c r="A548" s="155"/>
      <c r="B548" s="191" t="s">
        <v>100</v>
      </c>
      <c r="C548" s="192">
        <v>84.762715185346579</v>
      </c>
      <c r="D548" s="193">
        <v>51.36271518534658</v>
      </c>
      <c r="E548" s="193">
        <v>-15.000000000000007</v>
      </c>
      <c r="F548" s="193">
        <v>-33.4</v>
      </c>
      <c r="G548" s="194">
        <v>51.36271518534658</v>
      </c>
      <c r="H548" s="193">
        <v>5.8961000000000006</v>
      </c>
      <c r="I548" s="195">
        <v>11.479338618925107</v>
      </c>
      <c r="J548" s="194">
        <v>45.466615185346583</v>
      </c>
      <c r="K548" s="193">
        <v>0.11539999999999928</v>
      </c>
      <c r="L548" s="193">
        <v>9.1100000000000847E-2</v>
      </c>
      <c r="M548" s="193">
        <v>1.1799999999999145E-2</v>
      </c>
      <c r="N548" s="193">
        <v>0.24200000000000088</v>
      </c>
      <c r="O548" s="193">
        <v>0.47115889245092279</v>
      </c>
      <c r="P548" s="193">
        <v>0.11507500000000004</v>
      </c>
      <c r="Q548" s="179" t="s">
        <v>186</v>
      </c>
      <c r="T548" s="163"/>
    </row>
    <row r="549" spans="1:21" ht="10.7" customHeight="1" x14ac:dyDescent="0.2">
      <c r="A549" s="155"/>
      <c r="B549" s="191" t="s">
        <v>101</v>
      </c>
      <c r="C549" s="192">
        <v>22.085851724632104</v>
      </c>
      <c r="D549" s="193">
        <v>21.985851724632106</v>
      </c>
      <c r="E549" s="193">
        <v>0</v>
      </c>
      <c r="F549" s="193">
        <v>-9.9999999999997868E-2</v>
      </c>
      <c r="G549" s="194">
        <v>21.985851724632106</v>
      </c>
      <c r="H549" s="193">
        <v>2.5853000000000002</v>
      </c>
      <c r="I549" s="195">
        <v>11.758925841856421</v>
      </c>
      <c r="J549" s="194">
        <v>19.400551724632106</v>
      </c>
      <c r="K549" s="193">
        <v>0</v>
      </c>
      <c r="L549" s="193">
        <v>2.0999999999999908E-3</v>
      </c>
      <c r="M549" s="193">
        <v>7.1800000000000086E-2</v>
      </c>
      <c r="N549" s="193">
        <v>8.5000000000001741E-3</v>
      </c>
      <c r="O549" s="193">
        <v>3.866122680376808E-2</v>
      </c>
      <c r="P549" s="193">
        <v>2.0600000000000063E-2</v>
      </c>
      <c r="Q549" s="179" t="s">
        <v>186</v>
      </c>
      <c r="T549" s="163"/>
    </row>
    <row r="550" spans="1:21" ht="10.7" customHeight="1" x14ac:dyDescent="0.2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1" ht="10.7" customHeight="1" x14ac:dyDescent="0.2">
      <c r="A551" s="155"/>
      <c r="B551" s="191" t="s">
        <v>103</v>
      </c>
      <c r="C551" s="192">
        <v>2.4579415629026049</v>
      </c>
      <c r="D551" s="193">
        <v>2.4579415629026049</v>
      </c>
      <c r="E551" s="193">
        <v>0</v>
      </c>
      <c r="F551" s="193">
        <v>0</v>
      </c>
      <c r="G551" s="194">
        <v>2.4579415629026049</v>
      </c>
      <c r="H551" s="193">
        <v>0</v>
      </c>
      <c r="I551" s="195">
        <v>0</v>
      </c>
      <c r="J551" s="194">
        <v>2.4579415629026049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1" ht="10.7" customHeight="1" x14ac:dyDescent="0.2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2.7149000000000001</v>
      </c>
      <c r="I552" s="195">
        <v>21.19096759776993</v>
      </c>
      <c r="J552" s="194">
        <v>10.096690539573604</v>
      </c>
      <c r="K552" s="193">
        <v>0.12890000000000024</v>
      </c>
      <c r="L552" s="193">
        <v>8.799999999999919E-3</v>
      </c>
      <c r="M552" s="193">
        <v>0</v>
      </c>
      <c r="N552" s="193">
        <v>0</v>
      </c>
      <c r="O552" s="193">
        <v>0</v>
      </c>
      <c r="P552" s="193">
        <v>3.4425000000000039E-2</v>
      </c>
      <c r="Q552" s="179" t="s">
        <v>186</v>
      </c>
      <c r="T552" s="163"/>
    </row>
    <row r="553" spans="1:21" ht="10.7" customHeight="1" x14ac:dyDescent="0.2">
      <c r="A553" s="155"/>
      <c r="B553" s="198" t="s">
        <v>106</v>
      </c>
      <c r="C553" s="202">
        <v>977.92932033156512</v>
      </c>
      <c r="D553" s="193">
        <v>694.12932033156517</v>
      </c>
      <c r="E553" s="193">
        <v>-14.999999999999886</v>
      </c>
      <c r="F553" s="193">
        <v>-283.8</v>
      </c>
      <c r="G553" s="194">
        <v>694.12932033156517</v>
      </c>
      <c r="H553" s="193">
        <v>193.97109999999998</v>
      </c>
      <c r="I553" s="195">
        <v>27.944519028146754</v>
      </c>
      <c r="J553" s="194">
        <v>500.15822033156519</v>
      </c>
      <c r="K553" s="193">
        <v>5.1699000000000126</v>
      </c>
      <c r="L553" s="193">
        <v>10.253499999999974</v>
      </c>
      <c r="M553" s="193">
        <v>5.5127999999999986</v>
      </c>
      <c r="N553" s="193">
        <v>5.3290000000000077</v>
      </c>
      <c r="O553" s="193">
        <v>0.76772437698705787</v>
      </c>
      <c r="P553" s="193">
        <v>6.5662999999999982</v>
      </c>
      <c r="Q553" s="179" t="s">
        <v>186</v>
      </c>
      <c r="T553" s="163"/>
    </row>
    <row r="554" spans="1:21" ht="10.7" customHeight="1" x14ac:dyDescent="0.2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1" ht="10.7" customHeight="1" x14ac:dyDescent="0.2">
      <c r="A555" s="155"/>
      <c r="B555" s="191" t="s">
        <v>107</v>
      </c>
      <c r="C555" s="192">
        <v>0.1424893659653684</v>
      </c>
      <c r="D555" s="193">
        <v>4.2489365965368397E-2</v>
      </c>
      <c r="E555" s="193">
        <v>0</v>
      </c>
      <c r="F555" s="193">
        <v>-0.1</v>
      </c>
      <c r="G555" s="194">
        <v>4.2489365965368397E-2</v>
      </c>
      <c r="H555" s="193">
        <v>0</v>
      </c>
      <c r="I555" s="195">
        <v>0</v>
      </c>
      <c r="J555" s="194">
        <v>4.2489365965368397E-2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1" ht="10.7" customHeight="1" x14ac:dyDescent="0.2">
      <c r="A556" s="155"/>
      <c r="B556" s="191" t="s">
        <v>108</v>
      </c>
      <c r="C556" s="192">
        <v>14.170042278371449</v>
      </c>
      <c r="D556" s="192">
        <v>30.170042278371451</v>
      </c>
      <c r="E556" s="203">
        <v>0</v>
      </c>
      <c r="F556" s="193">
        <v>5.0000000000000018</v>
      </c>
      <c r="G556" s="194">
        <v>19.170042278371451</v>
      </c>
      <c r="H556" s="193">
        <v>18.0931</v>
      </c>
      <c r="I556" s="195">
        <v>94.382160129158876</v>
      </c>
      <c r="J556" s="194">
        <v>1.0769422783714511</v>
      </c>
      <c r="K556" s="193">
        <v>1.2794999999999987</v>
      </c>
      <c r="L556" s="193">
        <v>1.3564000000000007</v>
      </c>
      <c r="M556" s="193">
        <v>2.0024999999999977</v>
      </c>
      <c r="N556" s="193">
        <v>0.85870000000000246</v>
      </c>
      <c r="O556" s="193">
        <v>4.4793850088104836</v>
      </c>
      <c r="P556" s="193">
        <v>1.3742749999999999</v>
      </c>
      <c r="Q556" s="179">
        <v>0</v>
      </c>
      <c r="T556" s="163"/>
    </row>
    <row r="557" spans="1:21" ht="10.7" customHeight="1" x14ac:dyDescent="0.2">
      <c r="A557" s="155"/>
      <c r="B557" s="204" t="s">
        <v>109</v>
      </c>
      <c r="C557" s="192">
        <v>77.758148024097821</v>
      </c>
      <c r="D557" s="192">
        <v>279.65814802409778</v>
      </c>
      <c r="E557" s="203">
        <v>0</v>
      </c>
      <c r="F557" s="193">
        <v>191.5</v>
      </c>
      <c r="G557" s="194">
        <v>269.25814802409781</v>
      </c>
      <c r="H557" s="193">
        <v>130.09450000000001</v>
      </c>
      <c r="I557" s="195">
        <v>48.315900913184969</v>
      </c>
      <c r="J557" s="194">
        <v>139.1636480240978</v>
      </c>
      <c r="K557" s="193">
        <v>6.1548999999999978</v>
      </c>
      <c r="L557" s="193">
        <v>7.6983000000000033</v>
      </c>
      <c r="M557" s="193">
        <v>1.8594999999999866</v>
      </c>
      <c r="N557" s="193">
        <v>1.7757000000000176</v>
      </c>
      <c r="O557" s="193">
        <v>0.65947865014695772</v>
      </c>
      <c r="P557" s="193">
        <v>4.3721000000000014</v>
      </c>
      <c r="Q557" s="179">
        <v>29.829932532215125</v>
      </c>
      <c r="T557" s="163"/>
    </row>
    <row r="558" spans="1:21" ht="10.7" customHeight="1" x14ac:dyDescent="0.2">
      <c r="A558" s="155"/>
      <c r="B558" s="204" t="s">
        <v>110</v>
      </c>
      <c r="C558" s="192"/>
      <c r="D558" s="193">
        <v>10.4</v>
      </c>
      <c r="E558" s="193"/>
      <c r="F558" s="193">
        <v>10.4</v>
      </c>
      <c r="G558" s="194">
        <v>10.4</v>
      </c>
      <c r="H558" s="193">
        <v>3.9</v>
      </c>
      <c r="I558" s="195">
        <v>37.5</v>
      </c>
      <c r="J558" s="194">
        <v>6.5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1" ht="10.7" customHeight="1" x14ac:dyDescent="0.2">
      <c r="A559" s="155"/>
      <c r="B559" s="191" t="s">
        <v>136</v>
      </c>
      <c r="C559" s="192"/>
      <c r="D559" s="193"/>
      <c r="E559" s="193"/>
      <c r="F559" s="193">
        <v>11</v>
      </c>
      <c r="G559" s="194">
        <v>11</v>
      </c>
      <c r="H559" s="193">
        <v>3.6</v>
      </c>
      <c r="I559" s="195">
        <v>32.727272727272727</v>
      </c>
      <c r="J559" s="194">
        <v>7.4</v>
      </c>
      <c r="K559" s="193"/>
      <c r="L559" s="193"/>
      <c r="M559" s="193"/>
      <c r="N559" s="193"/>
      <c r="O559" s="193"/>
      <c r="P559" s="193"/>
      <c r="Q559" s="179"/>
      <c r="T559" s="163"/>
    </row>
    <row r="560" spans="1:21" ht="10.7" customHeight="1" x14ac:dyDescent="0.2">
      <c r="A560" s="155"/>
      <c r="B560" s="205" t="s">
        <v>112</v>
      </c>
      <c r="C560" s="206">
        <v>1069.9999999999998</v>
      </c>
      <c r="D560" s="206">
        <v>1014.3999999999997</v>
      </c>
      <c r="E560" s="207">
        <v>-14.999999999999886</v>
      </c>
      <c r="F560" s="210">
        <v>-66</v>
      </c>
      <c r="G560" s="218">
        <v>1003.9999999999998</v>
      </c>
      <c r="H560" s="210">
        <v>349.65869999999995</v>
      </c>
      <c r="I560" s="209">
        <v>34.826563745019925</v>
      </c>
      <c r="J560" s="218">
        <v>654.34129999999982</v>
      </c>
      <c r="K560" s="210">
        <v>12.60430000000008</v>
      </c>
      <c r="L560" s="210">
        <v>19.308199999999999</v>
      </c>
      <c r="M560" s="210">
        <v>9.3747999999999365</v>
      </c>
      <c r="N560" s="210">
        <v>7.9634000000000356</v>
      </c>
      <c r="O560" s="210">
        <v>0.78503548895899422</v>
      </c>
      <c r="P560" s="219">
        <v>12.312675000000013</v>
      </c>
      <c r="Q560" s="186" t="s">
        <v>186</v>
      </c>
      <c r="T560" s="163"/>
    </row>
    <row r="561" spans="1:20" ht="10.7" customHeight="1" x14ac:dyDescent="0.2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7" hidden="1" customHeight="1" x14ac:dyDescent="0.2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7" hidden="1" customHeight="1" x14ac:dyDescent="0.2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7" hidden="1" customHeight="1" x14ac:dyDescent="0.2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7" hidden="1" customHeight="1" x14ac:dyDescent="0.2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43257</v>
      </c>
      <c r="L565" s="184">
        <v>43264</v>
      </c>
      <c r="M565" s="184">
        <v>43271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7" hidden="1" customHeight="1" x14ac:dyDescent="0.2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7" hidden="1" customHeight="1" x14ac:dyDescent="0.2">
      <c r="A567" s="155"/>
      <c r="B567" s="216"/>
      <c r="C567" s="242" t="s">
        <v>122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78"/>
      <c r="T567" s="163"/>
    </row>
    <row r="568" spans="1:20" ht="10.7" hidden="1" customHeight="1" x14ac:dyDescent="0.2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2.996</v>
      </c>
      <c r="I568" s="195" t="s">
        <v>119</v>
      </c>
      <c r="J568" s="194">
        <v>-2.996</v>
      </c>
      <c r="K568" s="193">
        <v>0</v>
      </c>
      <c r="L568" s="193">
        <v>2.9999999999996696E-3</v>
      </c>
      <c r="M568" s="193">
        <v>2.3000000000000131E-2</v>
      </c>
      <c r="N568" s="193">
        <v>7.6000000000000068E-2</v>
      </c>
      <c r="O568" s="193" t="s">
        <v>42</v>
      </c>
      <c r="P568" s="193">
        <v>2.5499999999999967E-2</v>
      </c>
      <c r="Q568" s="179">
        <v>0</v>
      </c>
      <c r="T568" s="163"/>
    </row>
    <row r="569" spans="1:20" ht="10.7" hidden="1" customHeight="1" x14ac:dyDescent="0.2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7" hidden="1" customHeight="1" x14ac:dyDescent="0.2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7" hidden="1" customHeight="1" x14ac:dyDescent="0.2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1.0999999999999999E-2</v>
      </c>
      <c r="I571" s="195" t="s">
        <v>119</v>
      </c>
      <c r="J571" s="194">
        <v>-1.0999999999999999E-2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7" hidden="1" customHeight="1" x14ac:dyDescent="0.2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4.508</v>
      </c>
      <c r="I572" s="195" t="s">
        <v>119</v>
      </c>
      <c r="J572" s="194">
        <v>-4.508</v>
      </c>
      <c r="K572" s="193">
        <v>0.36899999999999999</v>
      </c>
      <c r="L572" s="193">
        <v>0</v>
      </c>
      <c r="M572" s="193">
        <v>0.80699999999999994</v>
      </c>
      <c r="N572" s="193">
        <v>1.919</v>
      </c>
      <c r="O572" s="193" t="s">
        <v>42</v>
      </c>
      <c r="P572" s="193">
        <v>0.77374999999999994</v>
      </c>
      <c r="Q572" s="179">
        <v>0</v>
      </c>
      <c r="T572" s="163"/>
    </row>
    <row r="573" spans="1:20" ht="10.7" hidden="1" customHeight="1" x14ac:dyDescent="0.2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7" hidden="1" customHeight="1" x14ac:dyDescent="0.2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7" hidden="1" customHeight="1" x14ac:dyDescent="0.2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7" hidden="1" customHeight="1" x14ac:dyDescent="0.2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7" hidden="1" customHeight="1" x14ac:dyDescent="0.2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7" hidden="1" customHeight="1" x14ac:dyDescent="0.2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7.5750000000000002</v>
      </c>
      <c r="I578" s="195" t="s">
        <v>119</v>
      </c>
      <c r="J578" s="194">
        <v>-7.5749999999999993</v>
      </c>
      <c r="K578" s="193">
        <v>0.36899999999999999</v>
      </c>
      <c r="L578" s="193">
        <v>2.9999999999996696E-3</v>
      </c>
      <c r="M578" s="193">
        <v>0.83000000000000007</v>
      </c>
      <c r="N578" s="193">
        <v>1.9950000000000001</v>
      </c>
      <c r="O578" s="193" t="s">
        <v>42</v>
      </c>
      <c r="P578" s="199">
        <v>0.7992499999999999</v>
      </c>
      <c r="Q578" s="179">
        <v>0</v>
      </c>
      <c r="T578" s="163"/>
    </row>
    <row r="579" spans="1:20" ht="10.7" hidden="1" customHeight="1" x14ac:dyDescent="0.2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7" hidden="1" customHeight="1" x14ac:dyDescent="0.2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7" hidden="1" customHeight="1" x14ac:dyDescent="0.2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7" hidden="1" customHeight="1" x14ac:dyDescent="0.2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7" hidden="1" customHeight="1" x14ac:dyDescent="0.2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7" hidden="1" customHeight="1" x14ac:dyDescent="0.2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7" hidden="1" customHeight="1" x14ac:dyDescent="0.2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7" hidden="1" customHeight="1" x14ac:dyDescent="0.2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7" hidden="1" customHeight="1" x14ac:dyDescent="0.2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7" hidden="1" customHeight="1" x14ac:dyDescent="0.2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56.816000000000003</v>
      </c>
      <c r="I588" s="195" t="s">
        <v>119</v>
      </c>
      <c r="J588" s="194">
        <v>-56.816000000000003</v>
      </c>
      <c r="K588" s="193">
        <v>1.1079999999999961</v>
      </c>
      <c r="L588" s="193">
        <v>3.3809999999999993</v>
      </c>
      <c r="M588" s="193">
        <v>3.273000000000005</v>
      </c>
      <c r="N588" s="193">
        <v>3.4630000000000027</v>
      </c>
      <c r="O588" s="193" t="s">
        <v>42</v>
      </c>
      <c r="P588" s="193">
        <v>2.8062500000000008</v>
      </c>
      <c r="Q588" s="179">
        <v>0</v>
      </c>
      <c r="T588" s="163"/>
    </row>
    <row r="589" spans="1:20" ht="10.7" hidden="1" customHeight="1" x14ac:dyDescent="0.2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7" hidden="1" customHeight="1" x14ac:dyDescent="0.2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7" hidden="1" customHeight="1" x14ac:dyDescent="0.2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7" hidden="1" customHeight="1" x14ac:dyDescent="0.2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7" hidden="1" customHeight="1" x14ac:dyDescent="0.2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65.200999999999993</v>
      </c>
      <c r="I593" s="195" t="s">
        <v>119</v>
      </c>
      <c r="J593" s="194">
        <v>-65.200999999999993</v>
      </c>
      <c r="K593" s="193">
        <v>1.477000000000003</v>
      </c>
      <c r="L593" s="193">
        <v>3.3839999999999923</v>
      </c>
      <c r="M593" s="193">
        <v>4.1030000000000104</v>
      </c>
      <c r="N593" s="193">
        <v>5.4579999999999931</v>
      </c>
      <c r="O593" s="193" t="s">
        <v>42</v>
      </c>
      <c r="P593" s="193">
        <v>3.6054999999999997</v>
      </c>
      <c r="Q593" s="179">
        <v>0</v>
      </c>
      <c r="T593" s="163"/>
    </row>
    <row r="594" spans="1:20" ht="10.7" hidden="1" customHeight="1" x14ac:dyDescent="0.2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7" hidden="1" customHeight="1" x14ac:dyDescent="0.2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7" hidden="1" customHeight="1" x14ac:dyDescent="0.2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7" hidden="1" customHeight="1" x14ac:dyDescent="0.2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7" hidden="1" customHeight="1" x14ac:dyDescent="0.2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7" hidden="1" customHeight="1" x14ac:dyDescent="0.2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7" hidden="1" customHeight="1" x14ac:dyDescent="0.2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65.200999999999993</v>
      </c>
      <c r="I600" s="209" t="e">
        <v>#DIV/0!</v>
      </c>
      <c r="J600" s="218">
        <v>-65.200999999999993</v>
      </c>
      <c r="K600" s="210">
        <v>1.477000000000003</v>
      </c>
      <c r="L600" s="210">
        <v>3.3839999999999923</v>
      </c>
      <c r="M600" s="210">
        <v>4.1030000000000104</v>
      </c>
      <c r="N600" s="210">
        <v>5.4579999999999931</v>
      </c>
      <c r="O600" s="210" t="s">
        <v>42</v>
      </c>
      <c r="P600" s="219">
        <v>3.6054999999999997</v>
      </c>
      <c r="Q600" s="186">
        <v>0</v>
      </c>
      <c r="T600" s="163"/>
    </row>
    <row r="601" spans="1:20" ht="10.7" customHeight="1" x14ac:dyDescent="0.2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7" customHeight="1" x14ac:dyDescent="0.2">
      <c r="A602" s="155"/>
      <c r="B602" s="156" t="s">
        <v>114</v>
      </c>
      <c r="C602" s="156"/>
      <c r="J602" s="221"/>
      <c r="T602" s="163"/>
    </row>
    <row r="606" spans="1:20" ht="10.7" customHeight="1" x14ac:dyDescent="0.2">
      <c r="A606" s="155"/>
      <c r="B606" s="156" t="s">
        <v>185</v>
      </c>
      <c r="C606" s="156"/>
      <c r="P606" s="161"/>
      <c r="T606" s="163"/>
    </row>
    <row r="607" spans="1:20" ht="10.7" customHeight="1" x14ac:dyDescent="0.2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7" customHeight="1" x14ac:dyDescent="0.2">
      <c r="A608" s="155"/>
      <c r="D608" s="168"/>
      <c r="N608" s="157"/>
      <c r="T608" s="163"/>
    </row>
    <row r="609" spans="1:20" ht="10.7" customHeight="1" x14ac:dyDescent="0.2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7" customHeight="1" x14ac:dyDescent="0.2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7" customHeight="1" x14ac:dyDescent="0.2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43257</v>
      </c>
      <c r="L611" s="184">
        <v>43264</v>
      </c>
      <c r="M611" s="184">
        <v>43271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7" customHeight="1" x14ac:dyDescent="0.2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7" customHeight="1" x14ac:dyDescent="0.2">
      <c r="A613" s="155"/>
      <c r="B613" s="216"/>
      <c r="C613" s="247" t="s">
        <v>123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78"/>
      <c r="T613" s="163"/>
    </row>
    <row r="614" spans="1:20" ht="10.7" customHeight="1" x14ac:dyDescent="0.2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6.3668999999999993</v>
      </c>
      <c r="I614" s="195">
        <v>12.362912621359222</v>
      </c>
      <c r="J614" s="194">
        <v>45.133099999999999</v>
      </c>
      <c r="K614" s="193">
        <v>0.25540000076293889</v>
      </c>
      <c r="L614" s="193">
        <v>0.64760000000000006</v>
      </c>
      <c r="M614" s="193">
        <v>0.42210000000000014</v>
      </c>
      <c r="N614" s="193">
        <v>0.47140000152587791</v>
      </c>
      <c r="O614" s="193">
        <v>0.91533980878811239</v>
      </c>
      <c r="P614" s="193">
        <v>0.44912500057220422</v>
      </c>
      <c r="Q614" s="179" t="s">
        <v>186</v>
      </c>
      <c r="T614" s="163"/>
    </row>
    <row r="615" spans="1:20" ht="10.7" customHeight="1" x14ac:dyDescent="0.2">
      <c r="A615" s="155"/>
      <c r="B615" s="191" t="s">
        <v>81</v>
      </c>
      <c r="C615" s="192">
        <v>9.8000000000000007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1.1111</v>
      </c>
      <c r="I615" s="195">
        <v>7.5074324324324317</v>
      </c>
      <c r="J615" s="194">
        <v>13.6889</v>
      </c>
      <c r="K615" s="193">
        <v>7.4000000000000038E-2</v>
      </c>
      <c r="L615" s="193">
        <v>0.159</v>
      </c>
      <c r="M615" s="193">
        <v>0</v>
      </c>
      <c r="N615" s="193">
        <v>6.6999999999999921E-2</v>
      </c>
      <c r="O615" s="193">
        <v>0.45270270270270213</v>
      </c>
      <c r="P615" s="193">
        <v>7.4999999999999983E-2</v>
      </c>
      <c r="Q615" s="179" t="s">
        <v>186</v>
      </c>
      <c r="T615" s="163"/>
    </row>
    <row r="616" spans="1:20" ht="10.7" customHeight="1" x14ac:dyDescent="0.2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1.7690000000000001</v>
      </c>
      <c r="I616" s="195">
        <v>17.343137254901958</v>
      </c>
      <c r="J616" s="194">
        <v>8.4310000000000009</v>
      </c>
      <c r="K616" s="193">
        <v>0.1999999999999999</v>
      </c>
      <c r="L616" s="193">
        <v>0.23799999999999993</v>
      </c>
      <c r="M616" s="193">
        <v>-4.4999999999999971E-2</v>
      </c>
      <c r="N616" s="193">
        <v>0.21100000000000013</v>
      </c>
      <c r="O616" s="193">
        <v>2.0686274509803932</v>
      </c>
      <c r="P616" s="193">
        <v>0.151</v>
      </c>
      <c r="Q616" s="179" t="s">
        <v>186</v>
      </c>
      <c r="T616" s="163"/>
    </row>
    <row r="617" spans="1:20" ht="10.7" customHeight="1" x14ac:dyDescent="0.2">
      <c r="A617" s="155"/>
      <c r="B617" s="191" t="s">
        <v>83</v>
      </c>
      <c r="C617" s="192">
        <v>30.5</v>
      </c>
      <c r="D617" s="193">
        <v>35.700000000000003</v>
      </c>
      <c r="E617" s="193">
        <v>0</v>
      </c>
      <c r="F617" s="193">
        <v>5.2000000000000028</v>
      </c>
      <c r="G617" s="194">
        <v>35.700000000000003</v>
      </c>
      <c r="H617" s="193">
        <v>4.2789999999999999</v>
      </c>
      <c r="I617" s="195">
        <v>11.985994397759102</v>
      </c>
      <c r="J617" s="194">
        <v>31.421000000000003</v>
      </c>
      <c r="K617" s="193">
        <v>0.15299999999999969</v>
      </c>
      <c r="L617" s="193">
        <v>0.34799999999999981</v>
      </c>
      <c r="M617" s="193">
        <v>0.13200000000000045</v>
      </c>
      <c r="N617" s="193">
        <v>0.24099999999999999</v>
      </c>
      <c r="O617" s="193">
        <v>0.67507002801120441</v>
      </c>
      <c r="P617" s="193">
        <v>0.21849999999999997</v>
      </c>
      <c r="Q617" s="179" t="s">
        <v>186</v>
      </c>
      <c r="T617" s="163"/>
    </row>
    <row r="618" spans="1:20" ht="10.7" customHeight="1" x14ac:dyDescent="0.2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14.9977</v>
      </c>
      <c r="I618" s="195">
        <v>14.548797071577399</v>
      </c>
      <c r="J618" s="194">
        <v>88.087798589430335</v>
      </c>
      <c r="K618" s="193">
        <v>0.84039999999999848</v>
      </c>
      <c r="L618" s="193">
        <v>0.2209999999999992</v>
      </c>
      <c r="M618" s="193">
        <v>1.7429000000000014</v>
      </c>
      <c r="N618" s="193">
        <v>1.0835999999999997</v>
      </c>
      <c r="O618" s="193">
        <v>1.0511662792802405</v>
      </c>
      <c r="P618" s="193">
        <v>0.9719749999999997</v>
      </c>
      <c r="Q618" s="179" t="s">
        <v>186</v>
      </c>
      <c r="T618" s="163"/>
    </row>
    <row r="619" spans="1:20" ht="10.7" customHeight="1" x14ac:dyDescent="0.2">
      <c r="A619" s="155"/>
      <c r="B619" s="191" t="s">
        <v>85</v>
      </c>
      <c r="C619" s="192">
        <v>3.4</v>
      </c>
      <c r="D619" s="193">
        <v>0.50000000000000044</v>
      </c>
      <c r="E619" s="193">
        <v>0</v>
      </c>
      <c r="F619" s="193">
        <v>-2.8999999999999995</v>
      </c>
      <c r="G619" s="194">
        <v>0.50000000000000044</v>
      </c>
      <c r="H619" s="193">
        <v>6.5699999999999995E-2</v>
      </c>
      <c r="I619" s="195">
        <v>13.139999999999986</v>
      </c>
      <c r="J619" s="194">
        <v>0.43430000000000046</v>
      </c>
      <c r="K619" s="193">
        <v>0</v>
      </c>
      <c r="L619" s="193">
        <v>0</v>
      </c>
      <c r="M619" s="193">
        <v>0</v>
      </c>
      <c r="N619" s="193">
        <v>5.6999999999999967E-3</v>
      </c>
      <c r="O619" s="193">
        <v>1.1399999999999983</v>
      </c>
      <c r="P619" s="193">
        <v>1.4249999999999992E-3</v>
      </c>
      <c r="Q619" s="179" t="s">
        <v>186</v>
      </c>
      <c r="T619" s="163"/>
    </row>
    <row r="620" spans="1:20" ht="10.7" customHeight="1" x14ac:dyDescent="0.2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0.45500000000000002</v>
      </c>
      <c r="I620" s="195">
        <v>25.277777777777779</v>
      </c>
      <c r="J620" s="194">
        <v>1.3449999999999998</v>
      </c>
      <c r="K620" s="193">
        <v>0</v>
      </c>
      <c r="L620" s="193">
        <v>0</v>
      </c>
      <c r="M620" s="193">
        <v>0</v>
      </c>
      <c r="N620" s="193">
        <v>0</v>
      </c>
      <c r="O620" s="193">
        <v>0</v>
      </c>
      <c r="P620" s="193">
        <v>0</v>
      </c>
      <c r="Q620" s="179" t="s">
        <v>186</v>
      </c>
      <c r="T620" s="163"/>
    </row>
    <row r="621" spans="1:20" ht="10.7" customHeight="1" x14ac:dyDescent="0.2">
      <c r="A621" s="155"/>
      <c r="B621" s="191" t="s">
        <v>87</v>
      </c>
      <c r="C621" s="192">
        <v>2.2999999999999998</v>
      </c>
      <c r="D621" s="193">
        <v>2.2999999999999998</v>
      </c>
      <c r="E621" s="193">
        <v>0</v>
      </c>
      <c r="F621" s="193">
        <v>0</v>
      </c>
      <c r="G621" s="194">
        <v>2.2999999999999998</v>
      </c>
      <c r="H621" s="193">
        <v>0.38059999999999999</v>
      </c>
      <c r="I621" s="195">
        <v>16.547826086956523</v>
      </c>
      <c r="J621" s="194">
        <v>1.9193999999999998</v>
      </c>
      <c r="K621" s="193">
        <v>0</v>
      </c>
      <c r="L621" s="193">
        <v>7.3300000000000004E-2</v>
      </c>
      <c r="M621" s="193">
        <v>0</v>
      </c>
      <c r="N621" s="193">
        <v>6.1999999999999993E-2</v>
      </c>
      <c r="O621" s="193">
        <v>2.6956521739130435</v>
      </c>
      <c r="P621" s="193">
        <v>3.3825000000000001E-2</v>
      </c>
      <c r="Q621" s="179" t="s">
        <v>186</v>
      </c>
      <c r="T621" s="163"/>
    </row>
    <row r="622" spans="1:20" ht="10.7" customHeight="1" x14ac:dyDescent="0.2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7" customHeight="1" x14ac:dyDescent="0.2">
      <c r="A623" s="155"/>
      <c r="B623" s="191" t="s">
        <v>89</v>
      </c>
      <c r="C623" s="192">
        <v>2.8</v>
      </c>
      <c r="D623" s="193">
        <v>0.29999999999999982</v>
      </c>
      <c r="E623" s="193">
        <v>0</v>
      </c>
      <c r="F623" s="193">
        <v>-2.5</v>
      </c>
      <c r="G623" s="194">
        <v>0.29999999999999982</v>
      </c>
      <c r="H623" s="193">
        <v>0.112</v>
      </c>
      <c r="I623" s="195">
        <v>37.333333333333357</v>
      </c>
      <c r="J623" s="194">
        <v>0.18799999999999983</v>
      </c>
      <c r="K623" s="193">
        <v>0</v>
      </c>
      <c r="L623" s="193">
        <v>0</v>
      </c>
      <c r="M623" s="193">
        <v>0</v>
      </c>
      <c r="N623" s="193">
        <v>1.1000000000000003E-2</v>
      </c>
      <c r="O623" s="193">
        <v>3.6666666666666696</v>
      </c>
      <c r="P623" s="193">
        <v>2.7500000000000007E-3</v>
      </c>
      <c r="Q623" s="179" t="s">
        <v>186</v>
      </c>
      <c r="T623" s="163"/>
    </row>
    <row r="624" spans="1:20" ht="10.7" customHeight="1" x14ac:dyDescent="0.2">
      <c r="A624" s="155"/>
      <c r="B624" s="198" t="s">
        <v>91</v>
      </c>
      <c r="C624" s="192">
        <v>266.18549858943032</v>
      </c>
      <c r="D624" s="193">
        <v>220.18549858943038</v>
      </c>
      <c r="E624" s="193">
        <v>0</v>
      </c>
      <c r="F624" s="193">
        <v>-45.999999999999943</v>
      </c>
      <c r="G624" s="194">
        <v>220.18549858943038</v>
      </c>
      <c r="H624" s="193">
        <v>29.536999999999995</v>
      </c>
      <c r="I624" s="195">
        <v>13.414598231592107</v>
      </c>
      <c r="J624" s="194">
        <v>190.64849858943032</v>
      </c>
      <c r="K624" s="193">
        <v>1.522800000762937</v>
      </c>
      <c r="L624" s="193">
        <v>1.686899999999999</v>
      </c>
      <c r="M624" s="193">
        <v>2.252000000000002</v>
      </c>
      <c r="N624" s="193">
        <v>2.1527000015258775</v>
      </c>
      <c r="O624" s="193">
        <v>0.97767564863111922</v>
      </c>
      <c r="P624" s="199">
        <v>1.9036000005722038</v>
      </c>
      <c r="Q624" s="179" t="s">
        <v>186</v>
      </c>
      <c r="T624" s="163"/>
    </row>
    <row r="625" spans="1:20" ht="10.7" customHeight="1" x14ac:dyDescent="0.2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7" customHeight="1" x14ac:dyDescent="0.2">
      <c r="A626" s="155"/>
      <c r="B626" s="191" t="s">
        <v>92</v>
      </c>
      <c r="C626" s="192">
        <v>30.430406047904874</v>
      </c>
      <c r="D626" s="193">
        <v>31.130406047904874</v>
      </c>
      <c r="E626" s="193">
        <v>0</v>
      </c>
      <c r="F626" s="193">
        <v>0.69999999999999929</v>
      </c>
      <c r="G626" s="194">
        <v>31.130406047904874</v>
      </c>
      <c r="H626" s="193">
        <v>1.6158000000000001</v>
      </c>
      <c r="I626" s="195">
        <v>5.1904237853934001</v>
      </c>
      <c r="J626" s="194">
        <v>29.514606047904874</v>
      </c>
      <c r="K626" s="193">
        <v>4.7700000000002019E-2</v>
      </c>
      <c r="L626" s="193">
        <v>2.6420000052449877E-2</v>
      </c>
      <c r="M626" s="193">
        <v>3.73E-2</v>
      </c>
      <c r="N626" s="193">
        <v>9.300000000000197E-3</v>
      </c>
      <c r="O626" s="193">
        <v>2.9874329251243743E-2</v>
      </c>
      <c r="P626" s="193">
        <v>3.0180000013113023E-2</v>
      </c>
      <c r="Q626" s="179" t="s">
        <v>186</v>
      </c>
      <c r="T626" s="163"/>
    </row>
    <row r="627" spans="1:20" ht="10.7" customHeight="1" x14ac:dyDescent="0.2">
      <c r="A627" s="155"/>
      <c r="B627" s="191" t="s">
        <v>93</v>
      </c>
      <c r="C627" s="192">
        <v>69.992238911048332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2.4415</v>
      </c>
      <c r="I627" s="195">
        <v>14.368324343724591</v>
      </c>
      <c r="J627" s="194">
        <v>14.550738911048333</v>
      </c>
      <c r="K627" s="193">
        <v>0.20830000000000004</v>
      </c>
      <c r="L627" s="193">
        <v>3.3000000000000085E-2</v>
      </c>
      <c r="M627" s="193">
        <v>6.6100000000000214E-2</v>
      </c>
      <c r="N627" s="193">
        <v>0</v>
      </c>
      <c r="O627" s="193">
        <v>0</v>
      </c>
      <c r="P627" s="193">
        <v>7.6850000000000085E-2</v>
      </c>
      <c r="Q627" s="179" t="s">
        <v>186</v>
      </c>
      <c r="T627" s="163"/>
    </row>
    <row r="628" spans="1:20" ht="10.7" hidden="1" customHeight="1" x14ac:dyDescent="0.2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7" customHeight="1" x14ac:dyDescent="0.2">
      <c r="A629" s="155"/>
      <c r="B629" s="191" t="s">
        <v>95</v>
      </c>
      <c r="C629" s="192">
        <v>0.51638743978108381</v>
      </c>
      <c r="D629" s="193">
        <v>0.51638743978108381</v>
      </c>
      <c r="E629" s="193">
        <v>0</v>
      </c>
      <c r="F629" s="193">
        <v>0</v>
      </c>
      <c r="G629" s="194">
        <v>0.51638743978108381</v>
      </c>
      <c r="H629" s="193">
        <v>0</v>
      </c>
      <c r="I629" s="195">
        <v>0</v>
      </c>
      <c r="J629" s="194">
        <v>0.51638743978108381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7" customHeight="1" x14ac:dyDescent="0.2">
      <c r="A630" s="155"/>
      <c r="B630" s="191" t="s">
        <v>96</v>
      </c>
      <c r="C630" s="192">
        <v>13.683579267769478</v>
      </c>
      <c r="D630" s="193">
        <v>6.0835792677694771</v>
      </c>
      <c r="E630" s="193">
        <v>0</v>
      </c>
      <c r="F630" s="193">
        <v>-7.6000000000000005</v>
      </c>
      <c r="G630" s="194">
        <v>6.0835792677694771</v>
      </c>
      <c r="H630" s="193">
        <v>1.4046000000000001</v>
      </c>
      <c r="I630" s="195">
        <v>23.088381661130089</v>
      </c>
      <c r="J630" s="194">
        <v>4.6789792677694768</v>
      </c>
      <c r="K630" s="193">
        <v>0.35859999999999992</v>
      </c>
      <c r="L630" s="193">
        <v>0</v>
      </c>
      <c r="M630" s="193">
        <v>-0.94869999999999999</v>
      </c>
      <c r="N630" s="193">
        <v>0</v>
      </c>
      <c r="O630" s="193">
        <v>0</v>
      </c>
      <c r="P630" s="193">
        <v>-0.14752500000000002</v>
      </c>
      <c r="Q630" s="179" t="s">
        <v>186</v>
      </c>
      <c r="T630" s="163"/>
    </row>
    <row r="631" spans="1:20" ht="10.7" customHeight="1" x14ac:dyDescent="0.2">
      <c r="A631" s="155"/>
      <c r="B631" s="191" t="s">
        <v>97</v>
      </c>
      <c r="C631" s="192">
        <v>6.7257851204229961</v>
      </c>
      <c r="D631" s="193">
        <v>2.7257851204229961</v>
      </c>
      <c r="E631" s="193">
        <v>0</v>
      </c>
      <c r="F631" s="193">
        <v>-4</v>
      </c>
      <c r="G631" s="194">
        <v>2.7257851204229961</v>
      </c>
      <c r="H631" s="193">
        <v>0.76070000000000004</v>
      </c>
      <c r="I631" s="195">
        <v>27.907555672691917</v>
      </c>
      <c r="J631" s="194">
        <v>1.9650851204229962</v>
      </c>
      <c r="K631" s="193">
        <v>0</v>
      </c>
      <c r="L631" s="193">
        <v>9.000000000000008E-3</v>
      </c>
      <c r="M631" s="193">
        <v>0.17700000000000005</v>
      </c>
      <c r="N631" s="193">
        <v>0</v>
      </c>
      <c r="O631" s="193">
        <v>0</v>
      </c>
      <c r="P631" s="193">
        <v>4.6500000000000014E-2</v>
      </c>
      <c r="Q631" s="179">
        <v>40.259895062860124</v>
      </c>
      <c r="T631" s="163"/>
    </row>
    <row r="632" spans="1:20" ht="10.7" customHeight="1" x14ac:dyDescent="0.2">
      <c r="A632" s="155"/>
      <c r="B632" s="191" t="s">
        <v>98</v>
      </c>
      <c r="C632" s="192">
        <v>112.70155873222153</v>
      </c>
      <c r="D632" s="193">
        <v>5.1015587322215339</v>
      </c>
      <c r="E632" s="193">
        <v>0</v>
      </c>
      <c r="F632" s="193">
        <v>-107.6</v>
      </c>
      <c r="G632" s="194">
        <v>5.1015587322215339</v>
      </c>
      <c r="H632" s="193">
        <v>0.21590000000000001</v>
      </c>
      <c r="I632" s="195">
        <v>4.2320398790348497</v>
      </c>
      <c r="J632" s="194">
        <v>4.8856587322215335</v>
      </c>
      <c r="K632" s="193">
        <v>1.2899999999999995E-2</v>
      </c>
      <c r="L632" s="193">
        <v>0</v>
      </c>
      <c r="M632" s="193">
        <v>0</v>
      </c>
      <c r="N632" s="193">
        <v>0</v>
      </c>
      <c r="O632" s="193">
        <v>0</v>
      </c>
      <c r="P632" s="193">
        <v>3.2249999999999987E-3</v>
      </c>
      <c r="Q632" s="179" t="s">
        <v>186</v>
      </c>
      <c r="T632" s="163"/>
    </row>
    <row r="633" spans="1:20" ht="10.7" customHeight="1" x14ac:dyDescent="0.2">
      <c r="A633" s="155"/>
      <c r="B633" s="191" t="s">
        <v>99</v>
      </c>
      <c r="C633" s="192">
        <v>36.559830204840047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1.4E-2</v>
      </c>
      <c r="I633" s="195">
        <v>0.12324127867716776</v>
      </c>
      <c r="J633" s="194">
        <v>11.345830204840048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7" customHeight="1" x14ac:dyDescent="0.2">
      <c r="A634" s="155"/>
      <c r="B634" s="191" t="s">
        <v>100</v>
      </c>
      <c r="C634" s="192">
        <v>321.50275129108911</v>
      </c>
      <c r="D634" s="193">
        <v>322.50275129108911</v>
      </c>
      <c r="E634" s="193">
        <v>0</v>
      </c>
      <c r="F634" s="193">
        <v>1</v>
      </c>
      <c r="G634" s="194">
        <v>322.50275129108911</v>
      </c>
      <c r="H634" s="193">
        <v>57.161799999999999</v>
      </c>
      <c r="I634" s="195">
        <v>17.724437937711141</v>
      </c>
      <c r="J634" s="194">
        <v>265.34095129108914</v>
      </c>
      <c r="K634" s="193">
        <v>3.0483999999999973</v>
      </c>
      <c r="L634" s="193">
        <v>2.4361999999999959</v>
      </c>
      <c r="M634" s="193">
        <v>1.0456000000000074</v>
      </c>
      <c r="N634" s="193">
        <v>1.1761999999999979</v>
      </c>
      <c r="O634" s="193">
        <v>0.364710066903698</v>
      </c>
      <c r="P634" s="193">
        <v>1.9265999999999996</v>
      </c>
      <c r="Q634" s="179" t="s">
        <v>186</v>
      </c>
      <c r="T634" s="163"/>
    </row>
    <row r="635" spans="1:20" ht="10.7" customHeight="1" x14ac:dyDescent="0.2">
      <c r="A635" s="155"/>
      <c r="B635" s="191" t="s">
        <v>101</v>
      </c>
      <c r="C635" s="192">
        <v>137.74634956160409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35.898600000000002</v>
      </c>
      <c r="I635" s="195">
        <v>22.208110543392689</v>
      </c>
      <c r="J635" s="194">
        <v>125.7477495616041</v>
      </c>
      <c r="K635" s="193">
        <v>0.22759999999999891</v>
      </c>
      <c r="L635" s="193">
        <v>0.55599999999999739</v>
      </c>
      <c r="M635" s="193">
        <v>1.1784000000000017</v>
      </c>
      <c r="N635" s="193">
        <v>0.72200000000000308</v>
      </c>
      <c r="O635" s="193">
        <v>0.44665407041861216</v>
      </c>
      <c r="P635" s="193">
        <v>0.67100000000000026</v>
      </c>
      <c r="Q635" s="179" t="s">
        <v>186</v>
      </c>
      <c r="T635" s="163"/>
    </row>
    <row r="636" spans="1:20" ht="10.7" customHeight="1" x14ac:dyDescent="0.2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7" customHeight="1" x14ac:dyDescent="0.2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7" customHeight="1" x14ac:dyDescent="0.2">
      <c r="A638" s="155"/>
      <c r="B638" s="1" t="s">
        <v>104</v>
      </c>
      <c r="C638" s="192">
        <v>55.769843496357048</v>
      </c>
      <c r="D638" s="193">
        <v>60.769843496357048</v>
      </c>
      <c r="E638" s="193">
        <v>0</v>
      </c>
      <c r="F638" s="193">
        <v>5</v>
      </c>
      <c r="G638" s="194">
        <v>60.769843496357048</v>
      </c>
      <c r="H638" s="193">
        <v>11.048299999999999</v>
      </c>
      <c r="I638" s="195">
        <v>18.18056352352184</v>
      </c>
      <c r="J638" s="194">
        <v>49.72154349635705</v>
      </c>
      <c r="K638" s="193">
        <v>0.70489999999999942</v>
      </c>
      <c r="L638" s="193">
        <v>0.70350000000000001</v>
      </c>
      <c r="M638" s="193">
        <v>0</v>
      </c>
      <c r="N638" s="193">
        <v>0</v>
      </c>
      <c r="O638" s="193">
        <v>0</v>
      </c>
      <c r="P638" s="193">
        <v>0.35209999999999986</v>
      </c>
      <c r="Q638" s="179" t="s">
        <v>186</v>
      </c>
      <c r="T638" s="163"/>
    </row>
    <row r="639" spans="1:20" ht="10.7" customHeight="1" x14ac:dyDescent="0.2">
      <c r="A639" s="155"/>
      <c r="B639" s="198" t="s">
        <v>106</v>
      </c>
      <c r="C639" s="202">
        <v>1077.633600651523</v>
      </c>
      <c r="D639" s="193">
        <v>864.83360065152294</v>
      </c>
      <c r="E639" s="193">
        <v>0</v>
      </c>
      <c r="F639" s="193">
        <v>-212.80000000000007</v>
      </c>
      <c r="G639" s="194">
        <v>864.83360065152294</v>
      </c>
      <c r="H639" s="193">
        <v>140.09819999999999</v>
      </c>
      <c r="I639" s="195">
        <v>16.199439972551591</v>
      </c>
      <c r="J639" s="194">
        <v>724.73540065152292</v>
      </c>
      <c r="K639" s="193">
        <v>6.1312000007629592</v>
      </c>
      <c r="L639" s="193">
        <v>5.4510200000524165</v>
      </c>
      <c r="M639" s="193">
        <v>3.8077000000000254</v>
      </c>
      <c r="N639" s="193">
        <v>4.0602000015258639</v>
      </c>
      <c r="O639" s="193">
        <v>0.46947759643787079</v>
      </c>
      <c r="P639" s="193">
        <v>4.8625300005853163</v>
      </c>
      <c r="Q639" s="179" t="s">
        <v>186</v>
      </c>
      <c r="T639" s="163"/>
    </row>
    <row r="640" spans="1:20" ht="10.7" customHeight="1" x14ac:dyDescent="0.2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7" customHeight="1" x14ac:dyDescent="0.2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7" customHeight="1" x14ac:dyDescent="0.2">
      <c r="A642" s="155"/>
      <c r="B642" s="191" t="s">
        <v>108</v>
      </c>
      <c r="C642" s="192">
        <v>0.90616191855372252</v>
      </c>
      <c r="D642" s="192">
        <v>0.60616191855372259</v>
      </c>
      <c r="E642" s="203">
        <v>0</v>
      </c>
      <c r="F642" s="193">
        <v>-0.29999999999999993</v>
      </c>
      <c r="G642" s="194">
        <v>0.60616191855372259</v>
      </c>
      <c r="H642" s="193">
        <v>0.48609999999999998</v>
      </c>
      <c r="I642" s="195">
        <v>80.193094472152694</v>
      </c>
      <c r="J642" s="194">
        <v>0.12006191855372261</v>
      </c>
      <c r="K642" s="193">
        <v>2.3500000000000021E-2</v>
      </c>
      <c r="L642" s="193">
        <v>0</v>
      </c>
      <c r="M642" s="193">
        <v>9.7999999999999893E-3</v>
      </c>
      <c r="N642" s="193">
        <v>9.9999999999998701E-4</v>
      </c>
      <c r="O642" s="193">
        <v>0.16497242228379275</v>
      </c>
      <c r="P642" s="193">
        <v>8.5749999999999993E-3</v>
      </c>
      <c r="Q642" s="179">
        <v>12.001389918801472</v>
      </c>
      <c r="T642" s="163"/>
    </row>
    <row r="643" spans="1:20" ht="10.7" customHeight="1" x14ac:dyDescent="0.2">
      <c r="A643" s="155"/>
      <c r="B643" s="204" t="s">
        <v>109</v>
      </c>
      <c r="C643" s="192">
        <v>18.460237429922607</v>
      </c>
      <c r="D643" s="192">
        <v>36.760237429922611</v>
      </c>
      <c r="E643" s="203">
        <v>0</v>
      </c>
      <c r="F643" s="193">
        <v>18.300000000000004</v>
      </c>
      <c r="G643" s="194">
        <v>36.760237429922611</v>
      </c>
      <c r="H643" s="193">
        <v>3.9465999999999997</v>
      </c>
      <c r="I643" s="195">
        <v>10.736056880817346</v>
      </c>
      <c r="J643" s="194">
        <v>32.813637429922615</v>
      </c>
      <c r="K643" s="193">
        <v>0.36509999999999998</v>
      </c>
      <c r="L643" s="193">
        <v>0.12949999999999995</v>
      </c>
      <c r="M643" s="193">
        <v>7.0799999999999835E-2</v>
      </c>
      <c r="N643" s="193">
        <v>2.8599999999999737E-2</v>
      </c>
      <c r="O643" s="193">
        <v>7.7801456137275959E-2</v>
      </c>
      <c r="P643" s="193">
        <v>0.14849999999999988</v>
      </c>
      <c r="Q643" s="179" t="s">
        <v>186</v>
      </c>
      <c r="T643" s="163"/>
    </row>
    <row r="644" spans="1:20" ht="10.7" customHeight="1" x14ac:dyDescent="0.2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7" customHeight="1" x14ac:dyDescent="0.2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7" customHeight="1" x14ac:dyDescent="0.2">
      <c r="A646" s="155"/>
      <c r="B646" s="205" t="s">
        <v>112</v>
      </c>
      <c r="C646" s="206">
        <v>1096.9999999999993</v>
      </c>
      <c r="D646" s="206">
        <v>902.19999999999925</v>
      </c>
      <c r="E646" s="207">
        <v>0</v>
      </c>
      <c r="F646" s="210">
        <v>-194.80000000000007</v>
      </c>
      <c r="G646" s="218">
        <v>902.19999999999925</v>
      </c>
      <c r="H646" s="210">
        <v>144.5309</v>
      </c>
      <c r="I646" s="209">
        <v>16.019829306140558</v>
      </c>
      <c r="J646" s="218">
        <v>757.66909999999928</v>
      </c>
      <c r="K646" s="210">
        <v>6.5198000007629346</v>
      </c>
      <c r="L646" s="210">
        <v>5.5805200000524451</v>
      </c>
      <c r="M646" s="210">
        <v>3.8883000000000223</v>
      </c>
      <c r="N646" s="210">
        <v>4.0898000015258802</v>
      </c>
      <c r="O646" s="210">
        <v>0.4533141212065932</v>
      </c>
      <c r="P646" s="219">
        <v>5.0196050005853206</v>
      </c>
      <c r="Q646" s="186" t="s">
        <v>186</v>
      </c>
      <c r="T646" s="163"/>
    </row>
    <row r="647" spans="1:20" ht="10.7" customHeight="1" x14ac:dyDescent="0.2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7" customHeight="1" x14ac:dyDescent="0.2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7" customHeight="1" x14ac:dyDescent="0.2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7" customHeight="1" x14ac:dyDescent="0.2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7" customHeight="1" x14ac:dyDescent="0.2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43257</v>
      </c>
      <c r="L651" s="184">
        <v>43264</v>
      </c>
      <c r="M651" s="184">
        <v>43271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7" customHeight="1" x14ac:dyDescent="0.2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7" customHeight="1" x14ac:dyDescent="0.2">
      <c r="A653" s="155"/>
      <c r="B653" s="216"/>
      <c r="C653" s="242" t="s">
        <v>116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78"/>
      <c r="T653" s="163"/>
    </row>
    <row r="654" spans="1:20" ht="10.7" customHeight="1" x14ac:dyDescent="0.2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7" customHeight="1" x14ac:dyDescent="0.2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7" customHeight="1" x14ac:dyDescent="0.2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7" customHeight="1" x14ac:dyDescent="0.2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7" customHeight="1" x14ac:dyDescent="0.2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7" customHeight="1" x14ac:dyDescent="0.2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7" customHeight="1" x14ac:dyDescent="0.2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7" customHeight="1" x14ac:dyDescent="0.2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7" customHeight="1" x14ac:dyDescent="0.2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7" customHeight="1" x14ac:dyDescent="0.2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7" customHeight="1" x14ac:dyDescent="0.2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7" customHeight="1" x14ac:dyDescent="0.2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7" customHeight="1" x14ac:dyDescent="0.2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7" customHeight="1" x14ac:dyDescent="0.2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7" hidden="1" customHeight="1" x14ac:dyDescent="0.2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7" customHeight="1" x14ac:dyDescent="0.2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7" customHeight="1" x14ac:dyDescent="0.2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7" customHeight="1" x14ac:dyDescent="0.2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7" customHeight="1" x14ac:dyDescent="0.2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7" customHeight="1" x14ac:dyDescent="0.2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7" customHeight="1" x14ac:dyDescent="0.2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7" customHeight="1" x14ac:dyDescent="0.2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7" customHeight="1" x14ac:dyDescent="0.2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7" customHeight="1" x14ac:dyDescent="0.2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7" customHeight="1" x14ac:dyDescent="0.2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7" customHeight="1" x14ac:dyDescent="0.2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7" customHeight="1" x14ac:dyDescent="0.2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7" customHeight="1" x14ac:dyDescent="0.2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7" customHeight="1" x14ac:dyDescent="0.2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7" customHeight="1" x14ac:dyDescent="0.2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7" customHeight="1" x14ac:dyDescent="0.2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7" customHeight="1" x14ac:dyDescent="0.2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7" customHeight="1" x14ac:dyDescent="0.2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7" customHeight="1" x14ac:dyDescent="0.2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7" customHeight="1" x14ac:dyDescent="0.2">
      <c r="A688" s="155"/>
      <c r="B688" s="156" t="s">
        <v>114</v>
      </c>
      <c r="C688" s="156"/>
      <c r="J688" s="221"/>
      <c r="T688" s="163"/>
    </row>
    <row r="692" spans="1:20" ht="10.7" customHeight="1" x14ac:dyDescent="0.2">
      <c r="A692" s="155"/>
      <c r="B692" s="156" t="s">
        <v>185</v>
      </c>
      <c r="C692" s="156"/>
      <c r="P692" s="161"/>
      <c r="T692" s="163"/>
    </row>
    <row r="693" spans="1:20" ht="10.7" customHeight="1" x14ac:dyDescent="0.2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7" customHeight="1" x14ac:dyDescent="0.2">
      <c r="A694" s="155"/>
      <c r="D694" s="168"/>
      <c r="N694" s="157"/>
      <c r="T694" s="163"/>
    </row>
    <row r="695" spans="1:20" ht="10.7" customHeight="1" x14ac:dyDescent="0.2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7" customHeight="1" x14ac:dyDescent="0.2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7" customHeight="1" x14ac:dyDescent="0.2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43257</v>
      </c>
      <c r="L697" s="184">
        <v>43264</v>
      </c>
      <c r="M697" s="184">
        <v>43271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7" customHeight="1" x14ac:dyDescent="0.2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7" customHeight="1" x14ac:dyDescent="0.2">
      <c r="A699" s="155"/>
      <c r="B699" s="216"/>
      <c r="C699" s="242" t="s">
        <v>166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78"/>
      <c r="T699" s="163"/>
    </row>
    <row r="700" spans="1:20" ht="10.7" customHeight="1" x14ac:dyDescent="0.2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7" customHeight="1" x14ac:dyDescent="0.2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7" customHeight="1" x14ac:dyDescent="0.2">
      <c r="A702" s="155"/>
      <c r="B702" s="191" t="s">
        <v>82</v>
      </c>
      <c r="C702" s="192">
        <v>26.824858207745908</v>
      </c>
      <c r="D702" s="193">
        <v>26.824858207745908</v>
      </c>
      <c r="E702" s="193">
        <v>0</v>
      </c>
      <c r="F702" s="193">
        <v>0</v>
      </c>
      <c r="G702" s="194">
        <v>26.824858207745908</v>
      </c>
      <c r="H702" s="193">
        <v>0</v>
      </c>
      <c r="I702" s="195">
        <v>0</v>
      </c>
      <c r="J702" s="194">
        <v>26.824858207745908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7" customHeight="1" x14ac:dyDescent="0.2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7" customHeight="1" x14ac:dyDescent="0.2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7" customHeight="1" x14ac:dyDescent="0.2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7" customHeight="1" x14ac:dyDescent="0.2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7" customHeight="1" x14ac:dyDescent="0.2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7" customHeight="1" x14ac:dyDescent="0.2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7" customHeight="1" x14ac:dyDescent="0.2">
      <c r="A709" s="155"/>
      <c r="B709" s="191" t="s">
        <v>89</v>
      </c>
      <c r="C709" s="192">
        <v>0.50045373521309355</v>
      </c>
      <c r="D709" s="193">
        <v>0.50045373521309355</v>
      </c>
      <c r="E709" s="193">
        <v>0</v>
      </c>
      <c r="F709" s="193">
        <v>0</v>
      </c>
      <c r="G709" s="194">
        <v>0.50045373521309355</v>
      </c>
      <c r="H709" s="193">
        <v>0</v>
      </c>
      <c r="I709" s="195">
        <v>0</v>
      </c>
      <c r="J709" s="194">
        <v>0.50045373521309355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7" customHeight="1" x14ac:dyDescent="0.2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7" customHeight="1" x14ac:dyDescent="0.2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7" customHeight="1" x14ac:dyDescent="0.2">
      <c r="A712" s="155"/>
      <c r="B712" s="191" t="s">
        <v>92</v>
      </c>
      <c r="C712" s="192">
        <v>59.034524121805838</v>
      </c>
      <c r="D712" s="193">
        <v>4.0345241218058376</v>
      </c>
      <c r="E712" s="193">
        <v>0</v>
      </c>
      <c r="F712" s="193">
        <v>-55</v>
      </c>
      <c r="G712" s="194">
        <v>4.0345241218058376</v>
      </c>
      <c r="H712" s="193">
        <v>0</v>
      </c>
      <c r="I712" s="195">
        <v>0</v>
      </c>
      <c r="J712" s="194">
        <v>4.0345241218058376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7" customHeight="1" x14ac:dyDescent="0.2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2.2200000000000001E-2</v>
      </c>
      <c r="I713" s="195">
        <v>3.8532115398821669E-2</v>
      </c>
      <c r="J713" s="194">
        <v>57.592077778994948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7" hidden="1" customHeight="1" x14ac:dyDescent="0.2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7" customHeight="1" x14ac:dyDescent="0.2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7" customHeight="1" x14ac:dyDescent="0.2">
      <c r="A716" s="155"/>
      <c r="B716" s="191" t="s">
        <v>96</v>
      </c>
      <c r="C716" s="192">
        <v>0.81537242638846918</v>
      </c>
      <c r="D716" s="193">
        <v>0.81537242638846918</v>
      </c>
      <c r="E716" s="193">
        <v>0</v>
      </c>
      <c r="F716" s="193">
        <v>0</v>
      </c>
      <c r="G716" s="194">
        <v>0.81537242638846918</v>
      </c>
      <c r="H716" s="193">
        <v>0</v>
      </c>
      <c r="I716" s="195">
        <v>0</v>
      </c>
      <c r="J716" s="194">
        <v>0.81537242638846918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7" customHeight="1" x14ac:dyDescent="0.2">
      <c r="A717" s="155"/>
      <c r="B717" s="191" t="s">
        <v>97</v>
      </c>
      <c r="C717" s="192">
        <v>19.103101078716051</v>
      </c>
      <c r="D717" s="193">
        <v>19.103101078716051</v>
      </c>
      <c r="E717" s="193">
        <v>0</v>
      </c>
      <c r="F717" s="193">
        <v>0</v>
      </c>
      <c r="G717" s="194">
        <v>19.103101078716051</v>
      </c>
      <c r="H717" s="193">
        <v>0</v>
      </c>
      <c r="I717" s="195">
        <v>0</v>
      </c>
      <c r="J717" s="194">
        <v>19.103101078716051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7" customHeight="1" x14ac:dyDescent="0.2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7" customHeight="1" x14ac:dyDescent="0.2">
      <c r="A719" s="155"/>
      <c r="B719" s="191" t="s">
        <v>99</v>
      </c>
      <c r="C719" s="192">
        <v>24.644893006678718</v>
      </c>
      <c r="D719" s="193">
        <v>0.64489300667871774</v>
      </c>
      <c r="E719" s="193">
        <v>0</v>
      </c>
      <c r="F719" s="193">
        <v>-24</v>
      </c>
      <c r="G719" s="194">
        <v>0.64489300667871774</v>
      </c>
      <c r="H719" s="193">
        <v>0</v>
      </c>
      <c r="I719" s="195">
        <v>0</v>
      </c>
      <c r="J719" s="194">
        <v>0.64489300667871774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7" customHeight="1" x14ac:dyDescent="0.2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7" customHeight="1" x14ac:dyDescent="0.2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7" customHeight="1" x14ac:dyDescent="0.2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7" customHeight="1" x14ac:dyDescent="0.2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7" customHeight="1" x14ac:dyDescent="0.2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7" customHeight="1" x14ac:dyDescent="0.2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2.2200000000000001E-2</v>
      </c>
      <c r="I725" s="195">
        <v>5.3749697287628646E-3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7" customHeight="1" x14ac:dyDescent="0.2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7" customHeight="1" x14ac:dyDescent="0.2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7" customHeight="1" x14ac:dyDescent="0.2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7" customHeight="1" x14ac:dyDescent="0.2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7" customHeight="1" x14ac:dyDescent="0.2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7" customHeight="1" x14ac:dyDescent="0.2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7" customHeight="1" x14ac:dyDescent="0.2">
      <c r="A732" s="155"/>
      <c r="B732" s="205" t="s">
        <v>112</v>
      </c>
      <c r="C732" s="206">
        <v>482.44600000000003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2.2200000000000001E-2</v>
      </c>
      <c r="I732" s="209">
        <v>5.193638494687047E-3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7" customHeight="1" x14ac:dyDescent="0.2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7" customHeight="1" x14ac:dyDescent="0.2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7" customHeight="1" x14ac:dyDescent="0.2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7" customHeight="1" x14ac:dyDescent="0.2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7" customHeight="1" x14ac:dyDescent="0.2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7" customHeight="1" x14ac:dyDescent="0.2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7" customHeight="1" x14ac:dyDescent="0.2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7" customHeight="1" x14ac:dyDescent="0.2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7" customHeight="1" x14ac:dyDescent="0.2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7" customHeight="1" x14ac:dyDescent="0.2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7" customHeight="1" x14ac:dyDescent="0.2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43257</v>
      </c>
      <c r="L743" s="184">
        <v>43264</v>
      </c>
      <c r="M743" s="184">
        <v>43271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7" customHeight="1" x14ac:dyDescent="0.2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7" customHeight="1" x14ac:dyDescent="0.2">
      <c r="A745" s="155"/>
      <c r="B745" s="216"/>
      <c r="C745" s="242" t="s">
        <v>124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78"/>
      <c r="T745" s="163"/>
    </row>
    <row r="746" spans="1:20" ht="10.7" customHeight="1" x14ac:dyDescent="0.2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13.561</v>
      </c>
      <c r="I746" s="195" t="s">
        <v>119</v>
      </c>
      <c r="J746" s="194">
        <v>-13.561</v>
      </c>
      <c r="K746" s="193">
        <v>0</v>
      </c>
      <c r="L746" s="193">
        <v>2.1959999999999997</v>
      </c>
      <c r="M746" s="193">
        <v>2.4960000000000004</v>
      </c>
      <c r="N746" s="193">
        <v>3.3629999999999995</v>
      </c>
      <c r="O746" s="193" t="s">
        <v>42</v>
      </c>
      <c r="P746" s="193">
        <v>2.0137499999999999</v>
      </c>
      <c r="Q746" s="179">
        <v>0</v>
      </c>
      <c r="T746" s="163"/>
    </row>
    <row r="747" spans="1:20" ht="10.7" customHeight="1" x14ac:dyDescent="0.2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0.73399999999999999</v>
      </c>
      <c r="I747" s="195" t="s">
        <v>119</v>
      </c>
      <c r="J747" s="194">
        <v>-0.73399999999999999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7" customHeight="1" x14ac:dyDescent="0.2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7" customHeight="1" x14ac:dyDescent="0.2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1.5269999999999999</v>
      </c>
      <c r="I749" s="195" t="s">
        <v>119</v>
      </c>
      <c r="J749" s="194">
        <v>-1.5269999999999999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7" customHeight="1" x14ac:dyDescent="0.2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7" customHeight="1" x14ac:dyDescent="0.2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7" customHeight="1" x14ac:dyDescent="0.2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5.7149999999999999</v>
      </c>
      <c r="I752" s="195" t="s">
        <v>119</v>
      </c>
      <c r="J752" s="194">
        <v>-5.7149999999999999</v>
      </c>
      <c r="K752" s="193">
        <v>0</v>
      </c>
      <c r="L752" s="193">
        <v>0.38999999999999968</v>
      </c>
      <c r="M752" s="193">
        <v>0.11300000000000043</v>
      </c>
      <c r="N752" s="193">
        <v>0.63699999999999957</v>
      </c>
      <c r="O752" s="193" t="s">
        <v>42</v>
      </c>
      <c r="P752" s="193">
        <v>0.28499999999999992</v>
      </c>
      <c r="Q752" s="179">
        <v>0</v>
      </c>
      <c r="T752" s="163"/>
    </row>
    <row r="753" spans="1:20" ht="10.7" customHeight="1" x14ac:dyDescent="0.2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7" customHeight="1" x14ac:dyDescent="0.2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7" customHeight="1" x14ac:dyDescent="0.2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7" customHeight="1" x14ac:dyDescent="0.2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21.536999999999999</v>
      </c>
      <c r="I756" s="195" t="s">
        <v>119</v>
      </c>
      <c r="J756" s="194">
        <v>-21.536999999999999</v>
      </c>
      <c r="K756" s="193">
        <v>0</v>
      </c>
      <c r="L756" s="193">
        <v>2.5859999999999994</v>
      </c>
      <c r="M756" s="193">
        <v>2.6090000000000009</v>
      </c>
      <c r="N756" s="193">
        <v>3.9999999999999991</v>
      </c>
      <c r="O756" s="193" t="s">
        <v>42</v>
      </c>
      <c r="P756" s="199">
        <v>2.2987500000000001</v>
      </c>
      <c r="Q756" s="179">
        <v>0</v>
      </c>
      <c r="T756" s="163"/>
    </row>
    <row r="757" spans="1:20" ht="10.7" customHeight="1" x14ac:dyDescent="0.2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7" customHeight="1" x14ac:dyDescent="0.2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2.7189999999999999</v>
      </c>
      <c r="I758" s="195" t="s">
        <v>119</v>
      </c>
      <c r="J758" s="194">
        <v>-2.7189999999999999</v>
      </c>
      <c r="K758" s="193">
        <v>0</v>
      </c>
      <c r="L758" s="193">
        <v>0</v>
      </c>
      <c r="M758" s="193">
        <v>0</v>
      </c>
      <c r="N758" s="193">
        <v>0.51200000000000001</v>
      </c>
      <c r="O758" s="193" t="s">
        <v>42</v>
      </c>
      <c r="P758" s="193">
        <v>0.128</v>
      </c>
      <c r="Q758" s="179">
        <v>0</v>
      </c>
      <c r="T758" s="163"/>
    </row>
    <row r="759" spans="1:20" ht="10.7" customHeight="1" x14ac:dyDescent="0.2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7" hidden="1" customHeight="1" x14ac:dyDescent="0.2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7" customHeight="1" x14ac:dyDescent="0.2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7" customHeight="1" x14ac:dyDescent="0.2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7" customHeight="1" x14ac:dyDescent="0.2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7" customHeight="1" x14ac:dyDescent="0.2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7" customHeight="1" x14ac:dyDescent="0.2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7" customHeight="1" x14ac:dyDescent="0.2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7" customHeight="1" x14ac:dyDescent="0.2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7" customHeight="1" x14ac:dyDescent="0.2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7" customHeight="1" x14ac:dyDescent="0.2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7" customHeight="1" x14ac:dyDescent="0.2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7" customHeight="1" x14ac:dyDescent="0.2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24.256</v>
      </c>
      <c r="I771" s="195" t="s">
        <v>119</v>
      </c>
      <c r="J771" s="194">
        <v>-24.256</v>
      </c>
      <c r="K771" s="193">
        <v>0</v>
      </c>
      <c r="L771" s="193">
        <v>2.5859999999999985</v>
      </c>
      <c r="M771" s="193">
        <v>2.6090000000000018</v>
      </c>
      <c r="N771" s="193">
        <v>4.5120000000000005</v>
      </c>
      <c r="O771" s="193" t="s">
        <v>42</v>
      </c>
      <c r="P771" s="193">
        <v>2.4267500000000002</v>
      </c>
      <c r="Q771" s="179">
        <v>0</v>
      </c>
      <c r="T771" s="163"/>
    </row>
    <row r="772" spans="1:20" ht="10.7" customHeight="1" x14ac:dyDescent="0.2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7" customHeight="1" x14ac:dyDescent="0.2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7" customHeight="1" x14ac:dyDescent="0.2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7" customHeight="1" x14ac:dyDescent="0.2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7" customHeight="1" x14ac:dyDescent="0.2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7" customHeight="1" x14ac:dyDescent="0.2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7" customHeight="1" x14ac:dyDescent="0.2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24.256</v>
      </c>
      <c r="I778" s="209">
        <v>53.902222222222221</v>
      </c>
      <c r="J778" s="218">
        <v>20.744</v>
      </c>
      <c r="K778" s="210">
        <v>0</v>
      </c>
      <c r="L778" s="210">
        <v>2.5859999999999985</v>
      </c>
      <c r="M778" s="210">
        <v>2.6090000000000018</v>
      </c>
      <c r="N778" s="210">
        <v>4.5120000000000005</v>
      </c>
      <c r="O778" s="210" t="s">
        <v>42</v>
      </c>
      <c r="P778" s="210">
        <v>2.4267500000000002</v>
      </c>
      <c r="Q778" s="186">
        <v>0</v>
      </c>
      <c r="T778" s="163"/>
    </row>
    <row r="779" spans="1:20" ht="10.7" customHeight="1" x14ac:dyDescent="0.2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7" customHeight="1" x14ac:dyDescent="0.2">
      <c r="A780" s="155"/>
      <c r="D780" s="168"/>
      <c r="N780" s="157"/>
      <c r="T780" s="163"/>
    </row>
    <row r="781" spans="1:20" ht="10.7" customHeight="1" x14ac:dyDescent="0.2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7" customHeight="1" x14ac:dyDescent="0.2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7" customHeight="1" x14ac:dyDescent="0.2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43257</v>
      </c>
      <c r="L783" s="184">
        <v>43264</v>
      </c>
      <c r="M783" s="184">
        <v>43271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7" customHeight="1" x14ac:dyDescent="0.2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7" customHeight="1" x14ac:dyDescent="0.2">
      <c r="A785" s="155"/>
      <c r="B785" s="216"/>
      <c r="C785" s="242" t="s">
        <v>125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78"/>
      <c r="T785" s="163"/>
    </row>
    <row r="786" spans="1:20" ht="10.7" customHeight="1" x14ac:dyDescent="0.2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78.579099999999997</v>
      </c>
      <c r="I786" s="195" t="s">
        <v>119</v>
      </c>
      <c r="J786" s="194">
        <v>-78.579099999999997</v>
      </c>
      <c r="K786" s="193">
        <v>2.1479999999999961</v>
      </c>
      <c r="L786" s="193">
        <v>2.1940000000000026</v>
      </c>
      <c r="M786" s="193">
        <v>3.0219999999999914</v>
      </c>
      <c r="N786" s="193">
        <v>4.8840000000000003</v>
      </c>
      <c r="O786" s="193" t="s">
        <v>42</v>
      </c>
      <c r="P786" s="193">
        <v>3.0619999999999976</v>
      </c>
      <c r="Q786" s="179">
        <v>0</v>
      </c>
      <c r="T786" s="163"/>
    </row>
    <row r="787" spans="1:20" ht="10.7" customHeight="1" x14ac:dyDescent="0.2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3.5388999999999999</v>
      </c>
      <c r="I787" s="195" t="s">
        <v>119</v>
      </c>
      <c r="J787" s="194">
        <v>-3.5388999999999999</v>
      </c>
      <c r="K787" s="193">
        <v>0</v>
      </c>
      <c r="L787" s="193">
        <v>0</v>
      </c>
      <c r="M787" s="193">
        <v>0.41000000000000014</v>
      </c>
      <c r="N787" s="193">
        <v>0</v>
      </c>
      <c r="O787" s="193" t="s">
        <v>42</v>
      </c>
      <c r="P787" s="193">
        <v>0.10250000000000004</v>
      </c>
      <c r="Q787" s="179">
        <v>0</v>
      </c>
      <c r="T787" s="163"/>
    </row>
    <row r="788" spans="1:20" ht="10.7" customHeight="1" x14ac:dyDescent="0.2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5.665</v>
      </c>
      <c r="I788" s="195" t="s">
        <v>119</v>
      </c>
      <c r="J788" s="194">
        <v>-5.665</v>
      </c>
      <c r="K788" s="193">
        <v>0.23399999999999999</v>
      </c>
      <c r="L788" s="193">
        <v>0.31899999999999995</v>
      </c>
      <c r="M788" s="193">
        <v>9.1000000000000192E-2</v>
      </c>
      <c r="N788" s="193">
        <v>0.19599999999999973</v>
      </c>
      <c r="O788" s="193" t="s">
        <v>42</v>
      </c>
      <c r="P788" s="193">
        <v>0.20999999999999996</v>
      </c>
      <c r="Q788" s="179">
        <v>0</v>
      </c>
      <c r="T788" s="163"/>
    </row>
    <row r="789" spans="1:20" ht="10.7" customHeight="1" x14ac:dyDescent="0.2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1.63</v>
      </c>
      <c r="I789" s="195" t="s">
        <v>119</v>
      </c>
      <c r="J789" s="194">
        <v>-1.63</v>
      </c>
      <c r="K789" s="193">
        <v>0</v>
      </c>
      <c r="L789" s="193">
        <v>0</v>
      </c>
      <c r="M789" s="193">
        <v>0</v>
      </c>
      <c r="N789" s="193">
        <v>0</v>
      </c>
      <c r="O789" s="193" t="s">
        <v>42</v>
      </c>
      <c r="P789" s="193">
        <v>0</v>
      </c>
      <c r="Q789" s="179">
        <v>0</v>
      </c>
      <c r="T789" s="163"/>
    </row>
    <row r="790" spans="1:20" ht="10.7" customHeight="1" x14ac:dyDescent="0.2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9.4E-2</v>
      </c>
      <c r="I790" s="195" t="s">
        <v>119</v>
      </c>
      <c r="J790" s="194">
        <v>-9.4E-2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7" customHeight="1" x14ac:dyDescent="0.2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0.18700000000000006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4.6750000000000014E-2</v>
      </c>
      <c r="Q791" s="179">
        <v>0</v>
      </c>
      <c r="T791" s="163"/>
    </row>
    <row r="792" spans="1:20" ht="10.7" customHeight="1" x14ac:dyDescent="0.2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6.1660000000000004</v>
      </c>
      <c r="I792" s="195" t="s">
        <v>119</v>
      </c>
      <c r="J792" s="194">
        <v>-6.1660000000000004</v>
      </c>
      <c r="K792" s="193">
        <v>0</v>
      </c>
      <c r="L792" s="193">
        <v>0</v>
      </c>
      <c r="M792" s="193">
        <v>0.54800000000000004</v>
      </c>
      <c r="N792" s="193">
        <v>0.80700000000000038</v>
      </c>
      <c r="O792" s="193" t="s">
        <v>42</v>
      </c>
      <c r="P792" s="193">
        <v>0.33875000000000011</v>
      </c>
      <c r="Q792" s="179">
        <v>0</v>
      </c>
      <c r="T792" s="163"/>
    </row>
    <row r="793" spans="1:20" ht="10.7" customHeight="1" x14ac:dyDescent="0.2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0.56699999999999995</v>
      </c>
      <c r="I793" s="195" t="s">
        <v>119</v>
      </c>
      <c r="J793" s="194">
        <v>-0.56699999999999995</v>
      </c>
      <c r="K793" s="193">
        <v>3.7999999999999978E-2</v>
      </c>
      <c r="L793" s="193">
        <v>5.8000000000000052E-2</v>
      </c>
      <c r="M793" s="193">
        <v>0</v>
      </c>
      <c r="N793" s="193">
        <v>3.9999999999999925E-2</v>
      </c>
      <c r="O793" s="193" t="s">
        <v>42</v>
      </c>
      <c r="P793" s="193">
        <v>3.3999999999999989E-2</v>
      </c>
      <c r="Q793" s="179">
        <v>0</v>
      </c>
      <c r="T793" s="163"/>
    </row>
    <row r="794" spans="1:20" ht="10.7" customHeight="1" x14ac:dyDescent="0.2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7" customHeight="1" x14ac:dyDescent="0.2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1.7490000000000001</v>
      </c>
      <c r="I795" s="195" t="s">
        <v>119</v>
      </c>
      <c r="J795" s="194">
        <v>-1.7490000000000001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7" customHeight="1" x14ac:dyDescent="0.2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98.742999999999981</v>
      </c>
      <c r="I796" s="195" t="s">
        <v>119</v>
      </c>
      <c r="J796" s="194">
        <v>-98.742999999999981</v>
      </c>
      <c r="K796" s="193">
        <v>2.6069999999999962</v>
      </c>
      <c r="L796" s="193">
        <v>2.5710000000000024</v>
      </c>
      <c r="M796" s="193">
        <v>4.0709999999999917</v>
      </c>
      <c r="N796" s="193">
        <v>5.9270000000000005</v>
      </c>
      <c r="O796" s="193" t="s">
        <v>42</v>
      </c>
      <c r="P796" s="199">
        <v>3.7939999999999974</v>
      </c>
      <c r="Q796" s="179">
        <v>0</v>
      </c>
      <c r="T796" s="163"/>
    </row>
    <row r="797" spans="1:20" ht="10.7" customHeight="1" x14ac:dyDescent="0.2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7" customHeight="1" x14ac:dyDescent="0.2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1.302</v>
      </c>
      <c r="I798" s="195" t="s">
        <v>119</v>
      </c>
      <c r="J798" s="194">
        <v>-1.302</v>
      </c>
      <c r="K798" s="193">
        <v>0</v>
      </c>
      <c r="L798" s="193">
        <v>0</v>
      </c>
      <c r="M798" s="193">
        <v>4.8000000000000043E-2</v>
      </c>
      <c r="N798" s="193">
        <v>0</v>
      </c>
      <c r="O798" s="193" t="s">
        <v>42</v>
      </c>
      <c r="P798" s="193">
        <v>1.2000000000000011E-2</v>
      </c>
      <c r="Q798" s="179">
        <v>0</v>
      </c>
      <c r="T798" s="163"/>
    </row>
    <row r="799" spans="1:20" ht="10.7" customHeight="1" x14ac:dyDescent="0.2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10.934200000000001</v>
      </c>
      <c r="I799" s="195" t="s">
        <v>119</v>
      </c>
      <c r="J799" s="194">
        <v>-10.934200000000001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7" hidden="1" customHeight="1" x14ac:dyDescent="0.2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7" customHeight="1" x14ac:dyDescent="0.2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0.8276</v>
      </c>
      <c r="I801" s="195" t="s">
        <v>119</v>
      </c>
      <c r="J801" s="194">
        <v>-0.8276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7" customHeight="1" x14ac:dyDescent="0.2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4.1675000000000004</v>
      </c>
      <c r="I802" s="195" t="s">
        <v>119</v>
      </c>
      <c r="J802" s="194">
        <v>-4.1675000000000004</v>
      </c>
      <c r="K802" s="193">
        <v>1.6300000000000203E-2</v>
      </c>
      <c r="L802" s="193">
        <v>0</v>
      </c>
      <c r="M802" s="193">
        <v>0</v>
      </c>
      <c r="N802" s="193">
        <v>0</v>
      </c>
      <c r="O802" s="193" t="s">
        <v>42</v>
      </c>
      <c r="P802" s="193">
        <v>4.0750000000000508E-3</v>
      </c>
      <c r="Q802" s="179">
        <v>0</v>
      </c>
      <c r="T802" s="163"/>
    </row>
    <row r="803" spans="1:20" ht="10.7" customHeight="1" x14ac:dyDescent="0.2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0.59160000000000001</v>
      </c>
      <c r="I803" s="195" t="s">
        <v>119</v>
      </c>
      <c r="J803" s="194">
        <v>-0.59160000000000001</v>
      </c>
      <c r="K803" s="193">
        <v>0</v>
      </c>
      <c r="L803" s="193">
        <v>0</v>
      </c>
      <c r="M803" s="193">
        <v>0</v>
      </c>
      <c r="N803" s="193">
        <v>0.56879999999999997</v>
      </c>
      <c r="O803" s="193" t="s">
        <v>42</v>
      </c>
      <c r="P803" s="193">
        <v>0.14219999999999999</v>
      </c>
      <c r="Q803" s="179">
        <v>0</v>
      </c>
      <c r="T803" s="163"/>
    </row>
    <row r="804" spans="1:20" ht="10.7" customHeight="1" x14ac:dyDescent="0.2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7" customHeight="1" x14ac:dyDescent="0.2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7" customHeight="1" x14ac:dyDescent="0.2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7" customHeight="1" x14ac:dyDescent="0.2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7" customHeight="1" x14ac:dyDescent="0.2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7" customHeight="1" x14ac:dyDescent="0.2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7" customHeight="1" x14ac:dyDescent="0.2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 x14ac:dyDescent="0.2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116.56589999999998</v>
      </c>
      <c r="I811" s="195" t="s">
        <v>119</v>
      </c>
      <c r="J811" s="194">
        <v>-116.56589999999998</v>
      </c>
      <c r="K811" s="193">
        <v>2.6233000000000004</v>
      </c>
      <c r="L811" s="193">
        <v>2.570999999999998</v>
      </c>
      <c r="M811" s="193">
        <v>4.1189999999999998</v>
      </c>
      <c r="N811" s="193">
        <v>6.4958000000000169</v>
      </c>
      <c r="O811" s="193" t="s">
        <v>42</v>
      </c>
      <c r="P811" s="193">
        <v>3.9522750000000038</v>
      </c>
      <c r="Q811" s="179">
        <v>0</v>
      </c>
      <c r="T811" s="163"/>
    </row>
    <row r="812" spans="1:20" ht="11.25" customHeight="1" x14ac:dyDescent="0.2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7" customHeight="1" x14ac:dyDescent="0.2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7" customHeight="1" x14ac:dyDescent="0.2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7" customHeight="1" x14ac:dyDescent="0.2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7" customHeight="1" x14ac:dyDescent="0.2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7" customHeight="1" x14ac:dyDescent="0.2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7" customHeight="1" x14ac:dyDescent="0.2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116.5659</v>
      </c>
      <c r="I818" s="209" t="s">
        <v>119</v>
      </c>
      <c r="J818" s="218">
        <v>-116.5659</v>
      </c>
      <c r="K818" s="210">
        <v>2.6233000000000004</v>
      </c>
      <c r="L818" s="210">
        <v>2.570999999999998</v>
      </c>
      <c r="M818" s="210">
        <v>4.1189999999999998</v>
      </c>
      <c r="N818" s="210">
        <v>6.4958000000000169</v>
      </c>
      <c r="O818" s="210" t="s">
        <v>42</v>
      </c>
      <c r="P818" s="219">
        <v>3.9522750000000038</v>
      </c>
      <c r="Q818" s="186">
        <v>0</v>
      </c>
      <c r="T818" s="163"/>
    </row>
    <row r="819" spans="1:20" ht="10.7" customHeight="1" x14ac:dyDescent="0.2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7" customHeight="1" x14ac:dyDescent="0.2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7" customHeight="1" x14ac:dyDescent="0.2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7" customHeight="1" x14ac:dyDescent="0.2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7" customHeight="1" x14ac:dyDescent="0.2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7" customHeight="1" x14ac:dyDescent="0.2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7" customHeight="1" x14ac:dyDescent="0.2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7" customHeight="1" x14ac:dyDescent="0.2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7" customHeight="1" x14ac:dyDescent="0.2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7" customHeight="1" x14ac:dyDescent="0.2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7" customHeight="1" x14ac:dyDescent="0.2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43257</v>
      </c>
      <c r="L829" s="184">
        <v>43264</v>
      </c>
      <c r="M829" s="184">
        <v>43271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7" customHeight="1" x14ac:dyDescent="0.2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7" customHeight="1" x14ac:dyDescent="0.2">
      <c r="A831" s="155"/>
      <c r="B831" s="216"/>
      <c r="C831" s="246" t="s">
        <v>152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78"/>
      <c r="T831" s="163"/>
    </row>
    <row r="832" spans="1:20" ht="10.7" customHeight="1" x14ac:dyDescent="0.2">
      <c r="A832" s="217"/>
      <c r="B832" s="191" t="s">
        <v>80</v>
      </c>
      <c r="C832" s="192">
        <v>1324.4</v>
      </c>
      <c r="D832" s="230">
        <v>2373.2044224891711</v>
      </c>
      <c r="E832" s="193">
        <v>171.90000000000009</v>
      </c>
      <c r="F832" s="193">
        <v>1048.804422489171</v>
      </c>
      <c r="G832" s="194">
        <v>2373.2044224891711</v>
      </c>
      <c r="H832" s="193">
        <v>1070.404</v>
      </c>
      <c r="I832" s="195">
        <v>45.10374200623184</v>
      </c>
      <c r="J832" s="194">
        <v>1302.8004224891711</v>
      </c>
      <c r="K832" s="193">
        <v>0</v>
      </c>
      <c r="L832" s="193">
        <v>89.01400000000001</v>
      </c>
      <c r="M832" s="193">
        <v>96.794999999999959</v>
      </c>
      <c r="N832" s="193">
        <v>91.919999999999959</v>
      </c>
      <c r="O832" s="193">
        <v>3.8732440884122523</v>
      </c>
      <c r="P832" s="193">
        <v>69.432249999999982</v>
      </c>
      <c r="Q832" s="179">
        <v>16.763620975687399</v>
      </c>
      <c r="T832" s="163"/>
    </row>
    <row r="833" spans="1:20" ht="10.7" customHeight="1" x14ac:dyDescent="0.2">
      <c r="A833" s="155"/>
      <c r="B833" s="191" t="s">
        <v>81</v>
      </c>
      <c r="C833" s="192">
        <v>286.60000000000002</v>
      </c>
      <c r="D833" s="230">
        <v>157.69999999999993</v>
      </c>
      <c r="E833" s="193">
        <v>0</v>
      </c>
      <c r="F833" s="193">
        <v>-128.90000000000009</v>
      </c>
      <c r="G833" s="194">
        <v>157.69999999999993</v>
      </c>
      <c r="H833" s="193">
        <v>40.811</v>
      </c>
      <c r="I833" s="195">
        <v>25.878883956880163</v>
      </c>
      <c r="J833" s="194">
        <v>116.88899999999992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7" customHeight="1" x14ac:dyDescent="0.2">
      <c r="A834" s="155"/>
      <c r="B834" s="191" t="s">
        <v>82</v>
      </c>
      <c r="C834" s="192">
        <v>344.3</v>
      </c>
      <c r="D834" s="230">
        <v>12.899999999999977</v>
      </c>
      <c r="E834" s="193">
        <v>-59.900000000000034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7" customHeight="1" x14ac:dyDescent="0.2">
      <c r="A835" s="155"/>
      <c r="B835" s="191" t="s">
        <v>83</v>
      </c>
      <c r="C835" s="192">
        <v>513.6</v>
      </c>
      <c r="D835" s="230">
        <v>122.25217851414214</v>
      </c>
      <c r="E835" s="193">
        <v>-150</v>
      </c>
      <c r="F835" s="193">
        <v>-391.34782148585788</v>
      </c>
      <c r="G835" s="194">
        <v>122.25217851414214</v>
      </c>
      <c r="H835" s="193">
        <v>65.573999999999998</v>
      </c>
      <c r="I835" s="195">
        <v>53.638307960634329</v>
      </c>
      <c r="J835" s="194">
        <v>56.678178514142147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7" customHeight="1" x14ac:dyDescent="0.2">
      <c r="A836" s="155"/>
      <c r="B836" s="191" t="s">
        <v>84</v>
      </c>
      <c r="C836" s="192">
        <v>5.6</v>
      </c>
      <c r="D836" s="230">
        <v>5.5717415942576514</v>
      </c>
      <c r="E836" s="193">
        <v>0</v>
      </c>
      <c r="F836" s="193">
        <v>-2.825840574234828E-2</v>
      </c>
      <c r="G836" s="194">
        <v>5.5717415942576514</v>
      </c>
      <c r="H836" s="193">
        <v>0</v>
      </c>
      <c r="I836" s="195">
        <v>0</v>
      </c>
      <c r="J836" s="194">
        <v>5.5717415942576514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7" customHeight="1" x14ac:dyDescent="0.2">
      <c r="A837" s="155"/>
      <c r="B837" s="191" t="s">
        <v>85</v>
      </c>
      <c r="C837" s="192">
        <v>19.600000000000001</v>
      </c>
      <c r="D837" s="230">
        <v>20.5</v>
      </c>
      <c r="E837" s="193">
        <v>-4.8000000000000007</v>
      </c>
      <c r="F837" s="193">
        <v>0.89999999999999858</v>
      </c>
      <c r="G837" s="194">
        <v>20.5</v>
      </c>
      <c r="H837" s="193">
        <v>0</v>
      </c>
      <c r="I837" s="195">
        <v>0</v>
      </c>
      <c r="J837" s="194">
        <v>20.5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7" customHeight="1" x14ac:dyDescent="0.2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513.09999999999991</v>
      </c>
      <c r="G838" s="194">
        <v>785.3</v>
      </c>
      <c r="H838" s="193">
        <v>551.22900000000004</v>
      </c>
      <c r="I838" s="195">
        <v>70.193429262702153</v>
      </c>
      <c r="J838" s="194">
        <v>234.07099999999991</v>
      </c>
      <c r="K838" s="193">
        <v>0</v>
      </c>
      <c r="L838" s="193">
        <v>25.091999999999985</v>
      </c>
      <c r="M838" s="193">
        <v>33.442000000000007</v>
      </c>
      <c r="N838" s="193">
        <v>23.359000000000037</v>
      </c>
      <c r="O838" s="193">
        <v>2.9745320259773385</v>
      </c>
      <c r="P838" s="193">
        <v>20.473250000000007</v>
      </c>
      <c r="Q838" s="179">
        <v>9.4330162529153814</v>
      </c>
      <c r="T838" s="163"/>
    </row>
    <row r="839" spans="1:20" ht="10.7" customHeight="1" x14ac:dyDescent="0.2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7" customHeight="1" x14ac:dyDescent="0.2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7" customHeight="1" x14ac:dyDescent="0.2">
      <c r="A841" s="155"/>
      <c r="B841" s="191" t="s">
        <v>89</v>
      </c>
      <c r="C841" s="192">
        <v>149.69999999999999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7" customHeight="1" x14ac:dyDescent="0.2">
      <c r="A842" s="155"/>
      <c r="B842" s="198" t="s">
        <v>91</v>
      </c>
      <c r="C842" s="192">
        <v>2939.1999999999994</v>
      </c>
      <c r="D842" s="230">
        <v>3500.9283425975709</v>
      </c>
      <c r="E842" s="193">
        <v>-42.79999999999994</v>
      </c>
      <c r="F842" s="193">
        <v>561.72834259757155</v>
      </c>
      <c r="G842" s="194">
        <v>3500.9283425975709</v>
      </c>
      <c r="H842" s="193">
        <v>1728.018</v>
      </c>
      <c r="I842" s="195">
        <v>49.358850878903418</v>
      </c>
      <c r="J842" s="194">
        <v>1772.9103425975707</v>
      </c>
      <c r="K842" s="193">
        <v>0</v>
      </c>
      <c r="L842" s="193">
        <v>114.10599999999999</v>
      </c>
      <c r="M842" s="193">
        <v>130.23699999999997</v>
      </c>
      <c r="N842" s="193">
        <v>115.279</v>
      </c>
      <c r="O842" s="193">
        <v>3.2928123263004823</v>
      </c>
      <c r="P842" s="199">
        <v>89.905499999999989</v>
      </c>
      <c r="Q842" s="179">
        <v>17.719709501616375</v>
      </c>
      <c r="T842" s="163"/>
    </row>
    <row r="843" spans="1:20" ht="10.7" customHeight="1" x14ac:dyDescent="0.2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7" customHeight="1" x14ac:dyDescent="0.2">
      <c r="A844" s="155"/>
      <c r="B844" s="191" t="s">
        <v>92</v>
      </c>
      <c r="C844" s="192">
        <v>325.8</v>
      </c>
      <c r="D844" s="230">
        <v>571.6821576147546</v>
      </c>
      <c r="E844" s="193">
        <v>42.800000000000068</v>
      </c>
      <c r="F844" s="193">
        <v>245.88215761475459</v>
      </c>
      <c r="G844" s="194">
        <v>571.6821576147546</v>
      </c>
      <c r="H844" s="193">
        <v>567.81600000000003</v>
      </c>
      <c r="I844" s="195">
        <v>99.323722533009359</v>
      </c>
      <c r="J844" s="194">
        <v>3.8661576147545702</v>
      </c>
      <c r="K844" s="193">
        <v>0</v>
      </c>
      <c r="L844" s="193">
        <v>0</v>
      </c>
      <c r="M844" s="193">
        <v>0</v>
      </c>
      <c r="N844" s="193">
        <v>69.281000000000006</v>
      </c>
      <c r="O844" s="193">
        <v>12.118796970866304</v>
      </c>
      <c r="P844" s="193">
        <v>17.320250000000001</v>
      </c>
      <c r="Q844" s="179">
        <v>0</v>
      </c>
      <c r="T844" s="163"/>
    </row>
    <row r="845" spans="1:20" ht="10.7" customHeight="1" x14ac:dyDescent="0.2">
      <c r="A845" s="155"/>
      <c r="B845" s="191" t="s">
        <v>93</v>
      </c>
      <c r="C845" s="192">
        <v>155.30000000000001</v>
      </c>
      <c r="D845" s="230">
        <v>0.51576301090801735</v>
      </c>
      <c r="E845" s="193">
        <v>0</v>
      </c>
      <c r="F845" s="193">
        <v>-154.78423698909199</v>
      </c>
      <c r="G845" s="194">
        <v>0.51576301090801735</v>
      </c>
      <c r="H845" s="193">
        <v>0</v>
      </c>
      <c r="I845" s="195">
        <v>0</v>
      </c>
      <c r="J845" s="194">
        <v>0.51576301090801735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7" hidden="1" customHeight="1" x14ac:dyDescent="0.2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7" customHeight="1" x14ac:dyDescent="0.2">
      <c r="A847" s="155"/>
      <c r="B847" s="191" t="s">
        <v>95</v>
      </c>
      <c r="C847" s="192">
        <v>430.9</v>
      </c>
      <c r="D847" s="230">
        <v>94.716440796602853</v>
      </c>
      <c r="E847" s="193">
        <v>0</v>
      </c>
      <c r="F847" s="193">
        <v>-336.18355920339712</v>
      </c>
      <c r="G847" s="194">
        <v>94.716440796602853</v>
      </c>
      <c r="H847" s="193">
        <v>0</v>
      </c>
      <c r="I847" s="195">
        <v>0</v>
      </c>
      <c r="J847" s="194">
        <v>94.716440796602853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7" customHeight="1" x14ac:dyDescent="0.2">
      <c r="A848" s="155"/>
      <c r="B848" s="191" t="s">
        <v>96</v>
      </c>
      <c r="C848" s="192">
        <v>64.400000000000006</v>
      </c>
      <c r="D848" s="230">
        <v>17.547773139129731</v>
      </c>
      <c r="E848" s="193">
        <v>0</v>
      </c>
      <c r="F848" s="193">
        <v>-46.852226860870275</v>
      </c>
      <c r="G848" s="194">
        <v>17.547773139129731</v>
      </c>
      <c r="H848" s="193">
        <v>0</v>
      </c>
      <c r="I848" s="195">
        <v>0</v>
      </c>
      <c r="J848" s="194">
        <v>17.547773139129731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7" customHeight="1" x14ac:dyDescent="0.2">
      <c r="A849" s="155"/>
      <c r="B849" s="191" t="s">
        <v>97</v>
      </c>
      <c r="C849" s="192">
        <v>33.299999999999997</v>
      </c>
      <c r="D849" s="230">
        <v>32.882931432082962</v>
      </c>
      <c r="E849" s="193">
        <v>0</v>
      </c>
      <c r="F849" s="193">
        <v>-0.41706856791703473</v>
      </c>
      <c r="G849" s="194">
        <v>32.882931432082962</v>
      </c>
      <c r="H849" s="193">
        <v>0</v>
      </c>
      <c r="I849" s="195">
        <v>0</v>
      </c>
      <c r="J849" s="194">
        <v>32.882931432082962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7" customHeight="1" x14ac:dyDescent="0.2">
      <c r="A850" s="155"/>
      <c r="B850" s="191" t="s">
        <v>98</v>
      </c>
      <c r="C850" s="192">
        <v>176.4</v>
      </c>
      <c r="D850" s="230">
        <v>13.964114505076253</v>
      </c>
      <c r="E850" s="193">
        <v>0</v>
      </c>
      <c r="F850" s="193">
        <v>-162.43588549492375</v>
      </c>
      <c r="G850" s="194">
        <v>13.964114505076253</v>
      </c>
      <c r="H850" s="193">
        <v>0</v>
      </c>
      <c r="I850" s="195">
        <v>0</v>
      </c>
      <c r="J850" s="194">
        <v>13.964114505076253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7" customHeight="1" x14ac:dyDescent="0.2">
      <c r="A851" s="155"/>
      <c r="B851" s="191" t="s">
        <v>99</v>
      </c>
      <c r="C851" s="192">
        <v>0.2</v>
      </c>
      <c r="D851" s="230">
        <v>0.1609223137729362</v>
      </c>
      <c r="E851" s="193">
        <v>0</v>
      </c>
      <c r="F851" s="193">
        <v>-3.9077686227063813E-2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7" customHeight="1" x14ac:dyDescent="0.2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7" customHeight="1" x14ac:dyDescent="0.2">
      <c r="A853" s="155"/>
      <c r="B853" s="191" t="s">
        <v>101</v>
      </c>
      <c r="C853" s="192">
        <v>2.7</v>
      </c>
      <c r="D853" s="230">
        <v>2.7358707971288259</v>
      </c>
      <c r="E853" s="193">
        <v>0</v>
      </c>
      <c r="F853" s="193">
        <v>3.5870797128825682E-2</v>
      </c>
      <c r="G853" s="194">
        <v>2.7358707971288259</v>
      </c>
      <c r="H853" s="193">
        <v>0</v>
      </c>
      <c r="I853" s="195">
        <v>0</v>
      </c>
      <c r="J853" s="194">
        <v>2.7358707971288259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7" customHeight="1" x14ac:dyDescent="0.2">
      <c r="A854" s="155"/>
      <c r="B854" s="191" t="s">
        <v>102</v>
      </c>
      <c r="C854" s="192">
        <v>3.9</v>
      </c>
      <c r="D854" s="230">
        <v>3.8878163959199106</v>
      </c>
      <c r="E854" s="193">
        <v>0</v>
      </c>
      <c r="F854" s="193">
        <v>-1.2183604080089339E-2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7" customHeight="1" x14ac:dyDescent="0.2">
      <c r="A855" s="155"/>
      <c r="B855" s="191" t="s">
        <v>103</v>
      </c>
      <c r="C855" s="192">
        <v>0.1</v>
      </c>
      <c r="D855" s="230">
        <v>7.1996599924442781E-2</v>
      </c>
      <c r="E855" s="193">
        <v>0</v>
      </c>
      <c r="F855" s="193">
        <v>-2.8003400075557225E-2</v>
      </c>
      <c r="G855" s="194">
        <v>7.1996599924442781E-2</v>
      </c>
      <c r="H855" s="193">
        <v>0</v>
      </c>
      <c r="I855" s="195">
        <v>0</v>
      </c>
      <c r="J855" s="194">
        <v>7.1996599924442781E-2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7" customHeight="1" x14ac:dyDescent="0.2">
      <c r="A856" s="155"/>
      <c r="B856" s="1" t="s">
        <v>104</v>
      </c>
      <c r="C856" s="192">
        <v>2.7</v>
      </c>
      <c r="D856" s="230">
        <v>3.5870797128825682E-2</v>
      </c>
      <c r="E856" s="193">
        <v>0</v>
      </c>
      <c r="F856" s="193">
        <v>-2.6641292028711745</v>
      </c>
      <c r="G856" s="194">
        <v>3.5870797128825682E-2</v>
      </c>
      <c r="H856" s="193">
        <v>0</v>
      </c>
      <c r="I856" s="195">
        <v>0</v>
      </c>
      <c r="J856" s="194">
        <v>3.5870797128825682E-2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7" customHeight="1" x14ac:dyDescent="0.2">
      <c r="A857" s="155"/>
      <c r="B857" s="198" t="s">
        <v>106</v>
      </c>
      <c r="C857" s="202">
        <v>4137.5999999999995</v>
      </c>
      <c r="D857" s="231">
        <v>4241.8300000000008</v>
      </c>
      <c r="E857" s="193">
        <v>1.2789769243681803E-13</v>
      </c>
      <c r="F857" s="193">
        <v>104.23000000000138</v>
      </c>
      <c r="G857" s="194">
        <v>4241.8300000000008</v>
      </c>
      <c r="H857" s="193">
        <v>2295.8339999999998</v>
      </c>
      <c r="I857" s="195">
        <v>54.123668322398572</v>
      </c>
      <c r="J857" s="194">
        <v>1945.996000000001</v>
      </c>
      <c r="K857" s="193">
        <v>0</v>
      </c>
      <c r="L857" s="193">
        <v>114.10600000000022</v>
      </c>
      <c r="M857" s="193">
        <v>130.23699999999985</v>
      </c>
      <c r="N857" s="193">
        <v>184.55999999999995</v>
      </c>
      <c r="O857" s="193">
        <v>4.3509523012473368</v>
      </c>
      <c r="P857" s="193">
        <v>107.22575000000001</v>
      </c>
      <c r="Q857" s="179">
        <v>16.148588375460193</v>
      </c>
      <c r="T857" s="163"/>
    </row>
    <row r="858" spans="1:20" ht="10.7" customHeight="1" x14ac:dyDescent="0.2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7" customHeight="1" x14ac:dyDescent="0.2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7" customHeight="1" x14ac:dyDescent="0.2">
      <c r="A860" s="155"/>
      <c r="B860" s="191" t="s">
        <v>108</v>
      </c>
      <c r="C860" s="192">
        <v>53.715000000000003</v>
      </c>
      <c r="D860" s="192">
        <v>1.5000000000000568E-2</v>
      </c>
      <c r="E860" s="203">
        <v>0</v>
      </c>
      <c r="F860" s="193">
        <v>-53.7</v>
      </c>
      <c r="G860" s="194">
        <v>1.5000000000000568E-2</v>
      </c>
      <c r="H860" s="193">
        <v>0</v>
      </c>
      <c r="I860" s="195">
        <v>0</v>
      </c>
      <c r="J860" s="194">
        <v>1.5000000000000568E-2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7" customHeight="1" x14ac:dyDescent="0.2">
      <c r="A861" s="155"/>
      <c r="B861" s="204" t="s">
        <v>109</v>
      </c>
      <c r="C861" s="192">
        <v>53.715000000000003</v>
      </c>
      <c r="D861" s="192">
        <v>3.1150000000000091</v>
      </c>
      <c r="E861" s="203">
        <v>0</v>
      </c>
      <c r="F861" s="193">
        <v>-50.599999999999994</v>
      </c>
      <c r="G861" s="194">
        <v>3.1150000000000091</v>
      </c>
      <c r="H861" s="193">
        <v>0</v>
      </c>
      <c r="I861" s="195">
        <v>0</v>
      </c>
      <c r="J861" s="194">
        <v>3.1150000000000091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7" customHeight="1" x14ac:dyDescent="0.2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7" customHeight="1" x14ac:dyDescent="0.2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7" customHeight="1" x14ac:dyDescent="0.2">
      <c r="A864" s="155"/>
      <c r="B864" s="205" t="s">
        <v>112</v>
      </c>
      <c r="C864" s="207">
        <v>4245.03</v>
      </c>
      <c r="D864" s="208">
        <v>4244.9600000000009</v>
      </c>
      <c r="E864" s="207">
        <v>1.2789769243681803E-13</v>
      </c>
      <c r="F864" s="210">
        <v>-6.9999999998799467E-2</v>
      </c>
      <c r="G864" s="218">
        <v>4244.9600000000009</v>
      </c>
      <c r="H864" s="210">
        <v>2295.8339999999998</v>
      </c>
      <c r="I864" s="209">
        <v>54.083760506577192</v>
      </c>
      <c r="J864" s="218">
        <v>1949.1260000000011</v>
      </c>
      <c r="K864" s="210">
        <v>0</v>
      </c>
      <c r="L864" s="210">
        <v>114.10600000000022</v>
      </c>
      <c r="M864" s="210">
        <v>130.23699999999985</v>
      </c>
      <c r="N864" s="210">
        <v>184.55999999999995</v>
      </c>
      <c r="O864" s="210">
        <v>4.347744148354753</v>
      </c>
      <c r="P864" s="210">
        <v>107.22575000000001</v>
      </c>
      <c r="Q864" s="186">
        <v>16.177779124883724</v>
      </c>
      <c r="T864" s="163"/>
    </row>
    <row r="865" spans="1:20" ht="10.7" customHeight="1" x14ac:dyDescent="0.2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7" customHeight="1" x14ac:dyDescent="0.2">
      <c r="A866" s="155"/>
      <c r="D866" s="168"/>
      <c r="N866" s="157"/>
      <c r="T866" s="163"/>
    </row>
    <row r="867" spans="1:20" ht="10.7" customHeight="1" x14ac:dyDescent="0.2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7" customHeight="1" x14ac:dyDescent="0.2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7" customHeight="1" x14ac:dyDescent="0.2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43257</v>
      </c>
      <c r="L869" s="184">
        <v>43264</v>
      </c>
      <c r="M869" s="184">
        <v>43271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7" customHeight="1" x14ac:dyDescent="0.2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7" customHeight="1" x14ac:dyDescent="0.2">
      <c r="A871" s="155"/>
      <c r="B871" s="216"/>
      <c r="C871" s="244" t="s">
        <v>153</v>
      </c>
      <c r="D871" s="244"/>
      <c r="E871" s="244"/>
      <c r="F871" s="244"/>
      <c r="G871" s="244"/>
      <c r="H871" s="244"/>
      <c r="I871" s="244"/>
      <c r="J871" s="244"/>
      <c r="K871" s="244"/>
      <c r="L871" s="244"/>
      <c r="M871" s="244"/>
      <c r="N871" s="244"/>
      <c r="O871" s="244"/>
      <c r="P871" s="245"/>
      <c r="Q871" s="178"/>
      <c r="T871" s="163"/>
    </row>
    <row r="872" spans="1:20" ht="10.7" customHeight="1" x14ac:dyDescent="0.2">
      <c r="A872" s="232"/>
      <c r="B872" s="191" t="s">
        <v>80</v>
      </c>
      <c r="C872" s="192">
        <v>1814.2</v>
      </c>
      <c r="D872" s="230">
        <v>2042.1872188676082</v>
      </c>
      <c r="E872" s="193">
        <v>4.7999999999999545</v>
      </c>
      <c r="F872" s="193">
        <v>227.98721886760814</v>
      </c>
      <c r="G872" s="194">
        <v>2042.1872188676082</v>
      </c>
      <c r="H872" s="193">
        <v>918.90309999999999</v>
      </c>
      <c r="I872" s="195">
        <v>44.996026393188934</v>
      </c>
      <c r="J872" s="194">
        <v>1123.2841188676082</v>
      </c>
      <c r="K872" s="193">
        <v>39.696000000000026</v>
      </c>
      <c r="L872" s="193">
        <v>47.136600006103663</v>
      </c>
      <c r="M872" s="193">
        <v>25.717999999999904</v>
      </c>
      <c r="N872" s="193">
        <v>60.122799993896479</v>
      </c>
      <c r="O872" s="193">
        <v>2.9440395786648073</v>
      </c>
      <c r="P872" s="193">
        <v>43.168350000000018</v>
      </c>
      <c r="Q872" s="179">
        <v>24.021011200743317</v>
      </c>
      <c r="T872" s="163"/>
    </row>
    <row r="873" spans="1:20" ht="10.7" customHeight="1" x14ac:dyDescent="0.2">
      <c r="A873" s="155"/>
      <c r="B873" s="191" t="s">
        <v>81</v>
      </c>
      <c r="C873" s="192">
        <v>258.39999999999998</v>
      </c>
      <c r="D873" s="230">
        <v>201.99199419200394</v>
      </c>
      <c r="E873" s="193">
        <v>0</v>
      </c>
      <c r="F873" s="193">
        <v>-56.408005807996034</v>
      </c>
      <c r="G873" s="194">
        <v>201.99199419200394</v>
      </c>
      <c r="H873" s="193">
        <v>68.395700000000005</v>
      </c>
      <c r="I873" s="195">
        <v>33.860599413156109</v>
      </c>
      <c r="J873" s="194">
        <v>133.59629419200394</v>
      </c>
      <c r="K873" s="193">
        <v>5.3000000000004377E-2</v>
      </c>
      <c r="L873" s="193">
        <v>0.76800000000000068</v>
      </c>
      <c r="M873" s="193">
        <v>0.47399999999999309</v>
      </c>
      <c r="N873" s="193">
        <v>6.5000000000004832E-2</v>
      </c>
      <c r="O873" s="193">
        <v>3.217949318239758E-2</v>
      </c>
      <c r="P873" s="193">
        <v>0.34000000000000075</v>
      </c>
      <c r="Q873" s="179" t="s">
        <v>186</v>
      </c>
      <c r="T873" s="163"/>
    </row>
    <row r="874" spans="1:20" ht="10.7" customHeight="1" x14ac:dyDescent="0.2">
      <c r="A874" s="155"/>
      <c r="B874" s="191" t="s">
        <v>82</v>
      </c>
      <c r="C874" s="192">
        <v>252.6</v>
      </c>
      <c r="D874" s="230">
        <v>249.18335278249501</v>
      </c>
      <c r="E874" s="193">
        <v>5.5</v>
      </c>
      <c r="F874" s="193">
        <v>-3.4166472175049876</v>
      </c>
      <c r="G874" s="194">
        <v>249.18335278249501</v>
      </c>
      <c r="H874" s="193">
        <v>119.298</v>
      </c>
      <c r="I874" s="195">
        <v>47.875589869011755</v>
      </c>
      <c r="J874" s="194">
        <v>129.885352782495</v>
      </c>
      <c r="K874" s="193">
        <v>14.269000000000005</v>
      </c>
      <c r="L874" s="193">
        <v>13.611000000000004</v>
      </c>
      <c r="M874" s="193">
        <v>6.1869999999999976</v>
      </c>
      <c r="N874" s="193">
        <v>10.774999999999991</v>
      </c>
      <c r="O874" s="193">
        <v>4.3241251390517963</v>
      </c>
      <c r="P874" s="193">
        <v>11.2105</v>
      </c>
      <c r="Q874" s="179">
        <v>9.5860445816417652</v>
      </c>
      <c r="T874" s="163"/>
    </row>
    <row r="875" spans="1:20" ht="10.7" customHeight="1" x14ac:dyDescent="0.2">
      <c r="A875" s="155"/>
      <c r="B875" s="191" t="s">
        <v>83</v>
      </c>
      <c r="C875" s="192">
        <v>272.39999999999998</v>
      </c>
      <c r="D875" s="230">
        <v>323.74412712292644</v>
      </c>
      <c r="E875" s="193">
        <v>0</v>
      </c>
      <c r="F875" s="193">
        <v>51.344127122926466</v>
      </c>
      <c r="G875" s="194">
        <v>323.74412712292644</v>
      </c>
      <c r="H875" s="193">
        <v>11.209</v>
      </c>
      <c r="I875" s="195">
        <v>3.4623021889579833</v>
      </c>
      <c r="J875" s="194">
        <v>312.53512712292644</v>
      </c>
      <c r="K875" s="193">
        <v>0</v>
      </c>
      <c r="L875" s="193">
        <v>0</v>
      </c>
      <c r="M875" s="193">
        <v>0</v>
      </c>
      <c r="N875" s="193">
        <v>0</v>
      </c>
      <c r="O875" s="193">
        <v>0</v>
      </c>
      <c r="P875" s="193">
        <v>0</v>
      </c>
      <c r="Q875" s="179" t="s">
        <v>186</v>
      </c>
      <c r="T875" s="163"/>
    </row>
    <row r="876" spans="1:20" ht="10.7" customHeight="1" x14ac:dyDescent="0.2">
      <c r="A876" s="155"/>
      <c r="B876" s="191" t="s">
        <v>84</v>
      </c>
      <c r="C876" s="192">
        <v>4.5999999999999996</v>
      </c>
      <c r="D876" s="230">
        <v>4.6017664430272118</v>
      </c>
      <c r="E876" s="193">
        <v>0</v>
      </c>
      <c r="F876" s="193">
        <v>1.7664430272121834E-3</v>
      </c>
      <c r="G876" s="194">
        <v>4.6017664430272118</v>
      </c>
      <c r="H876" s="193">
        <v>2.4790000000000001</v>
      </c>
      <c r="I876" s="195">
        <v>53.870617526803954</v>
      </c>
      <c r="J876" s="194">
        <v>2.1227664430272117</v>
      </c>
      <c r="K876" s="193">
        <v>0.21700000000000008</v>
      </c>
      <c r="L876" s="193">
        <v>0</v>
      </c>
      <c r="M876" s="193">
        <v>0</v>
      </c>
      <c r="N876" s="193">
        <v>0</v>
      </c>
      <c r="O876" s="193">
        <v>0</v>
      </c>
      <c r="P876" s="193">
        <v>5.425000000000002E-2</v>
      </c>
      <c r="Q876" s="179">
        <v>37.129335355340295</v>
      </c>
      <c r="T876" s="163"/>
    </row>
    <row r="877" spans="1:20" ht="10.7" customHeight="1" x14ac:dyDescent="0.2">
      <c r="A877" s="155"/>
      <c r="B877" s="191" t="s">
        <v>85</v>
      </c>
      <c r="C877" s="192">
        <v>59.2</v>
      </c>
      <c r="D877" s="193">
        <v>56.30819248857194</v>
      </c>
      <c r="E877" s="193">
        <v>-3.6999999999999957</v>
      </c>
      <c r="F877" s="193">
        <v>-2.8918075114280626</v>
      </c>
      <c r="G877" s="194">
        <v>56.30819248857194</v>
      </c>
      <c r="H877" s="193">
        <v>14.959</v>
      </c>
      <c r="I877" s="195">
        <v>26.566294066420284</v>
      </c>
      <c r="J877" s="194">
        <v>41.349192488571944</v>
      </c>
      <c r="K877" s="193">
        <v>5.0739999999999998</v>
      </c>
      <c r="L877" s="193">
        <v>0</v>
      </c>
      <c r="M877" s="193">
        <v>4.5999999999999375E-2</v>
      </c>
      <c r="N877" s="193">
        <v>0.21400000000000041</v>
      </c>
      <c r="O877" s="193">
        <v>0.38005126881569301</v>
      </c>
      <c r="P877" s="193">
        <v>1.3334999999999999</v>
      </c>
      <c r="Q877" s="179">
        <v>29.008018364133445</v>
      </c>
      <c r="T877" s="163"/>
    </row>
    <row r="878" spans="1:20" ht="10.7" customHeight="1" x14ac:dyDescent="0.2">
      <c r="A878" s="155"/>
      <c r="B878" s="191" t="s">
        <v>86</v>
      </c>
      <c r="C878" s="192">
        <v>226</v>
      </c>
      <c r="D878" s="193">
        <v>268.19007213540857</v>
      </c>
      <c r="E878" s="193">
        <v>0</v>
      </c>
      <c r="F878" s="193">
        <v>42.19007213540857</v>
      </c>
      <c r="G878" s="194">
        <v>268.19007213540857</v>
      </c>
      <c r="H878" s="193">
        <v>250.96299999999999</v>
      </c>
      <c r="I878" s="195">
        <v>93.576543681038771</v>
      </c>
      <c r="J878" s="194">
        <v>17.227072135408577</v>
      </c>
      <c r="K878" s="193">
        <v>0</v>
      </c>
      <c r="L878" s="193">
        <v>0</v>
      </c>
      <c r="M878" s="193">
        <v>0.61299999999999955</v>
      </c>
      <c r="N878" s="193">
        <v>40.69</v>
      </c>
      <c r="O878" s="193">
        <v>15.172075415027187</v>
      </c>
      <c r="P878" s="193">
        <v>10.325749999999999</v>
      </c>
      <c r="Q878" s="179">
        <v>0</v>
      </c>
      <c r="T878" s="163"/>
    </row>
    <row r="879" spans="1:20" ht="10.7" customHeight="1" x14ac:dyDescent="0.2">
      <c r="A879" s="155"/>
      <c r="B879" s="191" t="s">
        <v>87</v>
      </c>
      <c r="C879" s="192">
        <v>47.4</v>
      </c>
      <c r="D879" s="193">
        <v>47.426507593976638</v>
      </c>
      <c r="E879" s="193">
        <v>0</v>
      </c>
      <c r="F879" s="193">
        <v>2.6507593976639043E-2</v>
      </c>
      <c r="G879" s="194">
        <v>47.426507593976638</v>
      </c>
      <c r="H879" s="193">
        <v>9.1170000000000009</v>
      </c>
      <c r="I879" s="195">
        <v>19.223426860884643</v>
      </c>
      <c r="J879" s="194">
        <v>38.309507593976633</v>
      </c>
      <c r="K879" s="193">
        <v>0.28100000000000058</v>
      </c>
      <c r="L879" s="193">
        <v>0.77799999999999958</v>
      </c>
      <c r="M879" s="193">
        <v>0</v>
      </c>
      <c r="N879" s="193">
        <v>1.572000000000001</v>
      </c>
      <c r="O879" s="193">
        <v>3.3146020648580321</v>
      </c>
      <c r="P879" s="193">
        <v>0.65775000000000028</v>
      </c>
      <c r="Q879" s="179" t="s">
        <v>186</v>
      </c>
      <c r="T879" s="163"/>
    </row>
    <row r="880" spans="1:20" ht="10.7" customHeight="1" x14ac:dyDescent="0.2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7" customHeight="1" x14ac:dyDescent="0.2">
      <c r="A881" s="155"/>
      <c r="B881" s="191" t="s">
        <v>89</v>
      </c>
      <c r="C881" s="192">
        <v>141.19999999999999</v>
      </c>
      <c r="D881" s="230">
        <v>3.4179954895386118</v>
      </c>
      <c r="E881" s="193">
        <v>0</v>
      </c>
      <c r="F881" s="193">
        <v>-137.78200451046138</v>
      </c>
      <c r="G881" s="194">
        <v>3.4179954895386118</v>
      </c>
      <c r="H881" s="193">
        <v>3.2009999999999996</v>
      </c>
      <c r="I881" s="195">
        <v>93.65138162988319</v>
      </c>
      <c r="J881" s="194">
        <v>0.21699548953861214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7" customHeight="1" x14ac:dyDescent="0.2">
      <c r="A882" s="155"/>
      <c r="B882" s="198" t="s">
        <v>91</v>
      </c>
      <c r="C882" s="192">
        <v>3075.9999999999995</v>
      </c>
      <c r="D882" s="193">
        <v>3197.0512271155567</v>
      </c>
      <c r="E882" s="193">
        <v>6.5999999999999588</v>
      </c>
      <c r="F882" s="193">
        <v>121.05122711555714</v>
      </c>
      <c r="G882" s="194">
        <v>3197.0512271155567</v>
      </c>
      <c r="H882" s="193">
        <v>1398.5248000000001</v>
      </c>
      <c r="I882" s="195">
        <v>43.744209918768711</v>
      </c>
      <c r="J882" s="194">
        <v>1798.5264271155568</v>
      </c>
      <c r="K882" s="193">
        <v>59.590000000000032</v>
      </c>
      <c r="L882" s="193">
        <v>62.293600006103667</v>
      </c>
      <c r="M882" s="193">
        <v>33.03799999999989</v>
      </c>
      <c r="N882" s="193">
        <v>113.43879999389648</v>
      </c>
      <c r="O882" s="193">
        <v>3.548232165683602</v>
      </c>
      <c r="P882" s="199">
        <v>67.090100000000021</v>
      </c>
      <c r="Q882" s="179">
        <v>24.807627759021916</v>
      </c>
      <c r="T882" s="163"/>
    </row>
    <row r="883" spans="1:20" ht="10.7" customHeight="1" x14ac:dyDescent="0.2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7" customHeight="1" x14ac:dyDescent="0.2">
      <c r="A884" s="155"/>
      <c r="B884" s="191" t="s">
        <v>92</v>
      </c>
      <c r="C884" s="192">
        <v>194.3</v>
      </c>
      <c r="D884" s="193">
        <v>368.26567620309061</v>
      </c>
      <c r="E884" s="193">
        <v>0</v>
      </c>
      <c r="F884" s="193">
        <v>173.9656762030906</v>
      </c>
      <c r="G884" s="194">
        <v>368.26567620309061</v>
      </c>
      <c r="H884" s="193">
        <v>6.3475000000000001</v>
      </c>
      <c r="I884" s="195">
        <v>1.7236197696848321</v>
      </c>
      <c r="J884" s="194">
        <v>361.91817620309058</v>
      </c>
      <c r="K884" s="193">
        <v>0</v>
      </c>
      <c r="L884" s="193">
        <v>1.4985000000000004</v>
      </c>
      <c r="M884" s="193">
        <v>0.32699999999999996</v>
      </c>
      <c r="N884" s="193">
        <v>0</v>
      </c>
      <c r="O884" s="193">
        <v>0</v>
      </c>
      <c r="P884" s="193">
        <v>0.45637500000000009</v>
      </c>
      <c r="Q884" s="179" t="s">
        <v>186</v>
      </c>
      <c r="T884" s="163"/>
    </row>
    <row r="885" spans="1:20" ht="10.7" customHeight="1" x14ac:dyDescent="0.2">
      <c r="A885" s="155"/>
      <c r="B885" s="191" t="s">
        <v>93</v>
      </c>
      <c r="C885" s="192">
        <v>128.5</v>
      </c>
      <c r="D885" s="193">
        <v>22.23088363647355</v>
      </c>
      <c r="E885" s="193">
        <v>-6.5999999999999943</v>
      </c>
      <c r="F885" s="193">
        <v>-106.26911636352645</v>
      </c>
      <c r="G885" s="194">
        <v>22.23088363647355</v>
      </c>
      <c r="H885" s="193">
        <v>10.9092</v>
      </c>
      <c r="I885" s="195">
        <v>49.072273412027585</v>
      </c>
      <c r="J885" s="194">
        <v>11.32168363647355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7" hidden="1" customHeight="1" x14ac:dyDescent="0.2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7" customHeight="1" x14ac:dyDescent="0.2">
      <c r="A887" s="155"/>
      <c r="B887" s="191" t="s">
        <v>95</v>
      </c>
      <c r="C887" s="192">
        <v>44.1</v>
      </c>
      <c r="D887" s="193">
        <v>27.674306878768711</v>
      </c>
      <c r="E887" s="193">
        <v>0</v>
      </c>
      <c r="F887" s="193">
        <v>-16.425693121231291</v>
      </c>
      <c r="G887" s="194">
        <v>27.674306878768711</v>
      </c>
      <c r="H887" s="193">
        <v>0.50839999999999996</v>
      </c>
      <c r="I887" s="195">
        <v>1.837083046838786</v>
      </c>
      <c r="J887" s="194">
        <v>27.165906878768709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7" customHeight="1" x14ac:dyDescent="0.2">
      <c r="A888" s="155"/>
      <c r="B888" s="191" t="s">
        <v>96</v>
      </c>
      <c r="C888" s="192">
        <v>139.80000000000001</v>
      </c>
      <c r="D888" s="193">
        <v>82.404944390147136</v>
      </c>
      <c r="E888" s="193">
        <v>0</v>
      </c>
      <c r="F888" s="193">
        <v>-57.395055609852875</v>
      </c>
      <c r="G888" s="194">
        <v>82.404944390147136</v>
      </c>
      <c r="H888" s="193">
        <v>28.128799999999998</v>
      </c>
      <c r="I888" s="195">
        <v>34.134844951564894</v>
      </c>
      <c r="J888" s="194">
        <v>54.276144390147138</v>
      </c>
      <c r="K888" s="193">
        <v>2.3399999999998755E-2</v>
      </c>
      <c r="L888" s="193">
        <v>3.5000000000000142E-2</v>
      </c>
      <c r="M888" s="193">
        <v>8.1900000000000972E-2</v>
      </c>
      <c r="N888" s="193">
        <v>2.7899999999998926E-2</v>
      </c>
      <c r="O888" s="193">
        <v>3.3857191709160149E-2</v>
      </c>
      <c r="P888" s="193">
        <v>4.2049999999999699E-2</v>
      </c>
      <c r="Q888" s="179" t="s">
        <v>186</v>
      </c>
      <c r="T888" s="163"/>
    </row>
    <row r="889" spans="1:20" ht="10.7" customHeight="1" x14ac:dyDescent="0.2">
      <c r="A889" s="155"/>
      <c r="B889" s="191" t="s">
        <v>97</v>
      </c>
      <c r="C889" s="192">
        <v>101.7</v>
      </c>
      <c r="D889" s="193">
        <v>88.304752311357433</v>
      </c>
      <c r="E889" s="193">
        <v>0</v>
      </c>
      <c r="F889" s="193">
        <v>-13.39524768864257</v>
      </c>
      <c r="G889" s="194">
        <v>88.304752311357433</v>
      </c>
      <c r="H889" s="193">
        <v>3.55</v>
      </c>
      <c r="I889" s="195">
        <v>4.0201686852400718</v>
      </c>
      <c r="J889" s="194">
        <v>84.754752311357436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7" customHeight="1" x14ac:dyDescent="0.2">
      <c r="A890" s="155"/>
      <c r="B890" s="191" t="s">
        <v>98</v>
      </c>
      <c r="C890" s="192">
        <v>154.19999999999999</v>
      </c>
      <c r="D890" s="193">
        <v>75.460434358121134</v>
      </c>
      <c r="E890" s="193">
        <v>0</v>
      </c>
      <c r="F890" s="193">
        <v>-78.739565641878855</v>
      </c>
      <c r="G890" s="194">
        <v>75.460434358121134</v>
      </c>
      <c r="H890" s="193">
        <v>0</v>
      </c>
      <c r="I890" s="195">
        <v>0</v>
      </c>
      <c r="J890" s="194">
        <v>75.460434358121134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7" customHeight="1" x14ac:dyDescent="0.2">
      <c r="A891" s="155"/>
      <c r="B891" s="191" t="s">
        <v>99</v>
      </c>
      <c r="C891" s="192">
        <v>24.2</v>
      </c>
      <c r="D891" s="193">
        <v>2.0717627272410972</v>
      </c>
      <c r="E891" s="193">
        <v>0</v>
      </c>
      <c r="F891" s="193">
        <v>-22.128237272758902</v>
      </c>
      <c r="G891" s="194">
        <v>2.0717627272410972</v>
      </c>
      <c r="H891" s="193">
        <v>0</v>
      </c>
      <c r="I891" s="195">
        <v>0</v>
      </c>
      <c r="J891" s="194">
        <v>2.0717627272410972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7" customHeight="1" x14ac:dyDescent="0.2">
      <c r="A892" s="155"/>
      <c r="B892" s="191" t="s">
        <v>100</v>
      </c>
      <c r="C892" s="192">
        <v>2.2000000000000002</v>
      </c>
      <c r="D892" s="193">
        <v>2.2206935162279127</v>
      </c>
      <c r="E892" s="193">
        <v>0</v>
      </c>
      <c r="F892" s="193">
        <v>2.069351622791249E-2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7" customHeight="1" x14ac:dyDescent="0.2">
      <c r="A893" s="155"/>
      <c r="B893" s="191" t="s">
        <v>101</v>
      </c>
      <c r="C893" s="192">
        <v>0.2</v>
      </c>
      <c r="D893" s="193">
        <v>0.24571042162379769</v>
      </c>
      <c r="E893" s="193">
        <v>0</v>
      </c>
      <c r="F893" s="193">
        <v>4.5710421623797681E-2</v>
      </c>
      <c r="G893" s="194">
        <v>0.24571042162379769</v>
      </c>
      <c r="H893" s="193">
        <v>0</v>
      </c>
      <c r="I893" s="195">
        <v>0</v>
      </c>
      <c r="J893" s="194">
        <v>0.24571042162379769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7" customHeight="1" x14ac:dyDescent="0.2">
      <c r="A894" s="155"/>
      <c r="B894" s="191" t="s">
        <v>102</v>
      </c>
      <c r="C894" s="192">
        <v>9.8000000000000007</v>
      </c>
      <c r="D894" s="193">
        <v>9.7541543352091225</v>
      </c>
      <c r="E894" s="193">
        <v>0</v>
      </c>
      <c r="F894" s="193">
        <v>-4.584566479087826E-2</v>
      </c>
      <c r="G894" s="194">
        <v>9.7541543352091225</v>
      </c>
      <c r="H894" s="193">
        <v>0</v>
      </c>
      <c r="I894" s="195">
        <v>0</v>
      </c>
      <c r="J894" s="194">
        <v>9.7541543352091225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7" customHeight="1" x14ac:dyDescent="0.2">
      <c r="A895" s="155"/>
      <c r="B895" s="191" t="s">
        <v>103</v>
      </c>
      <c r="C895" s="192">
        <v>4.5999999999999996</v>
      </c>
      <c r="D895" s="193">
        <v>4.5763566027432319</v>
      </c>
      <c r="E895" s="193">
        <v>0</v>
      </c>
      <c r="F895" s="193">
        <v>-2.3643397256767784E-2</v>
      </c>
      <c r="G895" s="194">
        <v>4.5763566027432319</v>
      </c>
      <c r="H895" s="193">
        <v>0</v>
      </c>
      <c r="I895" s="195">
        <v>0</v>
      </c>
      <c r="J895" s="194">
        <v>4.5763566027432319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7" customHeight="1" x14ac:dyDescent="0.2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7" customHeight="1" x14ac:dyDescent="0.2">
      <c r="A897" s="155"/>
      <c r="B897" s="198" t="s">
        <v>106</v>
      </c>
      <c r="C897" s="202">
        <v>3879.6</v>
      </c>
      <c r="D897" s="193">
        <v>3880.2609024965604</v>
      </c>
      <c r="E897" s="193">
        <v>0</v>
      </c>
      <c r="F897" s="193">
        <v>0.66090249656053857</v>
      </c>
      <c r="G897" s="194">
        <v>3880.2609024965604</v>
      </c>
      <c r="H897" s="193">
        <v>1447.9687000000001</v>
      </c>
      <c r="I897" s="195">
        <v>37.316271673082007</v>
      </c>
      <c r="J897" s="194">
        <v>2432.2922024965601</v>
      </c>
      <c r="K897" s="193">
        <v>59.61340000000007</v>
      </c>
      <c r="L897" s="193">
        <v>63.827100006103365</v>
      </c>
      <c r="M897" s="193">
        <v>33.446899999999914</v>
      </c>
      <c r="N897" s="193">
        <v>113.46669999389648</v>
      </c>
      <c r="O897" s="193">
        <v>2.924202852465204</v>
      </c>
      <c r="P897" s="193">
        <v>67.588524999999962</v>
      </c>
      <c r="Q897" s="179">
        <v>33.986762582798804</v>
      </c>
      <c r="T897" s="163"/>
    </row>
    <row r="898" spans="1:20" ht="10.7" customHeight="1" x14ac:dyDescent="0.2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7" customHeight="1" x14ac:dyDescent="0.2">
      <c r="A899" s="155"/>
      <c r="B899" s="191" t="s">
        <v>107</v>
      </c>
      <c r="C899" s="192">
        <v>0.73713126487139302</v>
      </c>
      <c r="D899" s="193">
        <v>3.7131264871393066E-2</v>
      </c>
      <c r="E899" s="193">
        <v>0</v>
      </c>
      <c r="F899" s="193">
        <v>-0.7</v>
      </c>
      <c r="G899" s="194">
        <v>3.7131264871393066E-2</v>
      </c>
      <c r="H899" s="193">
        <v>0</v>
      </c>
      <c r="I899" s="195">
        <v>0</v>
      </c>
      <c r="J899" s="194">
        <v>3.7131264871393066E-2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7" customHeight="1" x14ac:dyDescent="0.2">
      <c r="A900" s="155"/>
      <c r="B900" s="191" t="s">
        <v>108</v>
      </c>
      <c r="C900" s="192">
        <v>55.822748227034069</v>
      </c>
      <c r="D900" s="192">
        <v>55.822748227034069</v>
      </c>
      <c r="E900" s="203">
        <v>0</v>
      </c>
      <c r="F900" s="193">
        <v>0</v>
      </c>
      <c r="G900" s="194">
        <v>55.822748227034069</v>
      </c>
      <c r="H900" s="193">
        <v>0</v>
      </c>
      <c r="I900" s="195">
        <v>0</v>
      </c>
      <c r="J900" s="194">
        <v>55.822748227034069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7" customHeight="1" x14ac:dyDescent="0.2">
      <c r="A901" s="155"/>
      <c r="B901" s="204" t="s">
        <v>109</v>
      </c>
      <c r="C901" s="192">
        <v>22.748218011533989</v>
      </c>
      <c r="D901" s="192">
        <v>22.748218011533989</v>
      </c>
      <c r="E901" s="203">
        <v>0</v>
      </c>
      <c r="F901" s="193">
        <v>0</v>
      </c>
      <c r="G901" s="194">
        <v>22.748218011533989</v>
      </c>
      <c r="H901" s="193">
        <v>0</v>
      </c>
      <c r="I901" s="195">
        <v>0</v>
      </c>
      <c r="J901" s="194">
        <v>22.748218011533989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7" customHeight="1" x14ac:dyDescent="0.2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7" customHeight="1" x14ac:dyDescent="0.2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7" customHeight="1" x14ac:dyDescent="0.2">
      <c r="A904" s="155"/>
      <c r="B904" s="205" t="s">
        <v>112</v>
      </c>
      <c r="C904" s="206">
        <v>3958.9080975034394</v>
      </c>
      <c r="D904" s="225">
        <v>3958.8689999999997</v>
      </c>
      <c r="E904" s="207">
        <v>0</v>
      </c>
      <c r="F904" s="210">
        <v>-3.9097503439734282E-2</v>
      </c>
      <c r="G904" s="218">
        <v>3958.8689999999997</v>
      </c>
      <c r="H904" s="210">
        <v>1447.9687000000001</v>
      </c>
      <c r="I904" s="209">
        <v>36.575312292475459</v>
      </c>
      <c r="J904" s="218">
        <v>2510.9002999999993</v>
      </c>
      <c r="K904" s="210">
        <v>59.61340000000007</v>
      </c>
      <c r="L904" s="210">
        <v>63.827100006103365</v>
      </c>
      <c r="M904" s="210">
        <v>33.446899999999914</v>
      </c>
      <c r="N904" s="210">
        <v>113.46669999389648</v>
      </c>
      <c r="O904" s="210">
        <v>2.866139293669391</v>
      </c>
      <c r="P904" s="219">
        <v>67.588524999999962</v>
      </c>
      <c r="Q904" s="186">
        <v>35.14980168601106</v>
      </c>
      <c r="T904" s="163"/>
    </row>
    <row r="905" spans="1:20" ht="10.7" customHeight="1" x14ac:dyDescent="0.2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 x14ac:dyDescent="0.2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 x14ac:dyDescent="0.2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 x14ac:dyDescent="0.2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 x14ac:dyDescent="0.2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 x14ac:dyDescent="0.2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7" customHeight="1" x14ac:dyDescent="0.2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7" customHeight="1" x14ac:dyDescent="0.2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7" customHeight="1" x14ac:dyDescent="0.2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43257</v>
      </c>
      <c r="L914" s="184">
        <v>43264</v>
      </c>
      <c r="M914" s="184">
        <v>43271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7" customHeight="1" x14ac:dyDescent="0.2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7" customHeight="1" x14ac:dyDescent="0.2">
      <c r="A916" s="155"/>
      <c r="B916" s="216"/>
      <c r="C916" s="244" t="s">
        <v>154</v>
      </c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  <c r="O916" s="244"/>
      <c r="P916" s="245"/>
      <c r="Q916" s="178"/>
      <c r="T916" s="163"/>
    </row>
    <row r="917" spans="1:20" ht="10.7" customHeight="1" x14ac:dyDescent="0.2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192.471</v>
      </c>
      <c r="I917" s="195">
        <v>61.828140057822033</v>
      </c>
      <c r="J917" s="194">
        <v>118.82900000000001</v>
      </c>
      <c r="K917" s="193">
        <v>12.783000000000001</v>
      </c>
      <c r="L917" s="193">
        <v>7.5039999999999907</v>
      </c>
      <c r="M917" s="193">
        <v>17.959000000000003</v>
      </c>
      <c r="N917" s="193">
        <v>31.26400000000001</v>
      </c>
      <c r="O917" s="193">
        <v>10.043045293928689</v>
      </c>
      <c r="P917" s="193">
        <v>17.377500000000001</v>
      </c>
      <c r="Q917" s="179">
        <v>4.8380952380952378</v>
      </c>
      <c r="T917" s="163"/>
    </row>
    <row r="918" spans="1:20" ht="10.7" customHeight="1" x14ac:dyDescent="0.2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17.181999999999999</v>
      </c>
      <c r="I918" s="195">
        <v>34.432865731462925</v>
      </c>
      <c r="J918" s="194">
        <v>32.718000000000004</v>
      </c>
      <c r="K918" s="193">
        <v>0</v>
      </c>
      <c r="L918" s="193">
        <v>0</v>
      </c>
      <c r="M918" s="193">
        <v>0.23399999999999821</v>
      </c>
      <c r="N918" s="193">
        <v>0</v>
      </c>
      <c r="O918" s="193">
        <v>0</v>
      </c>
      <c r="P918" s="193">
        <v>5.8499999999999552E-2</v>
      </c>
      <c r="Q918" s="179" t="s">
        <v>186</v>
      </c>
      <c r="T918" s="163"/>
    </row>
    <row r="919" spans="1:20" ht="10.7" customHeight="1" x14ac:dyDescent="0.2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8.8230000000000004</v>
      </c>
      <c r="I919" s="195">
        <v>18.419624217119001</v>
      </c>
      <c r="J919" s="194">
        <v>39.076999999999998</v>
      </c>
      <c r="K919" s="193">
        <v>0</v>
      </c>
      <c r="L919" s="193">
        <v>2.04</v>
      </c>
      <c r="M919" s="193">
        <v>0</v>
      </c>
      <c r="N919" s="193">
        <v>0</v>
      </c>
      <c r="O919" s="193">
        <v>0</v>
      </c>
      <c r="P919" s="193">
        <v>0.51</v>
      </c>
      <c r="Q919" s="179" t="s">
        <v>186</v>
      </c>
      <c r="T919" s="163"/>
    </row>
    <row r="920" spans="1:20" ht="10.7" customHeight="1" x14ac:dyDescent="0.2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7.7000000000000028</v>
      </c>
      <c r="G920" s="194">
        <v>68.5</v>
      </c>
      <c r="H920" s="193">
        <v>3.9249999999999998</v>
      </c>
      <c r="I920" s="195">
        <v>5.7299270072992705</v>
      </c>
      <c r="J920" s="194">
        <v>64.575000000000003</v>
      </c>
      <c r="K920" s="193">
        <v>0</v>
      </c>
      <c r="L920" s="193">
        <v>0</v>
      </c>
      <c r="M920" s="193">
        <v>0</v>
      </c>
      <c r="N920" s="193">
        <v>0</v>
      </c>
      <c r="O920" s="193">
        <v>0</v>
      </c>
      <c r="P920" s="193">
        <v>0</v>
      </c>
      <c r="Q920" s="179" t="s">
        <v>186</v>
      </c>
      <c r="T920" s="163"/>
    </row>
    <row r="921" spans="1:20" ht="10.7" customHeight="1" x14ac:dyDescent="0.2">
      <c r="A921" s="155"/>
      <c r="B921" s="191" t="s">
        <v>84</v>
      </c>
      <c r="C921" s="192">
        <v>0.87030941934675798</v>
      </c>
      <c r="D921" s="230">
        <v>0.87030941934675798</v>
      </c>
      <c r="E921" s="193">
        <v>0</v>
      </c>
      <c r="F921" s="193">
        <v>0</v>
      </c>
      <c r="G921" s="194">
        <v>0.87030941934675798</v>
      </c>
      <c r="H921" s="193">
        <v>0</v>
      </c>
      <c r="I921" s="195">
        <v>0</v>
      </c>
      <c r="J921" s="194">
        <v>0.87030941934675798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7" customHeight="1" x14ac:dyDescent="0.2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6.4000000000000001E-2</v>
      </c>
      <c r="I922" s="195">
        <v>0.58742156693829162</v>
      </c>
      <c r="J922" s="194">
        <v>10.831071546925886</v>
      </c>
      <c r="K922" s="193">
        <v>6.4000000000000001E-2</v>
      </c>
      <c r="L922" s="193">
        <v>0</v>
      </c>
      <c r="M922" s="193">
        <v>0</v>
      </c>
      <c r="N922" s="193">
        <v>0</v>
      </c>
      <c r="O922" s="193">
        <v>0</v>
      </c>
      <c r="P922" s="193">
        <v>1.6E-2</v>
      </c>
      <c r="Q922" s="179" t="s">
        <v>186</v>
      </c>
      <c r="T922" s="163"/>
    </row>
    <row r="923" spans="1:20" ht="10.7" customHeight="1" x14ac:dyDescent="0.2">
      <c r="A923" s="155"/>
      <c r="B923" s="191" t="s">
        <v>86</v>
      </c>
      <c r="C923" s="192">
        <v>35.200000000000003</v>
      </c>
      <c r="D923" s="230">
        <v>35.200000000000003</v>
      </c>
      <c r="E923" s="193">
        <v>0</v>
      </c>
      <c r="F923" s="193">
        <v>0</v>
      </c>
      <c r="G923" s="194">
        <v>35.200000000000003</v>
      </c>
      <c r="H923" s="193">
        <v>12.32</v>
      </c>
      <c r="I923" s="195">
        <v>35</v>
      </c>
      <c r="J923" s="194">
        <v>22.880000000000003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7" customHeight="1" x14ac:dyDescent="0.2">
      <c r="A924" s="155"/>
      <c r="B924" s="191" t="s">
        <v>87</v>
      </c>
      <c r="C924" s="192">
        <v>9.8000000000000007</v>
      </c>
      <c r="D924" s="230">
        <v>9.8000000000000007</v>
      </c>
      <c r="E924" s="193">
        <v>0</v>
      </c>
      <c r="F924" s="193">
        <v>0</v>
      </c>
      <c r="G924" s="194">
        <v>9.8000000000000007</v>
      </c>
      <c r="H924" s="193">
        <v>0</v>
      </c>
      <c r="I924" s="195">
        <v>0</v>
      </c>
      <c r="J924" s="194">
        <v>9.8000000000000007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7" customHeight="1" x14ac:dyDescent="0.2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7" customHeight="1" x14ac:dyDescent="0.2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1.8089999999999999</v>
      </c>
      <c r="I926" s="195">
        <v>5.7611464968152868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7" customHeight="1" x14ac:dyDescent="0.2">
      <c r="A927" s="155"/>
      <c r="B927" s="198" t="s">
        <v>91</v>
      </c>
      <c r="C927" s="192">
        <v>557.26538096627257</v>
      </c>
      <c r="D927" s="193">
        <v>565.76538096627257</v>
      </c>
      <c r="E927" s="193">
        <v>0</v>
      </c>
      <c r="F927" s="193">
        <v>8.5</v>
      </c>
      <c r="G927" s="194">
        <v>565.76538096627257</v>
      </c>
      <c r="H927" s="193">
        <v>236.59399999999999</v>
      </c>
      <c r="I927" s="195">
        <v>41.818394684369039</v>
      </c>
      <c r="J927" s="194">
        <v>329.17138096627269</v>
      </c>
      <c r="K927" s="193">
        <v>12.847000000000001</v>
      </c>
      <c r="L927" s="193">
        <v>9.5439999999999898</v>
      </c>
      <c r="M927" s="193">
        <v>18.193000000000001</v>
      </c>
      <c r="N927" s="193">
        <v>31.26400000000001</v>
      </c>
      <c r="O927" s="193">
        <v>5.5259655418654496</v>
      </c>
      <c r="P927" s="199">
        <v>17.962</v>
      </c>
      <c r="Q927" s="179">
        <v>16.325987137639054</v>
      </c>
      <c r="T927" s="163"/>
    </row>
    <row r="928" spans="1:20" ht="10.7" customHeight="1" x14ac:dyDescent="0.2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7" customHeight="1" x14ac:dyDescent="0.2">
      <c r="A929" s="155"/>
      <c r="B929" s="191" t="s">
        <v>92</v>
      </c>
      <c r="C929" s="192">
        <v>34.6</v>
      </c>
      <c r="D929" s="193">
        <v>35.129325649259542</v>
      </c>
      <c r="E929" s="193">
        <v>0</v>
      </c>
      <c r="F929" s="193">
        <v>0.5293256492595404</v>
      </c>
      <c r="G929" s="194">
        <v>35.129325649259542</v>
      </c>
      <c r="H929" s="193">
        <v>1.3959999999999999</v>
      </c>
      <c r="I929" s="195">
        <v>3.9738878392885546</v>
      </c>
      <c r="J929" s="194">
        <v>33.733325649259541</v>
      </c>
      <c r="K929" s="193">
        <v>0</v>
      </c>
      <c r="L929" s="193">
        <v>0</v>
      </c>
      <c r="M929" s="193">
        <v>0</v>
      </c>
      <c r="N929" s="193">
        <v>0</v>
      </c>
      <c r="O929" s="193">
        <v>0</v>
      </c>
      <c r="P929" s="193">
        <v>0</v>
      </c>
      <c r="Q929" s="179" t="s">
        <v>186</v>
      </c>
      <c r="T929" s="163"/>
    </row>
    <row r="930" spans="1:20" ht="10.7" customHeight="1" x14ac:dyDescent="0.2">
      <c r="A930" s="155"/>
      <c r="B930" s="191" t="s">
        <v>93</v>
      </c>
      <c r="C930" s="192">
        <v>28.6</v>
      </c>
      <c r="D930" s="193">
        <v>28.642953467799281</v>
      </c>
      <c r="E930" s="193">
        <v>0</v>
      </c>
      <c r="F930" s="193">
        <v>4.295346779927911E-2</v>
      </c>
      <c r="G930" s="194">
        <v>28.642953467799281</v>
      </c>
      <c r="H930" s="193">
        <v>0</v>
      </c>
      <c r="I930" s="195">
        <v>0</v>
      </c>
      <c r="J930" s="194">
        <v>28.642953467799281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7" hidden="1" customHeight="1" x14ac:dyDescent="0.2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7" customHeight="1" x14ac:dyDescent="0.2">
      <c r="A932" s="155"/>
      <c r="B932" s="191" t="s">
        <v>95</v>
      </c>
      <c r="C932" s="192">
        <v>9.9460994708534241</v>
      </c>
      <c r="D932" s="193">
        <v>9.9460994708534241</v>
      </c>
      <c r="E932" s="193">
        <v>0</v>
      </c>
      <c r="F932" s="193">
        <v>0</v>
      </c>
      <c r="G932" s="194">
        <v>9.9460994708534241</v>
      </c>
      <c r="H932" s="193">
        <v>0</v>
      </c>
      <c r="I932" s="195">
        <v>0</v>
      </c>
      <c r="J932" s="194">
        <v>9.9460994708534241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7" customHeight="1" x14ac:dyDescent="0.2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7.5019999999999998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7" customHeight="1" x14ac:dyDescent="0.2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7" customHeight="1" x14ac:dyDescent="0.2">
      <c r="A935" s="155"/>
      <c r="B935" s="191" t="s">
        <v>98</v>
      </c>
      <c r="C935" s="192">
        <v>34.799999999999997</v>
      </c>
      <c r="D935" s="193">
        <v>34.766296129477894</v>
      </c>
      <c r="E935" s="193">
        <v>0</v>
      </c>
      <c r="F935" s="193">
        <v>-3.370387052210333E-2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7" customHeight="1" x14ac:dyDescent="0.2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7" customHeight="1" x14ac:dyDescent="0.2">
      <c r="A937" s="155"/>
      <c r="B937" s="191" t="s">
        <v>100</v>
      </c>
      <c r="C937" s="192">
        <v>0.49803643013707122</v>
      </c>
      <c r="D937" s="193">
        <v>0.49803643013707122</v>
      </c>
      <c r="E937" s="193">
        <v>0</v>
      </c>
      <c r="F937" s="193">
        <v>0</v>
      </c>
      <c r="G937" s="194">
        <v>0.49803643013707122</v>
      </c>
      <c r="H937" s="193">
        <v>0</v>
      </c>
      <c r="I937" s="195">
        <v>0</v>
      </c>
      <c r="J937" s="194">
        <v>0.49803643013707122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7" customHeight="1" x14ac:dyDescent="0.2">
      <c r="A938" s="155"/>
      <c r="B938" s="191" t="s">
        <v>101</v>
      </c>
      <c r="C938" s="192">
        <v>5.5448638165036507E-2</v>
      </c>
      <c r="D938" s="193">
        <v>5.5448638165036507E-2</v>
      </c>
      <c r="E938" s="193">
        <v>0</v>
      </c>
      <c r="F938" s="193">
        <v>0</v>
      </c>
      <c r="G938" s="194">
        <v>5.5448638165036507E-2</v>
      </c>
      <c r="H938" s="193">
        <v>0</v>
      </c>
      <c r="I938" s="195">
        <v>0</v>
      </c>
      <c r="J938" s="194">
        <v>5.5448638165036507E-2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7" customHeight="1" x14ac:dyDescent="0.2">
      <c r="A939" s="155"/>
      <c r="B939" s="191" t="s">
        <v>102</v>
      </c>
      <c r="C939" s="192">
        <v>2.1852536976112411</v>
      </c>
      <c r="D939" s="193">
        <v>2.1852536976112411</v>
      </c>
      <c r="E939" s="193">
        <v>0</v>
      </c>
      <c r="F939" s="193">
        <v>0</v>
      </c>
      <c r="G939" s="194">
        <v>2.1852536976112411</v>
      </c>
      <c r="H939" s="193">
        <v>0</v>
      </c>
      <c r="I939" s="195">
        <v>0</v>
      </c>
      <c r="J939" s="194">
        <v>2.1852536976112411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7" customHeight="1" x14ac:dyDescent="0.2">
      <c r="A940" s="155"/>
      <c r="B940" s="191" t="s">
        <v>103</v>
      </c>
      <c r="C940" s="192">
        <v>1.0327308858238049</v>
      </c>
      <c r="D940" s="193">
        <v>1.0327308858238049</v>
      </c>
      <c r="E940" s="193">
        <v>0</v>
      </c>
      <c r="F940" s="193">
        <v>0</v>
      </c>
      <c r="G940" s="194">
        <v>1.0327308858238049</v>
      </c>
      <c r="H940" s="193">
        <v>0</v>
      </c>
      <c r="I940" s="195">
        <v>0</v>
      </c>
      <c r="J940" s="194">
        <v>1.0327308858238049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7" customHeight="1" x14ac:dyDescent="0.2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7" customHeight="1" x14ac:dyDescent="0.2">
      <c r="A942" s="155"/>
      <c r="B942" s="198" t="s">
        <v>106</v>
      </c>
      <c r="C942" s="202">
        <v>722.30472207696459</v>
      </c>
      <c r="D942" s="231">
        <v>722.34329732350125</v>
      </c>
      <c r="E942" s="231">
        <v>0</v>
      </c>
      <c r="F942" s="193">
        <v>3.857524653665223E-2</v>
      </c>
      <c r="G942" s="194">
        <v>722.34329732350125</v>
      </c>
      <c r="H942" s="193">
        <v>245.49199999999999</v>
      </c>
      <c r="I942" s="195">
        <v>33.98550258715234</v>
      </c>
      <c r="J942" s="194">
        <v>476.85129732350129</v>
      </c>
      <c r="K942" s="193">
        <v>12.847000000000008</v>
      </c>
      <c r="L942" s="193">
        <v>9.5440000000000111</v>
      </c>
      <c r="M942" s="193">
        <v>18.192999999999984</v>
      </c>
      <c r="N942" s="193">
        <v>31.26400000000001</v>
      </c>
      <c r="O942" s="193">
        <v>4.3281359591543955</v>
      </c>
      <c r="P942" s="193">
        <v>17.962000000000003</v>
      </c>
      <c r="Q942" s="179">
        <v>24.547784062103396</v>
      </c>
      <c r="T942" s="163"/>
    </row>
    <row r="943" spans="1:20" ht="10.7" customHeight="1" x14ac:dyDescent="0.2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7" customHeight="1" x14ac:dyDescent="0.2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7" customHeight="1" x14ac:dyDescent="0.2">
      <c r="A945" s="155"/>
      <c r="B945" s="191" t="s">
        <v>108</v>
      </c>
      <c r="C945" s="192">
        <v>0.30143559469845799</v>
      </c>
      <c r="D945" s="192">
        <v>0.30143559469845799</v>
      </c>
      <c r="E945" s="203">
        <v>0</v>
      </c>
      <c r="F945" s="193">
        <v>0</v>
      </c>
      <c r="G945" s="194">
        <v>0.30143559469845799</v>
      </c>
      <c r="H945" s="193">
        <v>0</v>
      </c>
      <c r="I945" s="195">
        <v>0</v>
      </c>
      <c r="J945" s="194">
        <v>0.30143559469845799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7" customHeight="1" x14ac:dyDescent="0.2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0.11700000000000001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7" customHeight="1" x14ac:dyDescent="0.2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7" customHeight="1" x14ac:dyDescent="0.2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7" customHeight="1" x14ac:dyDescent="0.2">
      <c r="A949" s="155"/>
      <c r="B949" s="205" t="s">
        <v>112</v>
      </c>
      <c r="C949" s="206">
        <v>724.76142475346307</v>
      </c>
      <c r="D949" s="225">
        <v>724.79999999999973</v>
      </c>
      <c r="E949" s="207">
        <v>0</v>
      </c>
      <c r="F949" s="210">
        <v>0</v>
      </c>
      <c r="G949" s="218">
        <v>724.79999999999973</v>
      </c>
      <c r="H949" s="210">
        <v>245.60899999999998</v>
      </c>
      <c r="I949" s="209">
        <v>33.886451434878595</v>
      </c>
      <c r="J949" s="218">
        <v>479.19099999999975</v>
      </c>
      <c r="K949" s="210">
        <v>12.847000000000008</v>
      </c>
      <c r="L949" s="210">
        <v>9.5440000000000111</v>
      </c>
      <c r="M949" s="210">
        <v>18.192999999999984</v>
      </c>
      <c r="N949" s="210">
        <v>31.26400000000001</v>
      </c>
      <c r="O949" s="210">
        <v>4.3134657836644621</v>
      </c>
      <c r="P949" s="219">
        <v>17.962000000000003</v>
      </c>
      <c r="Q949" s="186">
        <v>24.67804253423893</v>
      </c>
      <c r="T949" s="163"/>
    </row>
    <row r="950" spans="1:20" ht="10.7" customHeight="1" x14ac:dyDescent="0.2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7" customHeight="1" x14ac:dyDescent="0.2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7" customHeight="1" x14ac:dyDescent="0.2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7" customHeight="1" x14ac:dyDescent="0.2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7" customHeight="1" x14ac:dyDescent="0.2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43257</v>
      </c>
      <c r="L954" s="184">
        <v>43264</v>
      </c>
      <c r="M954" s="184">
        <v>43271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7" customHeight="1" x14ac:dyDescent="0.2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7" customHeight="1" x14ac:dyDescent="0.2">
      <c r="A956" s="155"/>
      <c r="B956" s="216"/>
      <c r="C956" s="242" t="s">
        <v>167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78"/>
      <c r="T956" s="163"/>
    </row>
    <row r="957" spans="1:20" ht="10.7" customHeight="1" x14ac:dyDescent="0.2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48.317999999999998</v>
      </c>
      <c r="I957" s="195" t="s">
        <v>119</v>
      </c>
      <c r="J957" s="194">
        <v>-48.317999999999998</v>
      </c>
      <c r="K957" s="193">
        <v>1.720000000000006</v>
      </c>
      <c r="L957" s="193">
        <v>3.5969999999999942</v>
      </c>
      <c r="M957" s="193">
        <v>2.4680000000000035</v>
      </c>
      <c r="N957" s="193">
        <v>4.1049999999999969</v>
      </c>
      <c r="O957" s="193" t="s">
        <v>42</v>
      </c>
      <c r="P957" s="193">
        <v>2.9725000000000001</v>
      </c>
      <c r="Q957" s="179">
        <v>0</v>
      </c>
      <c r="T957" s="163"/>
    </row>
    <row r="958" spans="1:20" ht="10.7" customHeight="1" x14ac:dyDescent="0.2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2.9</v>
      </c>
      <c r="I958" s="195" t="s">
        <v>119</v>
      </c>
      <c r="J958" s="194">
        <v>-2.9</v>
      </c>
      <c r="K958" s="193">
        <v>0</v>
      </c>
      <c r="L958" s="193">
        <v>0</v>
      </c>
      <c r="M958" s="193">
        <v>4.5999999999999819E-2</v>
      </c>
      <c r="N958" s="193">
        <v>0</v>
      </c>
      <c r="O958" s="193" t="s">
        <v>42</v>
      </c>
      <c r="P958" s="193">
        <v>1.1499999999999955E-2</v>
      </c>
      <c r="Q958" s="179">
        <v>0</v>
      </c>
      <c r="T958" s="163"/>
    </row>
    <row r="959" spans="1:20" ht="10.7" customHeight="1" x14ac:dyDescent="0.2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5.5209999999999999</v>
      </c>
      <c r="I959" s="195" t="s">
        <v>119</v>
      </c>
      <c r="J959" s="194">
        <v>-5.5209999999999999</v>
      </c>
      <c r="K959" s="193">
        <v>0</v>
      </c>
      <c r="L959" s="193">
        <v>0.39000000000000057</v>
      </c>
      <c r="M959" s="193">
        <v>0.17999999999999972</v>
      </c>
      <c r="N959" s="193">
        <v>0.45199999999999996</v>
      </c>
      <c r="O959" s="193" t="s">
        <v>42</v>
      </c>
      <c r="P959" s="193">
        <v>0.25550000000000006</v>
      </c>
      <c r="Q959" s="179">
        <v>0</v>
      </c>
      <c r="T959" s="163"/>
    </row>
    <row r="960" spans="1:20" ht="10.7" customHeight="1" x14ac:dyDescent="0.2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2.2330000000000001</v>
      </c>
      <c r="I960" s="195" t="s">
        <v>119</v>
      </c>
      <c r="J960" s="194">
        <v>-2.2330000000000001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7" customHeight="1" x14ac:dyDescent="0.2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0.33700000000000002</v>
      </c>
      <c r="I961" s="195" t="s">
        <v>119</v>
      </c>
      <c r="J961" s="194">
        <v>-0.33700000000000002</v>
      </c>
      <c r="K961" s="193">
        <v>0.13000000000000003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3.2500000000000008E-2</v>
      </c>
      <c r="Q961" s="179">
        <v>0</v>
      </c>
      <c r="T961" s="163"/>
    </row>
    <row r="962" spans="1:20" ht="10.7" customHeight="1" x14ac:dyDescent="0.2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1.4999999999999999E-2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3.7499999999999999E-3</v>
      </c>
      <c r="Q962" s="179">
        <v>0</v>
      </c>
      <c r="T962" s="163"/>
    </row>
    <row r="963" spans="1:20" ht="10.7" customHeight="1" x14ac:dyDescent="0.2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7.8090000000000002</v>
      </c>
      <c r="I963" s="195" t="s">
        <v>119</v>
      </c>
      <c r="J963" s="194">
        <v>-7.8090000000000002</v>
      </c>
      <c r="K963" s="193">
        <v>0</v>
      </c>
      <c r="L963" s="193">
        <v>0.61300000000000043</v>
      </c>
      <c r="M963" s="193">
        <v>1.0679999999999996</v>
      </c>
      <c r="N963" s="193">
        <v>1.4580000000000002</v>
      </c>
      <c r="O963" s="193" t="s">
        <v>42</v>
      </c>
      <c r="P963" s="193">
        <v>0.78475000000000006</v>
      </c>
      <c r="Q963" s="179">
        <v>0</v>
      </c>
      <c r="T963" s="163"/>
    </row>
    <row r="964" spans="1:20" ht="10.7" customHeight="1" x14ac:dyDescent="0.2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0.30199999999999999</v>
      </c>
      <c r="I964" s="195" t="s">
        <v>119</v>
      </c>
      <c r="J964" s="194">
        <v>-0.30199999999999999</v>
      </c>
      <c r="K964" s="193">
        <v>4.7000000000000014E-2</v>
      </c>
      <c r="L964" s="193">
        <v>7.7999999999999986E-2</v>
      </c>
      <c r="M964" s="193">
        <v>0</v>
      </c>
      <c r="N964" s="193">
        <v>5.8999999999999997E-2</v>
      </c>
      <c r="O964" s="193" t="s">
        <v>42</v>
      </c>
      <c r="P964" s="193">
        <v>4.5999999999999999E-2</v>
      </c>
      <c r="Q964" s="179" t="s">
        <v>162</v>
      </c>
      <c r="T964" s="163"/>
    </row>
    <row r="965" spans="1:20" ht="10.7" customHeight="1" x14ac:dyDescent="0.2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7" customHeight="1" x14ac:dyDescent="0.2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0.29499999999999998</v>
      </c>
      <c r="I966" s="195" t="s">
        <v>119</v>
      </c>
      <c r="J966" s="194">
        <v>-0.29499999999999998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7" customHeight="1" x14ac:dyDescent="0.2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67.75500000000001</v>
      </c>
      <c r="I967" s="195" t="s">
        <v>119</v>
      </c>
      <c r="J967" s="194">
        <v>-67.75500000000001</v>
      </c>
      <c r="K967" s="193">
        <v>1.9120000000000059</v>
      </c>
      <c r="L967" s="193">
        <v>4.6779999999999955</v>
      </c>
      <c r="M967" s="193">
        <v>3.7620000000000027</v>
      </c>
      <c r="N967" s="193">
        <v>6.0739999999999972</v>
      </c>
      <c r="O967" s="193" t="s">
        <v>42</v>
      </c>
      <c r="P967" s="199">
        <v>4.1065000000000005</v>
      </c>
      <c r="Q967" s="179">
        <v>0</v>
      </c>
      <c r="T967" s="163"/>
    </row>
    <row r="968" spans="1:20" ht="10.7" customHeight="1" x14ac:dyDescent="0.2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7" customHeight="1" x14ac:dyDescent="0.2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3.6861999999999999</v>
      </c>
      <c r="I969" s="195" t="s">
        <v>119</v>
      </c>
      <c r="J969" s="194">
        <v>-3.6861999999999999</v>
      </c>
      <c r="K969" s="193">
        <v>0</v>
      </c>
      <c r="L969" s="193">
        <v>0.10620000000000007</v>
      </c>
      <c r="M969" s="193">
        <v>0.16599999999999948</v>
      </c>
      <c r="N969" s="193">
        <v>1.5420000000000003</v>
      </c>
      <c r="O969" s="193" t="s">
        <v>42</v>
      </c>
      <c r="P969" s="193">
        <v>0.45354999999999995</v>
      </c>
      <c r="Q969" s="179">
        <v>0</v>
      </c>
      <c r="T969" s="163"/>
    </row>
    <row r="970" spans="1:20" ht="10.7" customHeight="1" x14ac:dyDescent="0.2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2.5310000000000001</v>
      </c>
      <c r="I970" s="195" t="s">
        <v>119</v>
      </c>
      <c r="J970" s="194">
        <v>-2.5310000000000001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7" hidden="1" customHeight="1" x14ac:dyDescent="0.2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7" customHeight="1" x14ac:dyDescent="0.2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7" customHeight="1" x14ac:dyDescent="0.2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1.7596000000000001</v>
      </c>
      <c r="I973" s="195" t="s">
        <v>119</v>
      </c>
      <c r="J973" s="194">
        <v>-1.7596000000000001</v>
      </c>
      <c r="K973" s="193">
        <v>0</v>
      </c>
      <c r="L973" s="193">
        <v>0</v>
      </c>
      <c r="M973" s="193">
        <v>2.4600000000000177E-2</v>
      </c>
      <c r="N973" s="193">
        <v>0</v>
      </c>
      <c r="O973" s="193" t="s">
        <v>42</v>
      </c>
      <c r="P973" s="193">
        <v>6.1500000000000443E-3</v>
      </c>
      <c r="Q973" s="179">
        <v>0</v>
      </c>
      <c r="T973" s="163"/>
    </row>
    <row r="974" spans="1:20" ht="10.7" customHeight="1" x14ac:dyDescent="0.2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7" customHeight="1" x14ac:dyDescent="0.2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7" customHeight="1" x14ac:dyDescent="0.2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7" customHeight="1" x14ac:dyDescent="0.2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7" customHeight="1" x14ac:dyDescent="0.2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7" customHeight="1" x14ac:dyDescent="0.2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7" customHeight="1" x14ac:dyDescent="0.2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7" customHeight="1" x14ac:dyDescent="0.2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7" customHeight="1" x14ac:dyDescent="0.2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75.731800000000007</v>
      </c>
      <c r="I982" s="195" t="s">
        <v>119</v>
      </c>
      <c r="J982" s="194">
        <v>-75.731800000000007</v>
      </c>
      <c r="K982" s="193">
        <v>1.9120000000000061</v>
      </c>
      <c r="L982" s="193">
        <v>4.7841999999999985</v>
      </c>
      <c r="M982" s="193">
        <v>3.9525999999999897</v>
      </c>
      <c r="N982" s="193">
        <v>7.6160000000000139</v>
      </c>
      <c r="O982" s="193" t="s">
        <v>42</v>
      </c>
      <c r="P982" s="193">
        <v>4.566200000000002</v>
      </c>
      <c r="Q982" s="179">
        <v>0</v>
      </c>
      <c r="T982" s="163"/>
    </row>
    <row r="983" spans="1:20" ht="10.7" customHeight="1" x14ac:dyDescent="0.2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7" customHeight="1" x14ac:dyDescent="0.2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7" customHeight="1" x14ac:dyDescent="0.2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7" customHeight="1" x14ac:dyDescent="0.2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1.7999999999999999E-2</v>
      </c>
      <c r="I986" s="195" t="s">
        <v>119</v>
      </c>
      <c r="J986" s="194">
        <v>-1.7999999999999999E-2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7" customHeight="1" x14ac:dyDescent="0.2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7" customHeight="1" x14ac:dyDescent="0.2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7" customHeight="1" x14ac:dyDescent="0.2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75.749800000000008</v>
      </c>
      <c r="I989" s="209">
        <v>62.09</v>
      </c>
      <c r="J989" s="218">
        <v>46.250199999999992</v>
      </c>
      <c r="K989" s="210">
        <v>1.9120000000000061</v>
      </c>
      <c r="L989" s="210">
        <v>4.7841999999999985</v>
      </c>
      <c r="M989" s="210">
        <v>3.9525999999999897</v>
      </c>
      <c r="N989" s="210">
        <v>7.6160000000000139</v>
      </c>
      <c r="O989" s="210">
        <v>6.2426229508196833</v>
      </c>
      <c r="P989" s="219">
        <v>4.566200000000002</v>
      </c>
      <c r="Q989" s="186">
        <v>8.1288160833953764</v>
      </c>
      <c r="T989" s="163"/>
    </row>
    <row r="990" spans="1:20" ht="10.7" customHeight="1" x14ac:dyDescent="0.2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7" customHeight="1" x14ac:dyDescent="0.2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7" customHeight="1" x14ac:dyDescent="0.2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1" ht="10.7" customHeight="1" x14ac:dyDescent="0.2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1" ht="10.7" customHeight="1" x14ac:dyDescent="0.2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1" ht="10.7" customHeight="1" x14ac:dyDescent="0.2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1" ht="10.7" customHeight="1" x14ac:dyDescent="0.2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1" ht="10.7" customHeight="1" x14ac:dyDescent="0.2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1" ht="10.7" customHeight="1" x14ac:dyDescent="0.2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1" ht="10.7" customHeight="1" x14ac:dyDescent="0.2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43257</v>
      </c>
      <c r="L999" s="184">
        <v>43264</v>
      </c>
      <c r="M999" s="184">
        <v>43271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1" ht="10.7" customHeight="1" x14ac:dyDescent="0.2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1" ht="10.7" customHeight="1" x14ac:dyDescent="0.2">
      <c r="A1001" s="155"/>
      <c r="B1001" s="216"/>
      <c r="C1001" s="242" t="s">
        <v>158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78"/>
      <c r="T1001" s="163"/>
    </row>
    <row r="1002" spans="1:21" ht="10.7" customHeight="1" x14ac:dyDescent="0.2">
      <c r="A1002" s="217"/>
      <c r="B1002" s="191" t="s">
        <v>80</v>
      </c>
      <c r="C1002" s="192">
        <v>1130.8</v>
      </c>
      <c r="D1002" s="230">
        <v>1952.1368437065955</v>
      </c>
      <c r="E1002" s="193">
        <v>5</v>
      </c>
      <c r="F1002" s="193">
        <v>821.33684370659557</v>
      </c>
      <c r="G1002" s="194">
        <v>1952.1368437065955</v>
      </c>
      <c r="H1002" s="193">
        <v>1044.1852000000001</v>
      </c>
      <c r="I1002" s="195">
        <v>53.489344426150296</v>
      </c>
      <c r="J1002" s="194">
        <v>907.95164370659541</v>
      </c>
      <c r="K1002" s="193">
        <v>53.031999999999925</v>
      </c>
      <c r="L1002" s="193">
        <v>4.7910000000000537</v>
      </c>
      <c r="M1002" s="193">
        <v>32.805000000000177</v>
      </c>
      <c r="N1002" s="193">
        <v>17.866599999999835</v>
      </c>
      <c r="O1002" s="193">
        <v>0.91523296932790077</v>
      </c>
      <c r="P1002" s="193">
        <v>27.123649999999998</v>
      </c>
      <c r="Q1002" s="179">
        <v>31.474537671242459</v>
      </c>
      <c r="T1002" s="163"/>
      <c r="U1002" s="234"/>
    </row>
    <row r="1003" spans="1:21" ht="10.7" customHeight="1" x14ac:dyDescent="0.2">
      <c r="A1003" s="155"/>
      <c r="B1003" s="191" t="s">
        <v>81</v>
      </c>
      <c r="C1003" s="192">
        <v>224.4</v>
      </c>
      <c r="D1003" s="230">
        <v>98.531576368148052</v>
      </c>
      <c r="E1003" s="193">
        <v>0</v>
      </c>
      <c r="F1003" s="193">
        <v>-125.86842363185195</v>
      </c>
      <c r="G1003" s="194">
        <v>98.531576368148052</v>
      </c>
      <c r="H1003" s="193">
        <v>71.817800000000005</v>
      </c>
      <c r="I1003" s="195">
        <v>72.888106175896212</v>
      </c>
      <c r="J1003" s="194">
        <v>26.713776368148046</v>
      </c>
      <c r="K1003" s="193">
        <v>0</v>
      </c>
      <c r="L1003" s="193">
        <v>0</v>
      </c>
      <c r="M1003" s="193">
        <v>14.042000000000009</v>
      </c>
      <c r="N1003" s="193">
        <v>0</v>
      </c>
      <c r="O1003" s="193">
        <v>0</v>
      </c>
      <c r="P1003" s="193">
        <v>3.5105000000000022</v>
      </c>
      <c r="Q1003" s="179">
        <v>5.6096784982617942</v>
      </c>
      <c r="T1003" s="163"/>
    </row>
    <row r="1004" spans="1:21" ht="10.7" customHeight="1" x14ac:dyDescent="0.2">
      <c r="A1004" s="155"/>
      <c r="B1004" s="191" t="s">
        <v>82</v>
      </c>
      <c r="C1004" s="192">
        <v>245.6</v>
      </c>
      <c r="D1004" s="230">
        <v>184.1156608495242</v>
      </c>
      <c r="E1004" s="193">
        <v>-4.9000000000000057</v>
      </c>
      <c r="F1004" s="193">
        <v>-61.48433915047579</v>
      </c>
      <c r="G1004" s="194">
        <v>184.1156608495242</v>
      </c>
      <c r="H1004" s="193">
        <v>146.982</v>
      </c>
      <c r="I1004" s="195">
        <v>79.831340431234068</v>
      </c>
      <c r="J1004" s="194">
        <v>37.133660849524205</v>
      </c>
      <c r="K1004" s="193">
        <v>0</v>
      </c>
      <c r="L1004" s="193">
        <v>3.0000000000001137E-2</v>
      </c>
      <c r="M1004" s="193">
        <v>17.325999999999993</v>
      </c>
      <c r="N1004" s="193">
        <v>0</v>
      </c>
      <c r="O1004" s="193">
        <v>0</v>
      </c>
      <c r="P1004" s="193">
        <v>4.3389999999999986</v>
      </c>
      <c r="Q1004" s="179">
        <v>6.558114968777188</v>
      </c>
      <c r="T1004" s="163"/>
    </row>
    <row r="1005" spans="1:21" ht="10.7" customHeight="1" x14ac:dyDescent="0.2">
      <c r="A1005" s="155"/>
      <c r="B1005" s="191" t="s">
        <v>83</v>
      </c>
      <c r="C1005" s="192">
        <v>447.8</v>
      </c>
      <c r="D1005" s="230">
        <v>269.61341748254387</v>
      </c>
      <c r="E1005" s="193">
        <v>0</v>
      </c>
      <c r="F1005" s="193">
        <v>-178.18658251745615</v>
      </c>
      <c r="G1005" s="194">
        <v>269.61341748254387</v>
      </c>
      <c r="H1005" s="193">
        <v>81.242000000000004</v>
      </c>
      <c r="I1005" s="195">
        <v>30.132773345844342</v>
      </c>
      <c r="J1005" s="194">
        <v>188.37141748254385</v>
      </c>
      <c r="K1005" s="193">
        <v>0</v>
      </c>
      <c r="L1005" s="193">
        <v>0</v>
      </c>
      <c r="M1005" s="193">
        <v>0</v>
      </c>
      <c r="N1005" s="193">
        <v>0</v>
      </c>
      <c r="O1005" s="193">
        <v>0</v>
      </c>
      <c r="P1005" s="193">
        <v>0</v>
      </c>
      <c r="Q1005" s="179" t="s">
        <v>186</v>
      </c>
      <c r="T1005" s="163"/>
    </row>
    <row r="1006" spans="1:21" ht="10.7" customHeight="1" x14ac:dyDescent="0.2">
      <c r="A1006" s="155"/>
      <c r="B1006" s="191" t="s">
        <v>84</v>
      </c>
      <c r="C1006" s="192">
        <v>2.8</v>
      </c>
      <c r="D1006" s="230">
        <v>2.7762654045701867</v>
      </c>
      <c r="E1006" s="193">
        <v>0</v>
      </c>
      <c r="F1006" s="193">
        <v>-2.3734595429813155E-2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1" ht="10.7" customHeight="1" x14ac:dyDescent="0.2">
      <c r="A1007" s="155"/>
      <c r="B1007" s="191" t="s">
        <v>85</v>
      </c>
      <c r="C1007" s="192">
        <v>13.1</v>
      </c>
      <c r="D1007" s="230">
        <v>19.731603746028604</v>
      </c>
      <c r="E1007" s="193">
        <v>-0.10000000000000142</v>
      </c>
      <c r="F1007" s="193">
        <v>6.6316037460286044</v>
      </c>
      <c r="G1007" s="194">
        <v>19.731603746028604</v>
      </c>
      <c r="H1007" s="193">
        <v>5.3230000000000004</v>
      </c>
      <c r="I1007" s="195">
        <v>26.977026644736696</v>
      </c>
      <c r="J1007" s="194">
        <v>14.408603746028604</v>
      </c>
      <c r="K1007" s="193">
        <v>4.2910000000000004</v>
      </c>
      <c r="L1007" s="193">
        <v>0</v>
      </c>
      <c r="M1007" s="193">
        <v>0</v>
      </c>
      <c r="N1007" s="193">
        <v>0</v>
      </c>
      <c r="O1007" s="193">
        <v>0</v>
      </c>
      <c r="P1007" s="193">
        <v>1.0727500000000001</v>
      </c>
      <c r="Q1007" s="179">
        <v>11.431464689842556</v>
      </c>
      <c r="T1007" s="163"/>
    </row>
    <row r="1008" spans="1:21" ht="10.7" customHeight="1" x14ac:dyDescent="0.2">
      <c r="A1008" s="155"/>
      <c r="B1008" s="191" t="s">
        <v>86</v>
      </c>
      <c r="C1008" s="192">
        <v>158.9</v>
      </c>
      <c r="D1008" s="230">
        <v>150.44816997785318</v>
      </c>
      <c r="E1008" s="193">
        <v>0</v>
      </c>
      <c r="F1008" s="193">
        <v>-8.4518300221468223</v>
      </c>
      <c r="G1008" s="194">
        <v>150.44816997785318</v>
      </c>
      <c r="H1008" s="193">
        <v>54.247</v>
      </c>
      <c r="I1008" s="195">
        <v>36.056935759328589</v>
      </c>
      <c r="J1008" s="194">
        <v>96.201169977853183</v>
      </c>
      <c r="K1008" s="193">
        <v>0</v>
      </c>
      <c r="L1008" s="193">
        <v>5.4000000000002046E-2</v>
      </c>
      <c r="M1008" s="193">
        <v>0.71399999999999864</v>
      </c>
      <c r="N1008" s="193">
        <v>2.0829999999999984</v>
      </c>
      <c r="O1008" s="193">
        <v>1.3845299682320016</v>
      </c>
      <c r="P1008" s="193">
        <v>0.71274999999999977</v>
      </c>
      <c r="Q1008" s="179" t="s">
        <v>186</v>
      </c>
      <c r="T1008" s="163"/>
    </row>
    <row r="1009" spans="1:20" ht="10.7" customHeight="1" x14ac:dyDescent="0.2">
      <c r="A1009" s="155"/>
      <c r="B1009" s="191" t="s">
        <v>87</v>
      </c>
      <c r="C1009" s="192">
        <v>26.7</v>
      </c>
      <c r="D1009" s="230">
        <v>26.708720021501776</v>
      </c>
      <c r="E1009" s="193">
        <v>0</v>
      </c>
      <c r="F1009" s="193">
        <v>8.7200215017766425E-3</v>
      </c>
      <c r="G1009" s="194">
        <v>26.708720021501776</v>
      </c>
      <c r="H1009" s="193">
        <v>0.92800000000000005</v>
      </c>
      <c r="I1009" s="195">
        <v>3.4745206780890903</v>
      </c>
      <c r="J1009" s="194">
        <v>25.780720021501775</v>
      </c>
      <c r="K1009" s="193">
        <v>0</v>
      </c>
      <c r="L1009" s="193">
        <v>0.371</v>
      </c>
      <c r="M1009" s="193">
        <v>0</v>
      </c>
      <c r="N1009" s="193">
        <v>0.53200000000000003</v>
      </c>
      <c r="O1009" s="193">
        <v>1.9918588370079697</v>
      </c>
      <c r="P1009" s="193">
        <v>0.22575000000000001</v>
      </c>
      <c r="Q1009" s="179" t="s">
        <v>186</v>
      </c>
      <c r="T1009" s="163"/>
    </row>
    <row r="1010" spans="1:20" ht="10.7" customHeight="1" x14ac:dyDescent="0.2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7" customHeight="1" x14ac:dyDescent="0.2">
      <c r="A1011" s="155"/>
      <c r="B1011" s="191" t="s">
        <v>89</v>
      </c>
      <c r="C1011" s="192">
        <v>128.30000000000001</v>
      </c>
      <c r="D1011" s="230">
        <v>151.06366937328903</v>
      </c>
      <c r="E1011" s="193">
        <v>0</v>
      </c>
      <c r="F1011" s="193">
        <v>22.763669373289019</v>
      </c>
      <c r="G1011" s="194">
        <v>151.06366937328903</v>
      </c>
      <c r="H1011" s="193">
        <v>150.999</v>
      </c>
      <c r="I1011" s="195">
        <v>99.957190651096113</v>
      </c>
      <c r="J1011" s="194">
        <v>6.4669373289035548E-2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7" customHeight="1" x14ac:dyDescent="0.2">
      <c r="A1012" s="155"/>
      <c r="B1012" s="198" t="s">
        <v>91</v>
      </c>
      <c r="C1012" s="192">
        <v>2378.4</v>
      </c>
      <c r="D1012" s="230">
        <v>2855.1259269300544</v>
      </c>
      <c r="E1012" s="193">
        <v>-7.1054273576010019E-15</v>
      </c>
      <c r="F1012" s="193">
        <v>476.72592693005436</v>
      </c>
      <c r="G1012" s="194">
        <v>2855.1259269300544</v>
      </c>
      <c r="H1012" s="193">
        <v>1555.7240000000004</v>
      </c>
      <c r="I1012" s="195">
        <v>54.48880504100137</v>
      </c>
      <c r="J1012" s="194">
        <v>1299.4019269300543</v>
      </c>
      <c r="K1012" s="193">
        <v>57.322999999999922</v>
      </c>
      <c r="L1012" s="193">
        <v>5.2460000000000573</v>
      </c>
      <c r="M1012" s="193">
        <v>64.887000000000171</v>
      </c>
      <c r="N1012" s="193">
        <v>20.481599999999833</v>
      </c>
      <c r="O1012" s="193">
        <v>0.7173624044674789</v>
      </c>
      <c r="P1012" s="199">
        <v>36.984399999999994</v>
      </c>
      <c r="Q1012" s="179">
        <v>33.133784161161316</v>
      </c>
      <c r="T1012" s="163"/>
    </row>
    <row r="1013" spans="1:20" ht="10.7" customHeight="1" x14ac:dyDescent="0.2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7" customHeight="1" x14ac:dyDescent="0.2">
      <c r="A1014" s="155"/>
      <c r="B1014" s="191" t="s">
        <v>92</v>
      </c>
      <c r="C1014" s="192">
        <v>95.1</v>
      </c>
      <c r="D1014" s="230">
        <v>94.828980228987078</v>
      </c>
      <c r="E1014" s="193">
        <v>0</v>
      </c>
      <c r="F1014" s="193">
        <v>-0.27101977101291652</v>
      </c>
      <c r="G1014" s="194">
        <v>94.828980228987078</v>
      </c>
      <c r="H1014" s="193">
        <v>31.959</v>
      </c>
      <c r="I1014" s="195">
        <v>33.701722746387667</v>
      </c>
      <c r="J1014" s="194">
        <v>62.869980228987075</v>
      </c>
      <c r="K1014" s="193">
        <v>0</v>
      </c>
      <c r="L1014" s="193">
        <v>0</v>
      </c>
      <c r="M1014" s="193">
        <v>1.9999999999988916E-3</v>
      </c>
      <c r="N1014" s="193">
        <v>0</v>
      </c>
      <c r="O1014" s="193">
        <v>0</v>
      </c>
      <c r="P1014" s="193">
        <v>4.9999999999972289E-4</v>
      </c>
      <c r="Q1014" s="179" t="s">
        <v>186</v>
      </c>
      <c r="T1014" s="163"/>
    </row>
    <row r="1015" spans="1:20" ht="10.7" customHeight="1" x14ac:dyDescent="0.2">
      <c r="A1015" s="155"/>
      <c r="B1015" s="191" t="s">
        <v>93</v>
      </c>
      <c r="C1015" s="192">
        <v>132.19999999999999</v>
      </c>
      <c r="D1015" s="230">
        <v>132.15988379510125</v>
      </c>
      <c r="E1015" s="193">
        <v>0</v>
      </c>
      <c r="F1015" s="193">
        <v>-4.0116204898737351E-2</v>
      </c>
      <c r="G1015" s="194">
        <v>132.15988379510125</v>
      </c>
      <c r="H1015" s="193">
        <v>128.4804</v>
      </c>
      <c r="I1015" s="195">
        <v>97.215884510911152</v>
      </c>
      <c r="J1015" s="194">
        <v>3.6794837951012482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7" hidden="1" customHeight="1" x14ac:dyDescent="0.2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7" customHeight="1" x14ac:dyDescent="0.2">
      <c r="A1017" s="217"/>
      <c r="B1017" s="191" t="s">
        <v>95</v>
      </c>
      <c r="C1017" s="192">
        <v>574.1</v>
      </c>
      <c r="D1017" s="230">
        <v>303.86321502566926</v>
      </c>
      <c r="E1017" s="193">
        <v>0</v>
      </c>
      <c r="F1017" s="193">
        <v>-270.23678497433076</v>
      </c>
      <c r="G1017" s="194">
        <v>303.86321502566926</v>
      </c>
      <c r="H1017" s="193">
        <v>52.1785</v>
      </c>
      <c r="I1017" s="195">
        <v>17.17170668242688</v>
      </c>
      <c r="J1017" s="194">
        <v>251.68471502566928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7" customHeight="1" x14ac:dyDescent="0.2">
      <c r="A1018" s="155"/>
      <c r="B1018" s="191" t="s">
        <v>96</v>
      </c>
      <c r="C1018" s="192">
        <v>93.8</v>
      </c>
      <c r="D1018" s="230">
        <v>173.88144036166946</v>
      </c>
      <c r="E1018" s="193">
        <v>0</v>
      </c>
      <c r="F1018" s="193">
        <v>80.081440361669465</v>
      </c>
      <c r="G1018" s="194">
        <v>173.88144036166946</v>
      </c>
      <c r="H1018" s="193">
        <v>156.53190000000001</v>
      </c>
      <c r="I1018" s="195">
        <v>90.022201147182358</v>
      </c>
      <c r="J1018" s="194">
        <v>17.349540361669455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7" customHeight="1" x14ac:dyDescent="0.2">
      <c r="A1019" s="155"/>
      <c r="B1019" s="191" t="s">
        <v>97</v>
      </c>
      <c r="C1019" s="192">
        <v>77.400000000000006</v>
      </c>
      <c r="D1019" s="230">
        <v>77.343685014098654</v>
      </c>
      <c r="E1019" s="193">
        <v>0</v>
      </c>
      <c r="F1019" s="193">
        <v>-5.6314985901352088E-2</v>
      </c>
      <c r="G1019" s="194">
        <v>77.343685014098654</v>
      </c>
      <c r="H1019" s="193">
        <v>0.3357</v>
      </c>
      <c r="I1019" s="195">
        <v>0.43403672832346513</v>
      </c>
      <c r="J1019" s="194">
        <v>77.007985014098651</v>
      </c>
      <c r="K1019" s="193">
        <v>0</v>
      </c>
      <c r="L1019" s="193">
        <v>0</v>
      </c>
      <c r="M1019" s="193">
        <v>0</v>
      </c>
      <c r="N1019" s="193">
        <v>0.32740000000000002</v>
      </c>
      <c r="O1019" s="193">
        <v>0.4233054061754617</v>
      </c>
      <c r="P1019" s="193">
        <v>8.1850000000000006E-2</v>
      </c>
      <c r="Q1019" s="179" t="s">
        <v>186</v>
      </c>
      <c r="T1019" s="163"/>
    </row>
    <row r="1020" spans="1:20" ht="10.7" customHeight="1" x14ac:dyDescent="0.2">
      <c r="A1020" s="155"/>
      <c r="B1020" s="191" t="s">
        <v>98</v>
      </c>
      <c r="C1020" s="192">
        <v>170.9</v>
      </c>
      <c r="D1020" s="230">
        <v>3.3477013775694502</v>
      </c>
      <c r="E1020" s="193">
        <v>0</v>
      </c>
      <c r="F1020" s="193">
        <v>-167.55229862243056</v>
      </c>
      <c r="G1020" s="194">
        <v>3.3477013775694502</v>
      </c>
      <c r="H1020" s="193">
        <v>0</v>
      </c>
      <c r="I1020" s="195">
        <v>0</v>
      </c>
      <c r="J1020" s="194">
        <v>3.3477013775694502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7" customHeight="1" x14ac:dyDescent="0.2">
      <c r="A1021" s="155"/>
      <c r="B1021" s="191" t="s">
        <v>99</v>
      </c>
      <c r="C1021" s="192">
        <v>14.1</v>
      </c>
      <c r="D1021" s="230">
        <v>-1.0903732617903117E-2</v>
      </c>
      <c r="E1021" s="193">
        <v>0</v>
      </c>
      <c r="F1021" s="193">
        <v>-14.110903732617903</v>
      </c>
      <c r="G1021" s="194">
        <v>-1.0903732617903117E-2</v>
      </c>
      <c r="H1021" s="193">
        <v>0</v>
      </c>
      <c r="I1021" s="195" t="s">
        <v>119</v>
      </c>
      <c r="J1021" s="194">
        <v>-1.0903732617903117E-2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7" customHeight="1" x14ac:dyDescent="0.2">
      <c r="A1022" s="155"/>
      <c r="B1022" s="191" t="s">
        <v>100</v>
      </c>
      <c r="C1022" s="192">
        <v>2.6</v>
      </c>
      <c r="D1022" s="230">
        <v>0.1269423111327912</v>
      </c>
      <c r="E1022" s="193">
        <v>0</v>
      </c>
      <c r="F1022" s="193">
        <v>-2.4730576888672089</v>
      </c>
      <c r="G1022" s="194">
        <v>0.1269423111327912</v>
      </c>
      <c r="H1022" s="193">
        <v>0</v>
      </c>
      <c r="I1022" s="195">
        <v>0</v>
      </c>
      <c r="J1022" s="194">
        <v>0.1269423111327912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7" customHeight="1" x14ac:dyDescent="0.2">
      <c r="A1023" s="155"/>
      <c r="B1023" s="191" t="s">
        <v>101</v>
      </c>
      <c r="C1023" s="192">
        <v>1.3</v>
      </c>
      <c r="D1023" s="230">
        <v>1.2808269333983726</v>
      </c>
      <c r="E1023" s="193">
        <v>0</v>
      </c>
      <c r="F1023" s="193">
        <v>-1.9173066601627431E-2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7" customHeight="1" x14ac:dyDescent="0.2">
      <c r="A1024" s="155"/>
      <c r="B1024" s="191" t="s">
        <v>102</v>
      </c>
      <c r="C1024" s="192">
        <v>34.799999999999997</v>
      </c>
      <c r="D1024" s="230">
        <v>34.759019468162563</v>
      </c>
      <c r="E1024" s="193">
        <v>0</v>
      </c>
      <c r="F1024" s="193">
        <v>-4.0980531837433887E-2</v>
      </c>
      <c r="G1024" s="194">
        <v>34.759019468162563</v>
      </c>
      <c r="H1024" s="193">
        <v>0</v>
      </c>
      <c r="I1024" s="195">
        <v>0</v>
      </c>
      <c r="J1024" s="194">
        <v>34.759019468162563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7" customHeight="1" x14ac:dyDescent="0.2">
      <c r="A1025" s="155"/>
      <c r="B1025" s="191" t="s">
        <v>103</v>
      </c>
      <c r="C1025" s="192">
        <v>2.9</v>
      </c>
      <c r="D1025" s="230">
        <v>2.9032077157029779</v>
      </c>
      <c r="E1025" s="193">
        <v>0</v>
      </c>
      <c r="F1025" s="193">
        <v>3.2077157029779535E-3</v>
      </c>
      <c r="G1025" s="194">
        <v>2.9032077157029779</v>
      </c>
      <c r="H1025" s="193">
        <v>0</v>
      </c>
      <c r="I1025" s="195">
        <v>0</v>
      </c>
      <c r="J1025" s="194">
        <v>2.9032077157029779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7" customHeight="1" x14ac:dyDescent="0.2">
      <c r="A1026" s="155"/>
      <c r="B1026" s="1" t="s">
        <v>104</v>
      </c>
      <c r="C1026" s="192">
        <v>1.4</v>
      </c>
      <c r="D1026" s="230">
        <v>0.87409264163833122</v>
      </c>
      <c r="E1026" s="193">
        <v>0</v>
      </c>
      <c r="F1026" s="193">
        <v>-0.52590735836166869</v>
      </c>
      <c r="G1026" s="194">
        <v>0.87409264163833122</v>
      </c>
      <c r="H1026" s="193">
        <v>0.65469999999999995</v>
      </c>
      <c r="I1026" s="195">
        <v>74.900527565691576</v>
      </c>
      <c r="J1026" s="194">
        <v>0.21939264163833128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7" customHeight="1" x14ac:dyDescent="0.2">
      <c r="A1027" s="155"/>
      <c r="B1027" s="198" t="s">
        <v>106</v>
      </c>
      <c r="C1027" s="202">
        <v>3579</v>
      </c>
      <c r="D1027" s="230">
        <v>3680.4840180705673</v>
      </c>
      <c r="E1027" s="193">
        <v>0</v>
      </c>
      <c r="F1027" s="193">
        <v>101.48401807056734</v>
      </c>
      <c r="G1027" s="194">
        <v>3680.4840180705673</v>
      </c>
      <c r="H1027" s="193">
        <v>1925.8642000000004</v>
      </c>
      <c r="I1027" s="195">
        <v>52.326383990375341</v>
      </c>
      <c r="J1027" s="194">
        <v>1754.6198180705669</v>
      </c>
      <c r="K1027" s="193">
        <v>57.322999999999865</v>
      </c>
      <c r="L1027" s="193">
        <v>5.246000000000322</v>
      </c>
      <c r="M1027" s="193">
        <v>64.888999999999896</v>
      </c>
      <c r="N1027" s="193">
        <v>20.808999999999969</v>
      </c>
      <c r="O1027" s="193">
        <v>0.56538759298590135</v>
      </c>
      <c r="P1027" s="193">
        <v>37.066750000000013</v>
      </c>
      <c r="Q1027" s="179">
        <v>45.336759172858862</v>
      </c>
      <c r="T1027" s="163"/>
    </row>
    <row r="1028" spans="1:20" ht="10.7" customHeight="1" x14ac:dyDescent="0.2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1.25" x14ac:dyDescent="0.2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7" customHeight="1" x14ac:dyDescent="0.2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7" customHeight="1" x14ac:dyDescent="0.2">
      <c r="A1031" s="155"/>
      <c r="B1031" s="204" t="s">
        <v>109</v>
      </c>
      <c r="C1031" s="192">
        <v>37.327464743668976</v>
      </c>
      <c r="D1031" s="192">
        <v>4.9274647436689758</v>
      </c>
      <c r="E1031" s="203">
        <v>0</v>
      </c>
      <c r="F1031" s="193">
        <v>-32.4</v>
      </c>
      <c r="G1031" s="194">
        <v>4.9274647436689758</v>
      </c>
      <c r="H1031" s="193">
        <v>1.4E-2</v>
      </c>
      <c r="I1031" s="195">
        <v>0.28412176906973957</v>
      </c>
      <c r="J1031" s="194">
        <v>4.9134647436689756</v>
      </c>
      <c r="K1031" s="193">
        <v>4.9999999999999992E-3</v>
      </c>
      <c r="L1031" s="193">
        <v>0</v>
      </c>
      <c r="M1031" s="193">
        <v>3.0000000000000009E-3</v>
      </c>
      <c r="N1031" s="193">
        <v>0</v>
      </c>
      <c r="O1031" s="193">
        <v>0</v>
      </c>
      <c r="P1031" s="193">
        <v>2E-3</v>
      </c>
      <c r="Q1031" s="179" t="s">
        <v>186</v>
      </c>
      <c r="T1031" s="163"/>
    </row>
    <row r="1032" spans="1:20" ht="10.7" customHeight="1" x14ac:dyDescent="0.2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7" customHeight="1" x14ac:dyDescent="0.2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7" customHeight="1" x14ac:dyDescent="0.2">
      <c r="A1034" s="155"/>
      <c r="B1034" s="205" t="s">
        <v>112</v>
      </c>
      <c r="C1034" s="206">
        <v>3633.8139819294329</v>
      </c>
      <c r="D1034" s="208">
        <v>3685.8980000000001</v>
      </c>
      <c r="E1034" s="207">
        <v>0</v>
      </c>
      <c r="F1034" s="210">
        <v>52.084018070567254</v>
      </c>
      <c r="G1034" s="218">
        <v>3685.8980000000001</v>
      </c>
      <c r="H1034" s="210">
        <v>1925.8782000000003</v>
      </c>
      <c r="I1034" s="209">
        <v>52.249904907840651</v>
      </c>
      <c r="J1034" s="218">
        <v>1760.0197999999998</v>
      </c>
      <c r="K1034" s="210">
        <v>57.327999999999747</v>
      </c>
      <c r="L1034" s="210">
        <v>5.246000000000322</v>
      </c>
      <c r="M1034" s="210">
        <v>64.891999999999825</v>
      </c>
      <c r="N1034" s="210">
        <v>20.808999999999969</v>
      </c>
      <c r="O1034" s="210">
        <v>0.56455713098951643</v>
      </c>
      <c r="P1034" s="210">
        <v>37.068749999999966</v>
      </c>
      <c r="Q1034" s="186">
        <v>45.479879952790462</v>
      </c>
      <c r="T1034" s="163"/>
    </row>
    <row r="1035" spans="1:20" ht="10.7" customHeight="1" x14ac:dyDescent="0.2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7" customHeight="1" x14ac:dyDescent="0.2">
      <c r="A1036" s="155"/>
      <c r="B1036" s="164"/>
      <c r="T1036" s="163"/>
    </row>
    <row r="1037" spans="1:20" ht="10.7" customHeight="1" x14ac:dyDescent="0.2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7" customHeight="1" x14ac:dyDescent="0.2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7" customHeight="1" x14ac:dyDescent="0.2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43257</v>
      </c>
      <c r="L1039" s="184">
        <v>43264</v>
      </c>
      <c r="M1039" s="184">
        <v>43271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7" customHeight="1" x14ac:dyDescent="0.2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7" customHeight="1" x14ac:dyDescent="0.2">
      <c r="A1041" s="155"/>
      <c r="B1041" s="216"/>
      <c r="C1041" s="242" t="s">
        <v>126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78"/>
      <c r="T1041" s="163"/>
    </row>
    <row r="1042" spans="1:20" ht="10.7" customHeight="1" x14ac:dyDescent="0.2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12.022</v>
      </c>
      <c r="I1042" s="195">
        <v>4.5384265088217743</v>
      </c>
      <c r="J1042" s="194">
        <v>252.87156997698844</v>
      </c>
      <c r="K1042" s="193">
        <v>0.56900000000000084</v>
      </c>
      <c r="L1042" s="193">
        <v>0.65600000000000058</v>
      </c>
      <c r="M1042" s="193">
        <v>0.52099999999999902</v>
      </c>
      <c r="N1042" s="193">
        <v>0.6769999999999996</v>
      </c>
      <c r="O1042" s="193">
        <v>0.25557434257796868</v>
      </c>
      <c r="P1042" s="193">
        <v>0.60575000000000001</v>
      </c>
      <c r="Q1042" s="179" t="s">
        <v>186</v>
      </c>
      <c r="T1042" s="163"/>
    </row>
    <row r="1043" spans="1:20" ht="10.7" customHeight="1" x14ac:dyDescent="0.2">
      <c r="A1043" s="155"/>
      <c r="B1043" s="191" t="s">
        <v>81</v>
      </c>
      <c r="C1043" s="192">
        <v>17.814633285279051</v>
      </c>
      <c r="D1043" s="230">
        <v>17.814633285279051</v>
      </c>
      <c r="E1043" s="193">
        <v>0</v>
      </c>
      <c r="F1043" s="193">
        <v>0</v>
      </c>
      <c r="G1043" s="194">
        <v>17.814633285279051</v>
      </c>
      <c r="H1043" s="193">
        <v>1.0802</v>
      </c>
      <c r="I1043" s="195">
        <v>6.0635545099466786</v>
      </c>
      <c r="J1043" s="194">
        <v>16.734433285279049</v>
      </c>
      <c r="K1043" s="193">
        <v>0</v>
      </c>
      <c r="L1043" s="193">
        <v>0</v>
      </c>
      <c r="M1043" s="193">
        <v>1.1000000000000121E-2</v>
      </c>
      <c r="N1043" s="193">
        <v>0</v>
      </c>
      <c r="O1043" s="193">
        <v>0</v>
      </c>
      <c r="P1043" s="193">
        <v>2.7500000000000302E-3</v>
      </c>
      <c r="Q1043" s="179" t="s">
        <v>186</v>
      </c>
      <c r="T1043" s="163"/>
    </row>
    <row r="1044" spans="1:20" ht="10.7" customHeight="1" x14ac:dyDescent="0.2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0.19999999999999929</v>
      </c>
      <c r="G1044" s="194">
        <v>20.168906405337456</v>
      </c>
      <c r="H1044" s="193">
        <v>5.665</v>
      </c>
      <c r="I1044" s="195">
        <v>28.087789621061589</v>
      </c>
      <c r="J1044" s="194">
        <v>14.503906405337457</v>
      </c>
      <c r="K1044" s="193">
        <v>0.32699999999999996</v>
      </c>
      <c r="L1044" s="193">
        <v>1.1859999999999999</v>
      </c>
      <c r="M1044" s="193">
        <v>4.4999999999999929E-2</v>
      </c>
      <c r="N1044" s="193">
        <v>8.1999999999999851E-2</v>
      </c>
      <c r="O1044" s="193">
        <v>0.4065664164037151</v>
      </c>
      <c r="P1044" s="193">
        <v>0.40999999999999992</v>
      </c>
      <c r="Q1044" s="179">
        <v>33.375381476432828</v>
      </c>
      <c r="T1044" s="163"/>
    </row>
    <row r="1045" spans="1:20" ht="10.7" customHeight="1" x14ac:dyDescent="0.2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0.69999999999999929</v>
      </c>
      <c r="G1045" s="194">
        <v>18.400967550314082</v>
      </c>
      <c r="H1045" s="193">
        <v>0.96499999999999997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7" customHeight="1" x14ac:dyDescent="0.2">
      <c r="A1046" s="155"/>
      <c r="B1046" s="191" t="s">
        <v>84</v>
      </c>
      <c r="C1046" s="192">
        <v>0.92977245994447544</v>
      </c>
      <c r="D1046" s="230">
        <v>0.92977245994447544</v>
      </c>
      <c r="E1046" s="193">
        <v>0</v>
      </c>
      <c r="F1046" s="193">
        <v>0</v>
      </c>
      <c r="G1046" s="194">
        <v>0.92977245994447544</v>
      </c>
      <c r="H1046" s="193">
        <v>0.158</v>
      </c>
      <c r="I1046" s="195">
        <v>16.993405032607175</v>
      </c>
      <c r="J1046" s="194">
        <v>0.77177245994447541</v>
      </c>
      <c r="K1046" s="193">
        <v>0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</v>
      </c>
      <c r="Q1046" s="179" t="s">
        <v>186</v>
      </c>
      <c r="T1046" s="163"/>
    </row>
    <row r="1047" spans="1:20" ht="10.7" customHeight="1" x14ac:dyDescent="0.2">
      <c r="A1047" s="155"/>
      <c r="B1047" s="191" t="s">
        <v>85</v>
      </c>
      <c r="C1047" s="192">
        <v>5.8276100763980763</v>
      </c>
      <c r="D1047" s="230">
        <v>7.2276100763980757</v>
      </c>
      <c r="E1047" s="193">
        <v>0</v>
      </c>
      <c r="F1047" s="193">
        <v>1.3999999999999995</v>
      </c>
      <c r="G1047" s="194">
        <v>7.2276100763980757</v>
      </c>
      <c r="H1047" s="193">
        <v>0.14699999999999999</v>
      </c>
      <c r="I1047" s="195">
        <v>2.0338673288426534</v>
      </c>
      <c r="J1047" s="194">
        <v>7.0806100763980755</v>
      </c>
      <c r="K1047" s="193">
        <v>6.699999999999999E-2</v>
      </c>
      <c r="L1047" s="193">
        <v>0</v>
      </c>
      <c r="M1047" s="193">
        <v>0</v>
      </c>
      <c r="N1047" s="193">
        <v>0</v>
      </c>
      <c r="O1047" s="193">
        <v>0</v>
      </c>
      <c r="P1047" s="193">
        <v>1.6749999999999998E-2</v>
      </c>
      <c r="Q1047" s="179" t="s">
        <v>186</v>
      </c>
      <c r="T1047" s="163"/>
    </row>
    <row r="1048" spans="1:20" ht="10.7" customHeight="1" x14ac:dyDescent="0.2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0.437</v>
      </c>
      <c r="I1048" s="195">
        <v>4.3410446385790395</v>
      </c>
      <c r="J1048" s="194">
        <v>9.6297013676008625</v>
      </c>
      <c r="K1048" s="193">
        <v>0</v>
      </c>
      <c r="L1048" s="193">
        <v>0</v>
      </c>
      <c r="M1048" s="193">
        <v>0</v>
      </c>
      <c r="N1048" s="193">
        <v>0.30199999999999999</v>
      </c>
      <c r="O1048" s="193">
        <v>2.9999896586976424</v>
      </c>
      <c r="P1048" s="193">
        <v>7.5499999999999998E-2</v>
      </c>
      <c r="Q1048" s="179" t="s">
        <v>186</v>
      </c>
      <c r="T1048" s="163"/>
    </row>
    <row r="1049" spans="1:20" ht="10.7" customHeight="1" x14ac:dyDescent="0.2">
      <c r="A1049" s="155"/>
      <c r="B1049" s="191" t="s">
        <v>87</v>
      </c>
      <c r="C1049" s="192">
        <v>8.0471990551876473</v>
      </c>
      <c r="D1049" s="230">
        <v>8.0471990551876473</v>
      </c>
      <c r="E1049" s="193">
        <v>0</v>
      </c>
      <c r="F1049" s="193">
        <v>0</v>
      </c>
      <c r="G1049" s="194">
        <v>8.0471990551876473</v>
      </c>
      <c r="H1049" s="193">
        <v>0.158</v>
      </c>
      <c r="I1049" s="195">
        <v>1.9634160770280051</v>
      </c>
      <c r="J1049" s="194">
        <v>7.889199055187647</v>
      </c>
      <c r="K1049" s="193">
        <v>0</v>
      </c>
      <c r="L1049" s="193">
        <v>0</v>
      </c>
      <c r="M1049" s="193">
        <v>0</v>
      </c>
      <c r="N1049" s="193">
        <v>0</v>
      </c>
      <c r="O1049" s="193">
        <v>0</v>
      </c>
      <c r="P1049" s="193">
        <v>0</v>
      </c>
      <c r="Q1049" s="179" t="s">
        <v>186</v>
      </c>
      <c r="T1049" s="163"/>
    </row>
    <row r="1050" spans="1:20" ht="10.7" customHeight="1" x14ac:dyDescent="0.2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7" customHeight="1" x14ac:dyDescent="0.2">
      <c r="A1051" s="155"/>
      <c r="B1051" s="191" t="s">
        <v>89</v>
      </c>
      <c r="C1051" s="192">
        <v>3.6000227805469494</v>
      </c>
      <c r="D1051" s="230">
        <v>5.4000227805469496</v>
      </c>
      <c r="E1051" s="193">
        <v>0</v>
      </c>
      <c r="F1051" s="193">
        <v>1.8000000000000003</v>
      </c>
      <c r="G1051" s="194">
        <v>5.4000227805469496</v>
      </c>
      <c r="H1051" s="193">
        <v>3.6999999999999998E-2</v>
      </c>
      <c r="I1051" s="195">
        <v>0.68518229466158653</v>
      </c>
      <c r="J1051" s="194">
        <v>5.3630227805469497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7" customHeight="1" x14ac:dyDescent="0.2">
      <c r="A1052" s="155"/>
      <c r="B1052" s="198" t="s">
        <v>91</v>
      </c>
      <c r="C1052" s="192">
        <v>346.64938295759708</v>
      </c>
      <c r="D1052" s="230">
        <v>352.94938295759709</v>
      </c>
      <c r="E1052" s="193">
        <v>0</v>
      </c>
      <c r="F1052" s="193">
        <v>6.3000000000000114</v>
      </c>
      <c r="G1052" s="194">
        <v>352.94938295759709</v>
      </c>
      <c r="H1052" s="193">
        <v>20.6692</v>
      </c>
      <c r="I1052" s="195">
        <v>5.8561371681114887</v>
      </c>
      <c r="J1052" s="194">
        <v>332.28018295759711</v>
      </c>
      <c r="K1052" s="193">
        <v>0.96300000000000074</v>
      </c>
      <c r="L1052" s="193">
        <v>1.8420000000000005</v>
      </c>
      <c r="M1052" s="193">
        <v>0.57699999999999907</v>
      </c>
      <c r="N1052" s="193">
        <v>1.0609999999999995</v>
      </c>
      <c r="O1052" s="193">
        <v>0.30060967697667479</v>
      </c>
      <c r="P1052" s="199">
        <v>1.1107499999999999</v>
      </c>
      <c r="Q1052" s="179" t="s">
        <v>186</v>
      </c>
      <c r="T1052" s="163"/>
    </row>
    <row r="1053" spans="1:20" ht="10.7" customHeight="1" x14ac:dyDescent="0.2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7" customHeight="1" x14ac:dyDescent="0.2">
      <c r="A1054" s="155"/>
      <c r="B1054" s="191" t="s">
        <v>92</v>
      </c>
      <c r="C1054" s="192">
        <v>10.9</v>
      </c>
      <c r="D1054" s="230">
        <v>8.1212466883922509</v>
      </c>
      <c r="E1054" s="193">
        <v>0</v>
      </c>
      <c r="F1054" s="193">
        <v>-2.7787533116077494</v>
      </c>
      <c r="G1054" s="194">
        <v>8.1212466883922509</v>
      </c>
      <c r="H1054" s="193">
        <v>0.22900000000000001</v>
      </c>
      <c r="I1054" s="195">
        <v>2.819764117340644</v>
      </c>
      <c r="J1054" s="194">
        <v>7.8922466883922509</v>
      </c>
      <c r="K1054" s="193">
        <v>0</v>
      </c>
      <c r="L1054" s="193">
        <v>0</v>
      </c>
      <c r="M1054" s="193">
        <v>0</v>
      </c>
      <c r="N1054" s="193">
        <v>0</v>
      </c>
      <c r="O1054" s="193">
        <v>0</v>
      </c>
      <c r="P1054" s="193">
        <v>0</v>
      </c>
      <c r="Q1054" s="179" t="s">
        <v>186</v>
      </c>
      <c r="T1054" s="163"/>
    </row>
    <row r="1055" spans="1:20" ht="10.7" customHeight="1" x14ac:dyDescent="0.2">
      <c r="A1055" s="155"/>
      <c r="B1055" s="191" t="s">
        <v>93</v>
      </c>
      <c r="C1055" s="192">
        <v>14.3</v>
      </c>
      <c r="D1055" s="230">
        <v>14.596267845614221</v>
      </c>
      <c r="E1055" s="193">
        <v>0</v>
      </c>
      <c r="F1055" s="193">
        <v>0.2962678456142207</v>
      </c>
      <c r="G1055" s="194">
        <v>14.596267845614221</v>
      </c>
      <c r="H1055" s="193">
        <v>0.51270000000000004</v>
      </c>
      <c r="I1055" s="195">
        <v>3.5125417361675253</v>
      </c>
      <c r="J1055" s="194">
        <v>14.083567845614221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7" hidden="1" customHeight="1" x14ac:dyDescent="0.2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7" customHeight="1" x14ac:dyDescent="0.2">
      <c r="A1057" s="155"/>
      <c r="B1057" s="191" t="s">
        <v>95</v>
      </c>
      <c r="C1057" s="192">
        <v>2.0061157979955588</v>
      </c>
      <c r="D1057" s="230">
        <v>2.0061157979955588</v>
      </c>
      <c r="E1057" s="193">
        <v>0</v>
      </c>
      <c r="F1057" s="193">
        <v>0</v>
      </c>
      <c r="G1057" s="194">
        <v>2.0061157979955588</v>
      </c>
      <c r="H1057" s="193">
        <v>0</v>
      </c>
      <c r="I1057" s="195">
        <v>0</v>
      </c>
      <c r="J1057" s="194">
        <v>2.0061157979955588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7" customHeight="1" x14ac:dyDescent="0.2">
      <c r="A1058" s="155"/>
      <c r="B1058" s="191" t="s">
        <v>96</v>
      </c>
      <c r="C1058" s="192">
        <v>10.431499185785354</v>
      </c>
      <c r="D1058" s="230">
        <v>9.7314991857853546</v>
      </c>
      <c r="E1058" s="193">
        <v>0</v>
      </c>
      <c r="F1058" s="193">
        <v>-0.69999999999999929</v>
      </c>
      <c r="G1058" s="194">
        <v>9.7314991857853546</v>
      </c>
      <c r="H1058" s="193">
        <v>0.16870000000000002</v>
      </c>
      <c r="I1058" s="195">
        <v>1.7335458471436489</v>
      </c>
      <c r="J1058" s="194">
        <v>9.5627991857853551</v>
      </c>
      <c r="K1058" s="193">
        <v>0</v>
      </c>
      <c r="L1058" s="193">
        <v>0</v>
      </c>
      <c r="M1058" s="193">
        <v>0</v>
      </c>
      <c r="N1058" s="193">
        <v>0</v>
      </c>
      <c r="O1058" s="193">
        <v>0</v>
      </c>
      <c r="P1058" s="193">
        <v>0</v>
      </c>
      <c r="Q1058" s="179" t="s">
        <v>186</v>
      </c>
      <c r="T1058" s="163"/>
    </row>
    <row r="1059" spans="1:20" ht="10.7" customHeight="1" x14ac:dyDescent="0.2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7" customHeight="1" x14ac:dyDescent="0.2">
      <c r="A1060" s="155"/>
      <c r="B1060" s="191" t="s">
        <v>98</v>
      </c>
      <c r="C1060" s="192">
        <v>15.8</v>
      </c>
      <c r="D1060" s="230">
        <v>14.629078077334821</v>
      </c>
      <c r="E1060" s="193">
        <v>0</v>
      </c>
      <c r="F1060" s="193">
        <v>-1.1709219226651797</v>
      </c>
      <c r="G1060" s="194">
        <v>14.629078077334821</v>
      </c>
      <c r="H1060" s="193">
        <v>0</v>
      </c>
      <c r="I1060" s="195">
        <v>0</v>
      </c>
      <c r="J1060" s="194">
        <v>14.629078077334821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7" customHeight="1" x14ac:dyDescent="0.2">
      <c r="A1061" s="155"/>
      <c r="B1061" s="191" t="s">
        <v>99</v>
      </c>
      <c r="C1061" s="192">
        <v>4.4320799026207682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7" customHeight="1" x14ac:dyDescent="0.2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7" customHeight="1" x14ac:dyDescent="0.2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7" customHeight="1" x14ac:dyDescent="0.2">
      <c r="A1064" s="155"/>
      <c r="B1064" s="191" t="s">
        <v>102</v>
      </c>
      <c r="C1064" s="192">
        <v>7.9420200769961173</v>
      </c>
      <c r="D1064" s="230">
        <v>7.9420200769961173</v>
      </c>
      <c r="E1064" s="193">
        <v>0</v>
      </c>
      <c r="F1064" s="193">
        <v>0</v>
      </c>
      <c r="G1064" s="194">
        <v>7.9420200769961173</v>
      </c>
      <c r="H1064" s="193">
        <v>0</v>
      </c>
      <c r="I1064" s="195">
        <v>0</v>
      </c>
      <c r="J1064" s="194">
        <v>7.9420200769961173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7" customHeight="1" x14ac:dyDescent="0.2">
      <c r="A1065" s="155"/>
      <c r="B1065" s="191" t="s">
        <v>103</v>
      </c>
      <c r="C1065" s="192">
        <v>0.85191218818989489</v>
      </c>
      <c r="D1065" s="230">
        <v>0.85191218818989489</v>
      </c>
      <c r="E1065" s="193">
        <v>0</v>
      </c>
      <c r="F1065" s="193">
        <v>0</v>
      </c>
      <c r="G1065" s="194">
        <v>0.85191218818989489</v>
      </c>
      <c r="H1065" s="193">
        <v>0</v>
      </c>
      <c r="I1065" s="195">
        <v>0</v>
      </c>
      <c r="J1065" s="194">
        <v>0.85191218818989489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7" customHeight="1" x14ac:dyDescent="0.2">
      <c r="A1066" s="155"/>
      <c r="B1066" s="1" t="s">
        <v>104</v>
      </c>
      <c r="C1066" s="192">
        <v>0.13740519164353143</v>
      </c>
      <c r="D1066" s="230">
        <v>3.7405191643531427E-2</v>
      </c>
      <c r="E1066" s="193">
        <v>0</v>
      </c>
      <c r="F1066" s="193">
        <v>-0.1</v>
      </c>
      <c r="G1066" s="194">
        <v>3.7405191643531427E-2</v>
      </c>
      <c r="H1066" s="193">
        <v>0</v>
      </c>
      <c r="I1066" s="195">
        <v>0</v>
      </c>
      <c r="J1066" s="194">
        <v>3.7405191643531427E-2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7" customHeight="1" x14ac:dyDescent="0.2">
      <c r="A1067" s="155"/>
      <c r="B1067" s="198" t="s">
        <v>106</v>
      </c>
      <c r="C1067" s="202">
        <v>424.88179385185794</v>
      </c>
      <c r="D1067" s="230">
        <v>425.32838646319919</v>
      </c>
      <c r="E1067" s="193">
        <v>0</v>
      </c>
      <c r="F1067" s="193">
        <v>0.44659261134125927</v>
      </c>
      <c r="G1067" s="194">
        <v>425.32838646319919</v>
      </c>
      <c r="H1067" s="193">
        <v>21.579599999999999</v>
      </c>
      <c r="I1067" s="195">
        <v>5.0736326769638591</v>
      </c>
      <c r="J1067" s="194">
        <v>403.74878646319917</v>
      </c>
      <c r="K1067" s="193">
        <v>0.96300000000000452</v>
      </c>
      <c r="L1067" s="193">
        <v>1.8419999999999987</v>
      </c>
      <c r="M1067" s="193">
        <v>0.57699999999999818</v>
      </c>
      <c r="N1067" s="193">
        <v>1.0609999999999999</v>
      </c>
      <c r="O1067" s="193">
        <v>0.24945431195474679</v>
      </c>
      <c r="P1067" s="193">
        <v>1.1107500000000003</v>
      </c>
      <c r="Q1067" s="179" t="s">
        <v>186</v>
      </c>
      <c r="T1067" s="163"/>
    </row>
    <row r="1068" spans="1:20" ht="10.7" customHeight="1" x14ac:dyDescent="0.2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7" customHeight="1" x14ac:dyDescent="0.2">
      <c r="A1069" s="155"/>
      <c r="B1069" s="191" t="s">
        <v>107</v>
      </c>
      <c r="C1069" s="192">
        <v>0.49465868991671313</v>
      </c>
      <c r="D1069" s="230">
        <v>-5.3413100832868654E-3</v>
      </c>
      <c r="E1069" s="193">
        <v>0</v>
      </c>
      <c r="F1069" s="193">
        <v>-0.5</v>
      </c>
      <c r="G1069" s="194">
        <v>-5.3413100832868654E-3</v>
      </c>
      <c r="H1069" s="193">
        <v>0</v>
      </c>
      <c r="I1069" s="195" t="s">
        <v>119</v>
      </c>
      <c r="J1069" s="194">
        <v>-5.3413100832868654E-3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7" customHeight="1" x14ac:dyDescent="0.2">
      <c r="A1070" s="155"/>
      <c r="B1070" s="191" t="s">
        <v>108</v>
      </c>
      <c r="C1070" s="192">
        <v>0.22201559258994349</v>
      </c>
      <c r="D1070" s="192">
        <v>0.22201559258994349</v>
      </c>
      <c r="E1070" s="203">
        <v>0</v>
      </c>
      <c r="F1070" s="193">
        <v>0</v>
      </c>
      <c r="G1070" s="194">
        <v>0.22201559258994349</v>
      </c>
      <c r="H1070" s="193">
        <v>0</v>
      </c>
      <c r="I1070" s="195">
        <v>0</v>
      </c>
      <c r="J1070" s="194">
        <v>0.22201559258994349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7" customHeight="1" x14ac:dyDescent="0.2">
      <c r="A1071" s="155"/>
      <c r="B1071" s="204" t="s">
        <v>109</v>
      </c>
      <c r="C1071" s="192">
        <v>5.0349392542940921</v>
      </c>
      <c r="D1071" s="192">
        <v>5.1349392542940926</v>
      </c>
      <c r="E1071" s="203">
        <v>0</v>
      </c>
      <c r="F1071" s="193">
        <v>0.10000000000000053</v>
      </c>
      <c r="G1071" s="194">
        <v>5.1349392542940926</v>
      </c>
      <c r="H1071" s="193">
        <v>0</v>
      </c>
      <c r="I1071" s="195">
        <v>0</v>
      </c>
      <c r="J1071" s="194">
        <v>5.1349392542940926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7" customHeight="1" x14ac:dyDescent="0.2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7" customHeight="1" x14ac:dyDescent="0.2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7" customHeight="1" x14ac:dyDescent="0.2">
      <c r="A1074" s="155"/>
      <c r="B1074" s="205" t="s">
        <v>112</v>
      </c>
      <c r="C1074" s="206">
        <v>430.63340738865867</v>
      </c>
      <c r="D1074" s="208">
        <v>430.67999999999995</v>
      </c>
      <c r="E1074" s="207">
        <v>0</v>
      </c>
      <c r="F1074" s="210">
        <v>4.6592611341282009E-2</v>
      </c>
      <c r="G1074" s="218">
        <v>430.67999999999995</v>
      </c>
      <c r="H1074" s="210">
        <v>21.579599999999999</v>
      </c>
      <c r="I1074" s="209">
        <v>5.0105879074951245</v>
      </c>
      <c r="J1074" s="218">
        <v>409.10039999999992</v>
      </c>
      <c r="K1074" s="210">
        <v>0.96300000000000452</v>
      </c>
      <c r="L1074" s="210">
        <v>1.8419999999999987</v>
      </c>
      <c r="M1074" s="210">
        <v>0.57699999999999818</v>
      </c>
      <c r="N1074" s="210">
        <v>1.0609999999999999</v>
      </c>
      <c r="O1074" s="210">
        <v>0.24635460202470516</v>
      </c>
      <c r="P1074" s="210">
        <v>1.1107500000000003</v>
      </c>
      <c r="Q1074" s="186" t="s">
        <v>186</v>
      </c>
      <c r="T1074" s="163"/>
    </row>
    <row r="1075" spans="1:20" ht="10.7" customHeight="1" x14ac:dyDescent="0.2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7" customHeight="1" x14ac:dyDescent="0.2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7" customHeight="1" x14ac:dyDescent="0.2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7" customHeight="1" x14ac:dyDescent="0.2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7" customHeight="1" x14ac:dyDescent="0.2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7" customHeight="1" x14ac:dyDescent="0.2">
      <c r="A1080" s="155"/>
      <c r="B1080" s="164" t="s">
        <v>240</v>
      </c>
      <c r="T1080" s="163"/>
    </row>
    <row r="1081" spans="1:20" ht="10.7" customHeight="1" x14ac:dyDescent="0.2">
      <c r="A1081" s="155"/>
      <c r="D1081" s="168"/>
      <c r="N1081" s="157"/>
      <c r="T1081" s="163"/>
    </row>
    <row r="1082" spans="1:20" ht="10.7" customHeight="1" x14ac:dyDescent="0.2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7" customHeight="1" x14ac:dyDescent="0.2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7" customHeight="1" x14ac:dyDescent="0.2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43257</v>
      </c>
      <c r="L1084" s="184">
        <v>43264</v>
      </c>
      <c r="M1084" s="184">
        <v>43271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7" customHeight="1" x14ac:dyDescent="0.2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7" customHeight="1" x14ac:dyDescent="0.2">
      <c r="A1086" s="155"/>
      <c r="B1086" s="216"/>
      <c r="C1086" s="242" t="s">
        <v>127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78"/>
      <c r="T1086" s="163"/>
    </row>
    <row r="1087" spans="1:20" ht="10.7" customHeight="1" x14ac:dyDescent="0.2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0.17609999999999998</v>
      </c>
      <c r="I1087" s="195">
        <v>4.540346592762182</v>
      </c>
      <c r="J1087" s="194">
        <v>3.7024585285652645</v>
      </c>
      <c r="K1087" s="193">
        <v>1.7999999999999988E-2</v>
      </c>
      <c r="L1087" s="193">
        <v>0</v>
      </c>
      <c r="M1087" s="193">
        <v>0</v>
      </c>
      <c r="N1087" s="193">
        <v>2.6099999999999984E-2</v>
      </c>
      <c r="O1087" s="193">
        <v>0.67293041494090222</v>
      </c>
      <c r="P1087" s="193">
        <v>1.1024999999999993E-2</v>
      </c>
      <c r="Q1087" s="179" t="s">
        <v>186</v>
      </c>
      <c r="T1087" s="163"/>
    </row>
    <row r="1088" spans="1:20" ht="10.7" customHeight="1" x14ac:dyDescent="0.2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7" customHeight="1" x14ac:dyDescent="0.2">
      <c r="A1089" s="155"/>
      <c r="B1089" s="191" t="s">
        <v>82</v>
      </c>
      <c r="C1089" s="192">
        <v>0.34847699537795712</v>
      </c>
      <c r="D1089" s="230">
        <v>0.34847699537795712</v>
      </c>
      <c r="E1089" s="193">
        <v>0</v>
      </c>
      <c r="F1089" s="193">
        <v>0</v>
      </c>
      <c r="G1089" s="194">
        <v>0.34847699537795712</v>
      </c>
      <c r="H1089" s="193">
        <v>0</v>
      </c>
      <c r="I1089" s="195">
        <v>0</v>
      </c>
      <c r="J1089" s="194">
        <v>0.34847699537795712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7" customHeight="1" x14ac:dyDescent="0.2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7" customHeight="1" x14ac:dyDescent="0.2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7" customHeight="1" x14ac:dyDescent="0.2">
      <c r="A1092" s="155"/>
      <c r="B1092" s="191" t="s">
        <v>85</v>
      </c>
      <c r="C1092" s="192">
        <v>0.20453884055910498</v>
      </c>
      <c r="D1092" s="230">
        <v>2.1045388405591048</v>
      </c>
      <c r="E1092" s="193">
        <v>0</v>
      </c>
      <c r="F1092" s="193">
        <v>1.9</v>
      </c>
      <c r="G1092" s="194">
        <v>2.1045388405591048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7" customHeight="1" x14ac:dyDescent="0.2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7" customHeight="1" x14ac:dyDescent="0.2">
      <c r="A1094" s="155"/>
      <c r="B1094" s="191" t="s">
        <v>87</v>
      </c>
      <c r="C1094" s="192">
        <v>0.21113431437907629</v>
      </c>
      <c r="D1094" s="230">
        <v>0.21113431437907629</v>
      </c>
      <c r="E1094" s="193">
        <v>0</v>
      </c>
      <c r="F1094" s="193">
        <v>0</v>
      </c>
      <c r="G1094" s="194">
        <v>0.21113431437907629</v>
      </c>
      <c r="H1094" s="193">
        <v>4.3999999999999997E-2</v>
      </c>
      <c r="I1094" s="195">
        <v>20.839814754602703</v>
      </c>
      <c r="J1094" s="194">
        <v>0.16713431437907628</v>
      </c>
      <c r="K1094" s="193">
        <v>1.2E-2</v>
      </c>
      <c r="L1094" s="193">
        <v>2.1000000000000001E-2</v>
      </c>
      <c r="M1094" s="193">
        <v>0</v>
      </c>
      <c r="N1094" s="193">
        <v>1.0999999999999996E-2</v>
      </c>
      <c r="O1094" s="193">
        <v>5.2099536886506748</v>
      </c>
      <c r="P1094" s="193">
        <v>1.0999999999999999E-2</v>
      </c>
      <c r="Q1094" s="179">
        <v>13.194028579916026</v>
      </c>
      <c r="T1094" s="163"/>
    </row>
    <row r="1095" spans="1:20" ht="10.7" customHeight="1" x14ac:dyDescent="0.2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7" customHeight="1" x14ac:dyDescent="0.2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 x14ac:dyDescent="0.2">
      <c r="A1097" s="155"/>
      <c r="B1097" s="198" t="s">
        <v>91</v>
      </c>
      <c r="C1097" s="192">
        <v>4.4427751206666937</v>
      </c>
      <c r="D1097" s="230">
        <v>6.8427751206666922</v>
      </c>
      <c r="E1097" s="193">
        <v>0</v>
      </c>
      <c r="F1097" s="193">
        <v>2.3999999999999986</v>
      </c>
      <c r="G1097" s="194">
        <v>6.8427751206666922</v>
      </c>
      <c r="H1097" s="193">
        <v>0.24009999999999998</v>
      </c>
      <c r="I1097" s="195">
        <v>3.5088103257236227</v>
      </c>
      <c r="J1097" s="194">
        <v>6.602675120666694</v>
      </c>
      <c r="K1097" s="193">
        <v>2.9999999999999988E-2</v>
      </c>
      <c r="L1097" s="193">
        <v>2.1000000000000001E-2</v>
      </c>
      <c r="M1097" s="193">
        <v>0</v>
      </c>
      <c r="N1097" s="193">
        <v>3.709999999999998E-2</v>
      </c>
      <c r="O1097" s="193">
        <v>0.54217768881443706</v>
      </c>
      <c r="P1097" s="199">
        <v>2.2024999999999993E-2</v>
      </c>
      <c r="Q1097" s="179" t="s">
        <v>186</v>
      </c>
      <c r="T1097" s="163"/>
    </row>
    <row r="1098" spans="1:20" ht="11.25" customHeight="1" x14ac:dyDescent="0.2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7" customHeight="1" x14ac:dyDescent="0.2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2E-3</v>
      </c>
      <c r="I1099" s="195">
        <v>0.8097712454435515</v>
      </c>
      <c r="J1099" s="194">
        <v>0.24498333155859367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7" customHeight="1" x14ac:dyDescent="0.2">
      <c r="A1100" s="155"/>
      <c r="B1100" s="191" t="s">
        <v>93</v>
      </c>
      <c r="C1100" s="192">
        <v>0.30627088937800589</v>
      </c>
      <c r="D1100" s="230">
        <v>0.30627088937800589</v>
      </c>
      <c r="E1100" s="193">
        <v>0</v>
      </c>
      <c r="F1100" s="193">
        <v>0</v>
      </c>
      <c r="G1100" s="194">
        <v>0.30627088937800589</v>
      </c>
      <c r="H1100" s="193">
        <v>0</v>
      </c>
      <c r="I1100" s="195">
        <v>0</v>
      </c>
      <c r="J1100" s="194">
        <v>0.30627088937800589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7" hidden="1" customHeight="1" x14ac:dyDescent="0.2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7" customHeight="1" x14ac:dyDescent="0.2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7" customHeight="1" x14ac:dyDescent="0.2">
      <c r="A1103" s="155"/>
      <c r="B1103" s="191" t="s">
        <v>96</v>
      </c>
      <c r="C1103" s="192">
        <v>0.81030797573549096</v>
      </c>
      <c r="D1103" s="230">
        <v>0.81030797573549096</v>
      </c>
      <c r="E1103" s="193">
        <v>0</v>
      </c>
      <c r="F1103" s="193">
        <v>0</v>
      </c>
      <c r="G1103" s="194">
        <v>0.81030797573549096</v>
      </c>
      <c r="H1103" s="193">
        <v>9.0499999999999997E-2</v>
      </c>
      <c r="I1103" s="195">
        <v>11.168593017717244</v>
      </c>
      <c r="J1103" s="194">
        <v>0.71980797573549093</v>
      </c>
      <c r="K1103" s="193">
        <v>0</v>
      </c>
      <c r="L1103" s="193">
        <v>0</v>
      </c>
      <c r="M1103" s="193">
        <v>3.78E-2</v>
      </c>
      <c r="N1103" s="193">
        <v>0</v>
      </c>
      <c r="O1103" s="193">
        <v>0</v>
      </c>
      <c r="P1103" s="193">
        <v>9.4500000000000001E-3</v>
      </c>
      <c r="Q1103" s="179" t="s">
        <v>186</v>
      </c>
      <c r="T1103" s="163"/>
    </row>
    <row r="1104" spans="1:20" ht="10.7" customHeight="1" x14ac:dyDescent="0.2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7" customHeight="1" x14ac:dyDescent="0.2">
      <c r="A1105" s="155"/>
      <c r="B1105" s="191" t="s">
        <v>98</v>
      </c>
      <c r="C1105" s="192">
        <v>0.40836118583734121</v>
      </c>
      <c r="D1105" s="230">
        <v>0.30836118583734118</v>
      </c>
      <c r="E1105" s="193">
        <v>0</v>
      </c>
      <c r="F1105" s="193">
        <v>-0.10000000000000003</v>
      </c>
      <c r="G1105" s="194">
        <v>0.30836118583734118</v>
      </c>
      <c r="H1105" s="193">
        <v>0</v>
      </c>
      <c r="I1105" s="195">
        <v>0</v>
      </c>
      <c r="J1105" s="194">
        <v>0.30836118583734118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7" customHeight="1" x14ac:dyDescent="0.2">
      <c r="A1106" s="155"/>
      <c r="B1106" s="191" t="s">
        <v>99</v>
      </c>
      <c r="C1106" s="192">
        <v>3.675250672536071</v>
      </c>
      <c r="D1106" s="230">
        <v>1.7752506725360711</v>
      </c>
      <c r="E1106" s="193">
        <v>0</v>
      </c>
      <c r="F1106" s="193">
        <v>-1.9</v>
      </c>
      <c r="G1106" s="194">
        <v>1.7752506725360711</v>
      </c>
      <c r="H1106" s="193">
        <v>0</v>
      </c>
      <c r="I1106" s="195">
        <v>0</v>
      </c>
      <c r="J1106" s="194">
        <v>1.7752506725360711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7" customHeight="1" x14ac:dyDescent="0.2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7" customHeight="1" x14ac:dyDescent="0.2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7" customHeight="1" x14ac:dyDescent="0.2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7" customHeight="1" x14ac:dyDescent="0.2">
      <c r="A1110" s="155"/>
      <c r="B1110" s="191" t="s">
        <v>103</v>
      </c>
      <c r="C1110" s="192">
        <v>0.98687286577357469</v>
      </c>
      <c r="D1110" s="230">
        <v>0.98687286577357469</v>
      </c>
      <c r="E1110" s="193">
        <v>0</v>
      </c>
      <c r="F1110" s="193">
        <v>0</v>
      </c>
      <c r="G1110" s="194">
        <v>0.98687286577357469</v>
      </c>
      <c r="H1110" s="193">
        <v>0</v>
      </c>
      <c r="I1110" s="195">
        <v>0</v>
      </c>
      <c r="J1110" s="194">
        <v>0.98687286577357469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7" customHeight="1" x14ac:dyDescent="0.2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7" customHeight="1" x14ac:dyDescent="0.2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0.39999999999999858</v>
      </c>
      <c r="G1112" s="194">
        <v>12.112478872856713</v>
      </c>
      <c r="H1112" s="193">
        <v>0.33260000000000001</v>
      </c>
      <c r="I1112" s="195">
        <v>2.7459284221773563</v>
      </c>
      <c r="J1112" s="194">
        <v>11.779878872856713</v>
      </c>
      <c r="K1112" s="193">
        <v>0.03</v>
      </c>
      <c r="L1112" s="193">
        <v>2.0999999999999991E-2</v>
      </c>
      <c r="M1112" s="193">
        <v>3.78E-2</v>
      </c>
      <c r="N1112" s="193">
        <v>3.7100000000000022E-2</v>
      </c>
      <c r="O1112" s="193">
        <v>0.3062956838929044</v>
      </c>
      <c r="P1112" s="193">
        <v>3.1475000000000003E-2</v>
      </c>
      <c r="Q1112" s="179" t="s">
        <v>186</v>
      </c>
      <c r="T1112" s="163"/>
    </row>
    <row r="1113" spans="1:20" ht="10.7" customHeight="1" x14ac:dyDescent="0.2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7" customHeight="1" x14ac:dyDescent="0.2">
      <c r="A1114" s="155"/>
      <c r="B1114" s="191" t="s">
        <v>107</v>
      </c>
      <c r="C1114" s="192">
        <v>0.44239128465711969</v>
      </c>
      <c r="D1114" s="230">
        <v>4.2391284657119666E-2</v>
      </c>
      <c r="E1114" s="193">
        <v>0</v>
      </c>
      <c r="F1114" s="193">
        <v>-0.4</v>
      </c>
      <c r="G1114" s="194">
        <v>4.2391284657119666E-2</v>
      </c>
      <c r="H1114" s="193">
        <v>0</v>
      </c>
      <c r="I1114" s="195">
        <v>0</v>
      </c>
      <c r="J1114" s="194">
        <v>4.2391284657119666E-2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7" customHeight="1" x14ac:dyDescent="0.2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7" customHeight="1" x14ac:dyDescent="0.2">
      <c r="A1116" s="155"/>
      <c r="B1116" s="204" t="s">
        <v>109</v>
      </c>
      <c r="C1116" s="192">
        <v>5.5129842486164315E-2</v>
      </c>
      <c r="D1116" s="192">
        <v>0</v>
      </c>
      <c r="E1116" s="203">
        <v>0</v>
      </c>
      <c r="F1116" s="193">
        <v>0</v>
      </c>
      <c r="G1116" s="194">
        <v>5.5129842486164315E-2</v>
      </c>
      <c r="H1116" s="193">
        <v>0</v>
      </c>
      <c r="I1116" s="195">
        <v>0</v>
      </c>
      <c r="J1116" s="194">
        <v>5.5129842486164315E-2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7" customHeight="1" x14ac:dyDescent="0.2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7" customHeight="1" x14ac:dyDescent="0.2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7" customHeight="1" x14ac:dyDescent="0.2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-5.5129842486165259E-2</v>
      </c>
      <c r="G1119" s="218">
        <v>12.209999999999997</v>
      </c>
      <c r="H1119" s="210">
        <v>0.33260000000000001</v>
      </c>
      <c r="I1119" s="209">
        <v>2.7239967239967249</v>
      </c>
      <c r="J1119" s="218">
        <v>11.877399999999998</v>
      </c>
      <c r="K1119" s="210">
        <v>0.03</v>
      </c>
      <c r="L1119" s="210">
        <v>2.0999999999999991E-2</v>
      </c>
      <c r="M1119" s="210">
        <v>3.78E-2</v>
      </c>
      <c r="N1119" s="210">
        <v>3.7100000000000022E-2</v>
      </c>
      <c r="O1119" s="210">
        <v>0.30522744808644248</v>
      </c>
      <c r="P1119" s="219">
        <v>3.1475000000000003E-2</v>
      </c>
      <c r="Q1119" s="186" t="s">
        <v>186</v>
      </c>
      <c r="T1119" s="163"/>
    </row>
    <row r="1120" spans="1:20" ht="10.7" customHeight="1" x14ac:dyDescent="0.2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7" customHeight="1" x14ac:dyDescent="0.2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7" customHeight="1" x14ac:dyDescent="0.2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7" customHeight="1" x14ac:dyDescent="0.2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7" customHeight="1" x14ac:dyDescent="0.2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43257</v>
      </c>
      <c r="L1124" s="184">
        <v>43264</v>
      </c>
      <c r="M1124" s="184">
        <v>43271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7" customHeight="1" x14ac:dyDescent="0.2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7" customHeight="1" x14ac:dyDescent="0.2">
      <c r="A1126" s="155"/>
      <c r="B1126" s="216"/>
      <c r="C1126" s="242" t="s">
        <v>128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78"/>
      <c r="T1126" s="163"/>
    </row>
    <row r="1127" spans="1:20" ht="10.7" customHeight="1" x14ac:dyDescent="0.2">
      <c r="A1127" s="155"/>
      <c r="B1127" s="191" t="s">
        <v>80</v>
      </c>
      <c r="C1127" s="192">
        <v>1133.8</v>
      </c>
      <c r="D1127" s="230">
        <v>1722.8000000000002</v>
      </c>
      <c r="E1127" s="193">
        <v>0</v>
      </c>
      <c r="F1127" s="193">
        <v>589.00000000000023</v>
      </c>
      <c r="G1127" s="194">
        <v>1722.8000000000002</v>
      </c>
      <c r="H1127" s="193">
        <v>1187.8212000000001</v>
      </c>
      <c r="I1127" s="195">
        <v>68.947132574878097</v>
      </c>
      <c r="J1127" s="194">
        <v>534.97880000000009</v>
      </c>
      <c r="K1127" s="193">
        <v>6.6410000000000764</v>
      </c>
      <c r="L1127" s="193">
        <v>23.189999999999827</v>
      </c>
      <c r="M1127" s="193">
        <v>41.642000000000053</v>
      </c>
      <c r="N1127" s="193">
        <v>37.078600000000051</v>
      </c>
      <c r="O1127" s="193">
        <v>2.1522289296494108</v>
      </c>
      <c r="P1127" s="193">
        <v>27.137900000000002</v>
      </c>
      <c r="Q1127" s="179">
        <v>17.713345542580672</v>
      </c>
      <c r="T1127" s="163"/>
    </row>
    <row r="1128" spans="1:20" ht="10.7" customHeight="1" x14ac:dyDescent="0.2">
      <c r="A1128" s="155"/>
      <c r="B1128" s="191" t="s">
        <v>81</v>
      </c>
      <c r="C1128" s="192">
        <v>138.9</v>
      </c>
      <c r="D1128" s="230">
        <v>117</v>
      </c>
      <c r="E1128" s="193">
        <v>1</v>
      </c>
      <c r="F1128" s="193">
        <v>-21.900000000000006</v>
      </c>
      <c r="G1128" s="194">
        <v>117</v>
      </c>
      <c r="H1128" s="193">
        <v>41.790400000000005</v>
      </c>
      <c r="I1128" s="195">
        <v>35.718290598290608</v>
      </c>
      <c r="J1128" s="194">
        <v>75.209599999999995</v>
      </c>
      <c r="K1128" s="193">
        <v>0.32999999999999829</v>
      </c>
      <c r="L1128" s="193">
        <v>0.38400000000000034</v>
      </c>
      <c r="M1128" s="193">
        <v>0.24399999999999977</v>
      </c>
      <c r="N1128" s="193">
        <v>2.6000000000010459E-2</v>
      </c>
      <c r="O1128" s="193">
        <v>2.2222222222231164E-2</v>
      </c>
      <c r="P1128" s="193">
        <v>0.24600000000000222</v>
      </c>
      <c r="Q1128" s="179" t="s">
        <v>186</v>
      </c>
      <c r="T1128" s="163"/>
    </row>
    <row r="1129" spans="1:20" ht="10.7" customHeight="1" x14ac:dyDescent="0.2">
      <c r="A1129" s="155"/>
      <c r="B1129" s="191" t="s">
        <v>82</v>
      </c>
      <c r="C1129" s="192">
        <v>99.9</v>
      </c>
      <c r="D1129" s="230">
        <v>79.100000000000009</v>
      </c>
      <c r="E1129" s="193">
        <v>0</v>
      </c>
      <c r="F1129" s="193">
        <v>-20.799999999999997</v>
      </c>
      <c r="G1129" s="194">
        <v>79.100000000000009</v>
      </c>
      <c r="H1129" s="193">
        <v>35.324000000000005</v>
      </c>
      <c r="I1129" s="195">
        <v>44.657395701643495</v>
      </c>
      <c r="J1129" s="194">
        <v>43.776000000000003</v>
      </c>
      <c r="K1129" s="193">
        <v>0.22100000000000364</v>
      </c>
      <c r="L1129" s="193">
        <v>1.0300000000000011</v>
      </c>
      <c r="M1129" s="193">
        <v>0.93500000000000227</v>
      </c>
      <c r="N1129" s="193">
        <v>0.40800000000000125</v>
      </c>
      <c r="O1129" s="193">
        <v>0.51580278128950841</v>
      </c>
      <c r="P1129" s="193">
        <v>0.64850000000000207</v>
      </c>
      <c r="Q1129" s="179" t="s">
        <v>186</v>
      </c>
      <c r="T1129" s="163"/>
    </row>
    <row r="1130" spans="1:20" ht="10.7" customHeight="1" x14ac:dyDescent="0.2">
      <c r="A1130" s="155"/>
      <c r="B1130" s="191" t="s">
        <v>83</v>
      </c>
      <c r="C1130" s="192">
        <v>266.39999999999998</v>
      </c>
      <c r="D1130" s="230">
        <v>35.199999999999989</v>
      </c>
      <c r="E1130" s="193">
        <v>0</v>
      </c>
      <c r="F1130" s="193">
        <v>-231.2</v>
      </c>
      <c r="G1130" s="194">
        <v>35.199999999999989</v>
      </c>
      <c r="H1130" s="193">
        <v>29.661999999999999</v>
      </c>
      <c r="I1130" s="195">
        <v>84.267045454545482</v>
      </c>
      <c r="J1130" s="194">
        <v>5.5379999999999896</v>
      </c>
      <c r="K1130" s="193">
        <v>0</v>
      </c>
      <c r="L1130" s="193">
        <v>0</v>
      </c>
      <c r="M1130" s="193">
        <v>0</v>
      </c>
      <c r="N1130" s="193">
        <v>0</v>
      </c>
      <c r="O1130" s="193">
        <v>0</v>
      </c>
      <c r="P1130" s="193">
        <v>0</v>
      </c>
      <c r="Q1130" s="179" t="s">
        <v>186</v>
      </c>
      <c r="T1130" s="163"/>
    </row>
    <row r="1131" spans="1:20" ht="10.7" customHeight="1" x14ac:dyDescent="0.2">
      <c r="A1131" s="155"/>
      <c r="B1131" s="191" t="s">
        <v>84</v>
      </c>
      <c r="C1131" s="192">
        <v>5.0340016374548568</v>
      </c>
      <c r="D1131" s="230">
        <v>5.0340016374548568</v>
      </c>
      <c r="E1131" s="193">
        <v>0</v>
      </c>
      <c r="F1131" s="193">
        <v>0</v>
      </c>
      <c r="G1131" s="194">
        <v>5.0340016374548568</v>
      </c>
      <c r="H1131" s="193">
        <v>0.93700000000000006</v>
      </c>
      <c r="I1131" s="195">
        <v>18.613422630385521</v>
      </c>
      <c r="J1131" s="194">
        <v>4.0970016374548566</v>
      </c>
      <c r="K1131" s="193">
        <v>7.3000000000000065E-2</v>
      </c>
      <c r="L1131" s="193">
        <v>0</v>
      </c>
      <c r="M1131" s="193">
        <v>0</v>
      </c>
      <c r="N1131" s="193">
        <v>0</v>
      </c>
      <c r="O1131" s="193">
        <v>0</v>
      </c>
      <c r="P1131" s="193">
        <v>1.8250000000000016E-2</v>
      </c>
      <c r="Q1131" s="179" t="s">
        <v>186</v>
      </c>
      <c r="T1131" s="163"/>
    </row>
    <row r="1132" spans="1:20" ht="10.7" customHeight="1" x14ac:dyDescent="0.2">
      <c r="A1132" s="155"/>
      <c r="B1132" s="191" t="s">
        <v>85</v>
      </c>
      <c r="C1132" s="192">
        <v>45.890571662493556</v>
      </c>
      <c r="D1132" s="230">
        <v>54.890571662493556</v>
      </c>
      <c r="E1132" s="193">
        <v>0</v>
      </c>
      <c r="F1132" s="193">
        <v>9</v>
      </c>
      <c r="G1132" s="194">
        <v>54.890571662493556</v>
      </c>
      <c r="H1132" s="193">
        <v>17.515999999999998</v>
      </c>
      <c r="I1132" s="195">
        <v>31.910762576314344</v>
      </c>
      <c r="J1132" s="194">
        <v>37.374571662493558</v>
      </c>
      <c r="K1132" s="193">
        <v>5.5840000000000014</v>
      </c>
      <c r="L1132" s="193">
        <v>0</v>
      </c>
      <c r="M1132" s="193">
        <v>2.3999999999997357E-2</v>
      </c>
      <c r="N1132" s="193">
        <v>0.5</v>
      </c>
      <c r="O1132" s="193">
        <v>0.91090324778243736</v>
      </c>
      <c r="P1132" s="193">
        <v>1.5269999999999997</v>
      </c>
      <c r="Q1132" s="179">
        <v>22.475816412896901</v>
      </c>
      <c r="T1132" s="163"/>
    </row>
    <row r="1133" spans="1:20" ht="10.7" customHeight="1" x14ac:dyDescent="0.2">
      <c r="A1133" s="155"/>
      <c r="B1133" s="191" t="s">
        <v>86</v>
      </c>
      <c r="C1133" s="192">
        <v>75.2</v>
      </c>
      <c r="D1133" s="230">
        <v>106.4</v>
      </c>
      <c r="E1133" s="193">
        <v>0</v>
      </c>
      <c r="F1133" s="193">
        <v>31.200000000000003</v>
      </c>
      <c r="G1133" s="194">
        <v>106.4</v>
      </c>
      <c r="H1133" s="193">
        <v>73.716000000000008</v>
      </c>
      <c r="I1133" s="195">
        <v>69.281954887218049</v>
      </c>
      <c r="J1133" s="194">
        <v>32.683999999999997</v>
      </c>
      <c r="K1133" s="193">
        <v>0</v>
      </c>
      <c r="L1133" s="193">
        <v>0.78199999999999648</v>
      </c>
      <c r="M1133" s="193">
        <v>3.1290000000000049</v>
      </c>
      <c r="N1133" s="193">
        <v>2.2630000000000052</v>
      </c>
      <c r="O1133" s="193">
        <v>2.1268796992481249</v>
      </c>
      <c r="P1133" s="193">
        <v>1.5435000000000016</v>
      </c>
      <c r="Q1133" s="179">
        <v>19.17525105280205</v>
      </c>
      <c r="T1133" s="163"/>
    </row>
    <row r="1134" spans="1:20" ht="10.7" customHeight="1" x14ac:dyDescent="0.2">
      <c r="A1134" s="155"/>
      <c r="B1134" s="191" t="s">
        <v>87</v>
      </c>
      <c r="C1134" s="192">
        <v>69.7</v>
      </c>
      <c r="D1134" s="230">
        <v>66.100000000000009</v>
      </c>
      <c r="E1134" s="193">
        <v>0</v>
      </c>
      <c r="F1134" s="193">
        <v>-3.5999999999999943</v>
      </c>
      <c r="G1134" s="194">
        <v>66.100000000000009</v>
      </c>
      <c r="H1134" s="193">
        <v>49.885000000000005</v>
      </c>
      <c r="I1134" s="195">
        <v>75.468986384266273</v>
      </c>
      <c r="J1134" s="194">
        <v>16.215000000000003</v>
      </c>
      <c r="K1134" s="193">
        <v>0.28800000000000026</v>
      </c>
      <c r="L1134" s="193">
        <v>10.199999999999996</v>
      </c>
      <c r="M1134" s="193">
        <v>0</v>
      </c>
      <c r="N1134" s="193">
        <v>9.9660000000000082</v>
      </c>
      <c r="O1134" s="193">
        <v>15.077155824508331</v>
      </c>
      <c r="P1134" s="193">
        <v>5.113500000000001</v>
      </c>
      <c r="Q1134" s="179">
        <v>1.1710178938105016</v>
      </c>
      <c r="T1134" s="163"/>
    </row>
    <row r="1135" spans="1:20" ht="10.7" customHeight="1" x14ac:dyDescent="0.2">
      <c r="A1135" s="155"/>
      <c r="B1135" s="191" t="s">
        <v>88</v>
      </c>
      <c r="C1135" s="192">
        <v>1</v>
      </c>
      <c r="D1135" s="230">
        <v>0</v>
      </c>
      <c r="E1135" s="193">
        <v>-1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7" customHeight="1" x14ac:dyDescent="0.2">
      <c r="A1136" s="155"/>
      <c r="B1136" s="191" t="s">
        <v>89</v>
      </c>
      <c r="C1136" s="192">
        <v>35.299999999999997</v>
      </c>
      <c r="D1136" s="230">
        <v>2.5</v>
      </c>
      <c r="E1136" s="193">
        <v>0</v>
      </c>
      <c r="F1136" s="193">
        <v>-32.799999999999997</v>
      </c>
      <c r="G1136" s="194">
        <v>2.5</v>
      </c>
      <c r="H1136" s="193">
        <v>2.0390000000000001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7" customHeight="1" x14ac:dyDescent="0.2">
      <c r="A1137" s="155"/>
      <c r="B1137" s="198" t="s">
        <v>91</v>
      </c>
      <c r="C1137" s="192">
        <v>1871.1245732999485</v>
      </c>
      <c r="D1137" s="230">
        <v>2189.0245732999483</v>
      </c>
      <c r="E1137" s="193">
        <v>0</v>
      </c>
      <c r="F1137" s="193">
        <v>317.90000000000026</v>
      </c>
      <c r="G1137" s="194">
        <v>2189.0245732999483</v>
      </c>
      <c r="H1137" s="193">
        <v>1438.6906000000004</v>
      </c>
      <c r="I1137" s="195">
        <v>65.722907707298063</v>
      </c>
      <c r="J1137" s="194">
        <v>750.33397329994841</v>
      </c>
      <c r="K1137" s="193">
        <v>13.13700000000008</v>
      </c>
      <c r="L1137" s="193">
        <v>35.585999999999821</v>
      </c>
      <c r="M1137" s="193">
        <v>45.974000000000061</v>
      </c>
      <c r="N1137" s="193">
        <v>50.241600000000076</v>
      </c>
      <c r="O1137" s="193">
        <v>2.29515925096542</v>
      </c>
      <c r="P1137" s="199">
        <v>36.234650000000009</v>
      </c>
      <c r="Q1137" s="179">
        <v>18.707636842082046</v>
      </c>
      <c r="T1137" s="163"/>
    </row>
    <row r="1138" spans="1:20" ht="10.7" customHeight="1" x14ac:dyDescent="0.2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7" customHeight="1" x14ac:dyDescent="0.2">
      <c r="A1139" s="155"/>
      <c r="B1139" s="191" t="s">
        <v>92</v>
      </c>
      <c r="C1139" s="192">
        <v>73.901084328925094</v>
      </c>
      <c r="D1139" s="230">
        <v>85.701084328925091</v>
      </c>
      <c r="E1139" s="193">
        <v>0</v>
      </c>
      <c r="F1139" s="193">
        <v>11.799999999999997</v>
      </c>
      <c r="G1139" s="194">
        <v>85.701084328925091</v>
      </c>
      <c r="H1139" s="193">
        <v>45.677500000000002</v>
      </c>
      <c r="I1139" s="195">
        <v>53.298625516437397</v>
      </c>
      <c r="J1139" s="194">
        <v>40.023584328925089</v>
      </c>
      <c r="K1139" s="193">
        <v>0</v>
      </c>
      <c r="L1139" s="193">
        <v>0.49150000000000205</v>
      </c>
      <c r="M1139" s="193">
        <v>0.7710000000000008</v>
      </c>
      <c r="N1139" s="193">
        <v>0.69899999999999807</v>
      </c>
      <c r="O1139" s="193">
        <v>0.81562561952798729</v>
      </c>
      <c r="P1139" s="193">
        <v>0.49037500000000023</v>
      </c>
      <c r="Q1139" s="179" t="s">
        <v>186</v>
      </c>
      <c r="T1139" s="163"/>
    </row>
    <row r="1140" spans="1:20" ht="10.7" customHeight="1" x14ac:dyDescent="0.2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-56.500000000000007</v>
      </c>
      <c r="G1140" s="194">
        <v>44.44110070347363</v>
      </c>
      <c r="H1140" s="193">
        <v>7.6754999999999995</v>
      </c>
      <c r="I1140" s="195">
        <v>17.271174382501428</v>
      </c>
      <c r="J1140" s="194">
        <v>36.765600703473631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7" hidden="1" customHeight="1" x14ac:dyDescent="0.2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7" customHeight="1" x14ac:dyDescent="0.2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-6.6999999999999993</v>
      </c>
      <c r="G1142" s="194">
        <v>19.598889424110023</v>
      </c>
      <c r="H1142" s="193">
        <v>0.96479999999999999</v>
      </c>
      <c r="I1142" s="195">
        <v>4.9227279113740456</v>
      </c>
      <c r="J1142" s="194">
        <v>18.634089424110023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7" customHeight="1" x14ac:dyDescent="0.2">
      <c r="A1143" s="155"/>
      <c r="B1143" s="191" t="s">
        <v>96</v>
      </c>
      <c r="C1143" s="192">
        <v>69.780248752998361</v>
      </c>
      <c r="D1143" s="230">
        <v>91.280248752998361</v>
      </c>
      <c r="E1143" s="193">
        <v>0</v>
      </c>
      <c r="F1143" s="193">
        <v>21.5</v>
      </c>
      <c r="G1143" s="194">
        <v>91.280248752998361</v>
      </c>
      <c r="H1143" s="193">
        <v>40.892200000000003</v>
      </c>
      <c r="I1143" s="195">
        <v>44.798519459180135</v>
      </c>
      <c r="J1143" s="194">
        <v>50.388048752998358</v>
      </c>
      <c r="K1143" s="193">
        <v>0.16989999999999839</v>
      </c>
      <c r="L1143" s="193">
        <v>0.39920000000000044</v>
      </c>
      <c r="M1143" s="193">
        <v>1.3649999999999949</v>
      </c>
      <c r="N1143" s="193">
        <v>6.8300000000007799E-2</v>
      </c>
      <c r="O1143" s="193">
        <v>7.482451125305932E-2</v>
      </c>
      <c r="P1143" s="193">
        <v>0.50060000000000038</v>
      </c>
      <c r="Q1143" s="179" t="s">
        <v>186</v>
      </c>
      <c r="T1143" s="163"/>
    </row>
    <row r="1144" spans="1:20" ht="10.7" customHeight="1" x14ac:dyDescent="0.2">
      <c r="A1144" s="155"/>
      <c r="B1144" s="191" t="s">
        <v>97</v>
      </c>
      <c r="C1144" s="192">
        <v>440.64475462444614</v>
      </c>
      <c r="D1144" s="230">
        <v>457.24475462444616</v>
      </c>
      <c r="E1144" s="193">
        <v>0</v>
      </c>
      <c r="F1144" s="193">
        <v>16.600000000000023</v>
      </c>
      <c r="G1144" s="194">
        <v>457.24475462444616</v>
      </c>
      <c r="H1144" s="193">
        <v>311.88710000000003</v>
      </c>
      <c r="I1144" s="195">
        <v>68.210099043381192</v>
      </c>
      <c r="J1144" s="194">
        <v>145.35765462444613</v>
      </c>
      <c r="K1144" s="193">
        <v>0</v>
      </c>
      <c r="L1144" s="193">
        <v>0</v>
      </c>
      <c r="M1144" s="193">
        <v>0</v>
      </c>
      <c r="N1144" s="193">
        <v>0</v>
      </c>
      <c r="O1144" s="193">
        <v>0</v>
      </c>
      <c r="P1144" s="193">
        <v>0</v>
      </c>
      <c r="Q1144" s="179" t="s">
        <v>186</v>
      </c>
      <c r="T1144" s="163"/>
    </row>
    <row r="1145" spans="1:20" ht="10.7" customHeight="1" x14ac:dyDescent="0.2">
      <c r="A1145" s="155"/>
      <c r="B1145" s="191" t="s">
        <v>98</v>
      </c>
      <c r="C1145" s="192">
        <v>114.72414082111763</v>
      </c>
      <c r="D1145" s="230">
        <v>8.1241408211176349</v>
      </c>
      <c r="E1145" s="193">
        <v>0</v>
      </c>
      <c r="F1145" s="193">
        <v>-106.6</v>
      </c>
      <c r="G1145" s="194">
        <v>8.1241408211176349</v>
      </c>
      <c r="H1145" s="193">
        <v>0</v>
      </c>
      <c r="I1145" s="195">
        <v>0</v>
      </c>
      <c r="J1145" s="194">
        <v>8.1241408211176349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7" customHeight="1" x14ac:dyDescent="0.2">
      <c r="A1146" s="155"/>
      <c r="B1146" s="191" t="s">
        <v>99</v>
      </c>
      <c r="C1146" s="192">
        <v>31.788458630421289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0</v>
      </c>
      <c r="L1146" s="193">
        <v>-0.15</v>
      </c>
      <c r="M1146" s="193">
        <v>0</v>
      </c>
      <c r="N1146" s="193">
        <v>0</v>
      </c>
      <c r="O1146" s="193">
        <v>0</v>
      </c>
      <c r="P1146" s="193">
        <v>-3.7499999999999999E-2</v>
      </c>
      <c r="Q1146" s="179" t="s">
        <v>186</v>
      </c>
      <c r="T1146" s="163"/>
    </row>
    <row r="1147" spans="1:20" ht="10.7" customHeight="1" x14ac:dyDescent="0.2">
      <c r="A1147" s="155"/>
      <c r="B1147" s="191" t="s">
        <v>100</v>
      </c>
      <c r="C1147" s="192">
        <v>5.8528583124677542</v>
      </c>
      <c r="D1147" s="230">
        <v>23.852858312467752</v>
      </c>
      <c r="E1147" s="193">
        <v>5</v>
      </c>
      <c r="F1147" s="193">
        <v>18</v>
      </c>
      <c r="G1147" s="194">
        <v>23.852858312467752</v>
      </c>
      <c r="H1147" s="193">
        <v>0</v>
      </c>
      <c r="I1147" s="195">
        <v>0</v>
      </c>
      <c r="J1147" s="194">
        <v>23.852858312467752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7" customHeight="1" x14ac:dyDescent="0.2">
      <c r="A1148" s="155"/>
      <c r="B1148" s="191" t="s">
        <v>101</v>
      </c>
      <c r="C1148" s="192">
        <v>0.66700081872742811</v>
      </c>
      <c r="D1148" s="230">
        <v>0.66700081872742811</v>
      </c>
      <c r="E1148" s="193">
        <v>0</v>
      </c>
      <c r="F1148" s="193">
        <v>0</v>
      </c>
      <c r="G1148" s="194">
        <v>0.66700081872742811</v>
      </c>
      <c r="H1148" s="193">
        <v>0</v>
      </c>
      <c r="I1148" s="195">
        <v>0</v>
      </c>
      <c r="J1148" s="194">
        <v>0.66700081872742811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7" customHeight="1" x14ac:dyDescent="0.2">
      <c r="A1149" s="155"/>
      <c r="B1149" s="191" t="s">
        <v>102</v>
      </c>
      <c r="C1149" s="192">
        <v>79.658954922304275</v>
      </c>
      <c r="D1149" s="230">
        <v>86.658954922304275</v>
      </c>
      <c r="E1149" s="193">
        <v>0</v>
      </c>
      <c r="F1149" s="193">
        <v>7</v>
      </c>
      <c r="G1149" s="194">
        <v>86.658954922304275</v>
      </c>
      <c r="H1149" s="193">
        <v>0</v>
      </c>
      <c r="I1149" s="195">
        <v>0</v>
      </c>
      <c r="J1149" s="194">
        <v>86.658954922304275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7" customHeight="1" x14ac:dyDescent="0.2">
      <c r="A1150" s="155"/>
      <c r="B1150" s="191" t="s">
        <v>103</v>
      </c>
      <c r="C1150" s="192">
        <v>0.95285831246775432</v>
      </c>
      <c r="D1150" s="230">
        <v>0.95285831246775432</v>
      </c>
      <c r="E1150" s="193">
        <v>0</v>
      </c>
      <c r="F1150" s="193">
        <v>0</v>
      </c>
      <c r="G1150" s="194">
        <v>0.95285831246775432</v>
      </c>
      <c r="H1150" s="193">
        <v>0</v>
      </c>
      <c r="I1150" s="195">
        <v>0</v>
      </c>
      <c r="J1150" s="194">
        <v>0.95285831246775432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7" customHeight="1" x14ac:dyDescent="0.2">
      <c r="A1151" s="155"/>
      <c r="B1151" s="1" t="s">
        <v>104</v>
      </c>
      <c r="C1151" s="192">
        <v>0.57171498748065264</v>
      </c>
      <c r="D1151" s="230">
        <v>0.57171498748065264</v>
      </c>
      <c r="E1151" s="193">
        <v>0</v>
      </c>
      <c r="F1151" s="193">
        <v>0</v>
      </c>
      <c r="G1151" s="194">
        <v>0.57171498748065264</v>
      </c>
      <c r="H1151" s="193">
        <v>0</v>
      </c>
      <c r="I1151" s="195">
        <v>0</v>
      </c>
      <c r="J1151" s="194">
        <v>0.57171498748065264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7" customHeight="1" x14ac:dyDescent="0.2">
      <c r="A1152" s="155"/>
      <c r="B1152" s="198" t="s">
        <v>106</v>
      </c>
      <c r="C1152" s="202">
        <v>2816.9066379388887</v>
      </c>
      <c r="D1152" s="230">
        <v>3018.3066379388883</v>
      </c>
      <c r="E1152" s="193">
        <v>4.9999999999995453</v>
      </c>
      <c r="F1152" s="193">
        <v>201.40000000000029</v>
      </c>
      <c r="G1152" s="194">
        <v>3018.3066379388883</v>
      </c>
      <c r="H1152" s="193">
        <v>1845.7877000000003</v>
      </c>
      <c r="I1152" s="195">
        <v>61.153087522626052</v>
      </c>
      <c r="J1152" s="194">
        <v>1172.518937938888</v>
      </c>
      <c r="K1152" s="193">
        <v>13.306900000000041</v>
      </c>
      <c r="L1152" s="193">
        <v>36.326699999999619</v>
      </c>
      <c r="M1152" s="193">
        <v>48.110000000000582</v>
      </c>
      <c r="N1152" s="193">
        <v>51.008899999999585</v>
      </c>
      <c r="O1152" s="193">
        <v>1.6899840247786104</v>
      </c>
      <c r="P1152" s="193">
        <v>37.188124999999957</v>
      </c>
      <c r="Q1152" s="179">
        <v>29.529391114472414</v>
      </c>
      <c r="T1152" s="163"/>
    </row>
    <row r="1153" spans="1:20" ht="10.7" customHeight="1" x14ac:dyDescent="0.2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7" customHeight="1" x14ac:dyDescent="0.2">
      <c r="A1154" s="155"/>
      <c r="B1154" s="191" t="s">
        <v>107</v>
      </c>
      <c r="C1154" s="192">
        <v>1.7151449624419579</v>
      </c>
      <c r="D1154" s="230">
        <v>1.5144962441957954E-2</v>
      </c>
      <c r="E1154" s="193">
        <v>0</v>
      </c>
      <c r="F1154" s="193">
        <v>-1.7</v>
      </c>
      <c r="G1154" s="194">
        <v>1.5144962441957954E-2</v>
      </c>
      <c r="H1154" s="193">
        <v>0</v>
      </c>
      <c r="I1154" s="195">
        <v>0</v>
      </c>
      <c r="J1154" s="194">
        <v>1.5144962441957954E-2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7" customHeight="1" x14ac:dyDescent="0.2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7" customHeight="1" x14ac:dyDescent="0.2">
      <c r="A1156" s="155"/>
      <c r="B1156" s="204" t="s">
        <v>109</v>
      </c>
      <c r="C1156" s="192">
        <v>4.9200761509172732</v>
      </c>
      <c r="D1156" s="192">
        <v>4.5200761509172747</v>
      </c>
      <c r="E1156" s="203">
        <v>0</v>
      </c>
      <c r="F1156" s="193">
        <v>-0.39999999999999858</v>
      </c>
      <c r="G1156" s="194">
        <v>4.5200761509172747</v>
      </c>
      <c r="H1156" s="193">
        <v>0.05</v>
      </c>
      <c r="I1156" s="195">
        <v>1.1061760539112451</v>
      </c>
      <c r="J1156" s="194">
        <v>4.4700761509172748</v>
      </c>
      <c r="K1156" s="193">
        <v>0</v>
      </c>
      <c r="L1156" s="193">
        <v>0</v>
      </c>
      <c r="M1156" s="193">
        <v>3.2000000000000001E-2</v>
      </c>
      <c r="N1156" s="193">
        <v>0</v>
      </c>
      <c r="O1156" s="193">
        <v>0</v>
      </c>
      <c r="P1156" s="193">
        <v>8.0000000000000002E-3</v>
      </c>
      <c r="Q1156" s="179" t="s">
        <v>186</v>
      </c>
      <c r="T1156" s="163"/>
    </row>
    <row r="1157" spans="1:20" ht="10.7" customHeight="1" x14ac:dyDescent="0.2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7" customHeight="1" x14ac:dyDescent="0.2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7" customHeight="1" x14ac:dyDescent="0.2">
      <c r="A1159" s="155"/>
      <c r="B1159" s="205" t="s">
        <v>112</v>
      </c>
      <c r="C1159" s="206">
        <v>2825</v>
      </c>
      <c r="D1159" s="225">
        <v>3023.9999999999995</v>
      </c>
      <c r="E1159" s="207">
        <v>4.9999999999995453</v>
      </c>
      <c r="F1159" s="210">
        <v>198.99999999999955</v>
      </c>
      <c r="G1159" s="218">
        <v>3023.9999999999995</v>
      </c>
      <c r="H1159" s="210">
        <v>1845.8377000000003</v>
      </c>
      <c r="I1159" s="209">
        <v>61.039606481481499</v>
      </c>
      <c r="J1159" s="218">
        <v>1178.1622999999993</v>
      </c>
      <c r="K1159" s="210">
        <v>13.306900000000041</v>
      </c>
      <c r="L1159" s="210">
        <v>36.326699999999619</v>
      </c>
      <c r="M1159" s="210">
        <v>48.142000000000507</v>
      </c>
      <c r="N1159" s="210">
        <v>51.008899999999585</v>
      </c>
      <c r="O1159" s="210">
        <v>1.6868022486772352</v>
      </c>
      <c r="P1159" s="210">
        <v>37.196124999999938</v>
      </c>
      <c r="Q1159" s="186">
        <v>29.674328979161167</v>
      </c>
      <c r="T1159" s="163"/>
    </row>
    <row r="1160" spans="1:20" ht="10.7" customHeight="1" x14ac:dyDescent="0.2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7" customHeight="1" x14ac:dyDescent="0.2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7" customHeight="1" x14ac:dyDescent="0.2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7" customHeight="1" x14ac:dyDescent="0.2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7" customHeight="1" x14ac:dyDescent="0.2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7" customHeight="1" x14ac:dyDescent="0.2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7" customHeight="1" x14ac:dyDescent="0.2">
      <c r="A1166" s="155"/>
      <c r="D1166" s="168"/>
      <c r="N1166" s="157"/>
      <c r="T1166" s="163"/>
    </row>
    <row r="1167" spans="1:20" ht="10.7" customHeight="1" x14ac:dyDescent="0.2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7" customHeight="1" x14ac:dyDescent="0.2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7" customHeight="1" x14ac:dyDescent="0.2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43257</v>
      </c>
      <c r="L1169" s="184">
        <v>43264</v>
      </c>
      <c r="M1169" s="184">
        <v>43271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7" customHeight="1" x14ac:dyDescent="0.2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7" customHeight="1" x14ac:dyDescent="0.2">
      <c r="A1171" s="155"/>
      <c r="B1171" s="216"/>
      <c r="C1171" s="244" t="s">
        <v>155</v>
      </c>
      <c r="D1171" s="244"/>
      <c r="E1171" s="244"/>
      <c r="F1171" s="244"/>
      <c r="G1171" s="244"/>
      <c r="H1171" s="244"/>
      <c r="I1171" s="244"/>
      <c r="J1171" s="244"/>
      <c r="K1171" s="244"/>
      <c r="L1171" s="244"/>
      <c r="M1171" s="244"/>
      <c r="N1171" s="244"/>
      <c r="O1171" s="244"/>
      <c r="P1171" s="245"/>
      <c r="Q1171" s="178"/>
      <c r="T1171" s="163"/>
    </row>
    <row r="1172" spans="1:20" ht="10.7" customHeight="1" x14ac:dyDescent="0.2">
      <c r="A1172" s="155"/>
      <c r="B1172" s="191" t="s">
        <v>80</v>
      </c>
      <c r="C1172" s="192">
        <v>5485.9</v>
      </c>
      <c r="D1172" s="230">
        <v>5568.7692203891966</v>
      </c>
      <c r="E1172" s="193">
        <v>-12.700000000000728</v>
      </c>
      <c r="F1172" s="193">
        <v>82.869220389196926</v>
      </c>
      <c r="G1172" s="194">
        <v>5568.7692203891966</v>
      </c>
      <c r="H1172" s="193">
        <v>1658.0424</v>
      </c>
      <c r="I1172" s="195">
        <v>29.773947067681156</v>
      </c>
      <c r="J1172" s="194">
        <v>3910.7268203891963</v>
      </c>
      <c r="K1172" s="193">
        <v>101.93430000000012</v>
      </c>
      <c r="L1172" s="193">
        <v>111.0799999999997</v>
      </c>
      <c r="M1172" s="193">
        <v>147.66070000000013</v>
      </c>
      <c r="N1172" s="193">
        <v>165.53710000000001</v>
      </c>
      <c r="O1172" s="193">
        <v>2.972597596501418</v>
      </c>
      <c r="P1172" s="193">
        <v>131.55302499999999</v>
      </c>
      <c r="Q1172" s="179">
        <v>27.727380426175653</v>
      </c>
      <c r="T1172" s="163"/>
    </row>
    <row r="1173" spans="1:20" ht="10.7" customHeight="1" x14ac:dyDescent="0.2">
      <c r="A1173" s="155"/>
      <c r="B1173" s="191" t="s">
        <v>81</v>
      </c>
      <c r="C1173" s="192">
        <v>86.3</v>
      </c>
      <c r="D1173" s="230">
        <v>26.002112390253586</v>
      </c>
      <c r="E1173" s="193">
        <v>0</v>
      </c>
      <c r="F1173" s="193">
        <v>-60.297887609746411</v>
      </c>
      <c r="G1173" s="194">
        <v>26.002112390253586</v>
      </c>
      <c r="H1173" s="193">
        <v>4.5119999999999996</v>
      </c>
      <c r="I1173" s="195">
        <v>17.352436341638303</v>
      </c>
      <c r="J1173" s="194">
        <v>21.490112390253586</v>
      </c>
      <c r="K1173" s="193">
        <v>1.524</v>
      </c>
      <c r="L1173" s="193">
        <v>1.9140000000000001</v>
      </c>
      <c r="M1173" s="193">
        <v>0</v>
      </c>
      <c r="N1173" s="193">
        <v>1.0739999999999994</v>
      </c>
      <c r="O1173" s="193">
        <v>4.1304336504697536</v>
      </c>
      <c r="P1173" s="193">
        <v>1.1279999999999999</v>
      </c>
      <c r="Q1173" s="179">
        <v>17.051518076465946</v>
      </c>
      <c r="T1173" s="163"/>
    </row>
    <row r="1174" spans="1:20" ht="10.7" customHeight="1" x14ac:dyDescent="0.2">
      <c r="A1174" s="155"/>
      <c r="B1174" s="191" t="s">
        <v>82</v>
      </c>
      <c r="C1174" s="192">
        <v>22.8</v>
      </c>
      <c r="D1174" s="230">
        <v>54.647906058875733</v>
      </c>
      <c r="E1174" s="193">
        <v>0</v>
      </c>
      <c r="F1174" s="193">
        <v>31.847906058875733</v>
      </c>
      <c r="G1174" s="194">
        <v>54.647906058875733</v>
      </c>
      <c r="H1174" s="193">
        <v>0</v>
      </c>
      <c r="I1174" s="195">
        <v>0</v>
      </c>
      <c r="J1174" s="194">
        <v>54.647906058875733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7" customHeight="1" x14ac:dyDescent="0.2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7" customHeight="1" x14ac:dyDescent="0.2">
      <c r="A1176" s="155"/>
      <c r="B1176" s="191" t="s">
        <v>84</v>
      </c>
      <c r="C1176" s="192">
        <v>124.4</v>
      </c>
      <c r="D1176" s="230">
        <v>124.40607790613396</v>
      </c>
      <c r="E1176" s="193">
        <v>0</v>
      </c>
      <c r="F1176" s="193">
        <v>6.0779061339530926E-3</v>
      </c>
      <c r="G1176" s="194">
        <v>124.40607790613396</v>
      </c>
      <c r="H1176" s="193">
        <v>42.886000000000003</v>
      </c>
      <c r="I1176" s="195">
        <v>34.472592273472408</v>
      </c>
      <c r="J1176" s="194">
        <v>81.520077906133963</v>
      </c>
      <c r="K1176" s="193">
        <v>9.1500000000000021</v>
      </c>
      <c r="L1176" s="193">
        <v>3.8419999999999987</v>
      </c>
      <c r="M1176" s="193">
        <v>5.1929999999999978</v>
      </c>
      <c r="N1176" s="193">
        <v>5.2050000000000054</v>
      </c>
      <c r="O1176" s="193">
        <v>4.1838791862944573</v>
      </c>
      <c r="P1176" s="193">
        <v>5.847500000000001</v>
      </c>
      <c r="Q1176" s="179">
        <v>11.941013750514569</v>
      </c>
      <c r="T1176" s="163"/>
    </row>
    <row r="1177" spans="1:20" ht="10.7" customHeight="1" x14ac:dyDescent="0.2">
      <c r="A1177" s="155"/>
      <c r="B1177" s="191" t="s">
        <v>85</v>
      </c>
      <c r="C1177" s="192">
        <v>1728.5</v>
      </c>
      <c r="D1177" s="230">
        <v>1752.4236791920323</v>
      </c>
      <c r="E1177" s="193">
        <v>0</v>
      </c>
      <c r="F1177" s="193">
        <v>23.923679192032296</v>
      </c>
      <c r="G1177" s="194">
        <v>1752.4236791920323</v>
      </c>
      <c r="H1177" s="193">
        <v>348.27300000000002</v>
      </c>
      <c r="I1177" s="195">
        <v>19.873789890842712</v>
      </c>
      <c r="J1177" s="194">
        <v>1404.1506791920324</v>
      </c>
      <c r="K1177" s="193">
        <v>22.289999999999964</v>
      </c>
      <c r="L1177" s="193">
        <v>13.367999999999995</v>
      </c>
      <c r="M1177" s="193">
        <v>16.867000000000019</v>
      </c>
      <c r="N1177" s="193">
        <v>21.04200000000003</v>
      </c>
      <c r="O1177" s="193">
        <v>1.2007370278003546</v>
      </c>
      <c r="P1177" s="193">
        <v>18.391750000000002</v>
      </c>
      <c r="Q1177" s="179" t="s">
        <v>186</v>
      </c>
      <c r="T1177" s="163"/>
    </row>
    <row r="1178" spans="1:20" ht="10.7" customHeight="1" x14ac:dyDescent="0.2">
      <c r="A1178" s="155"/>
      <c r="B1178" s="191" t="s">
        <v>86</v>
      </c>
      <c r="C1178" s="192">
        <v>412.5</v>
      </c>
      <c r="D1178" s="230">
        <v>412.41663998114535</v>
      </c>
      <c r="E1178" s="193">
        <v>0</v>
      </c>
      <c r="F1178" s="193">
        <v>-8.3360018854648388E-2</v>
      </c>
      <c r="G1178" s="194">
        <v>412.41663998114535</v>
      </c>
      <c r="H1178" s="193">
        <v>59.136000000000003</v>
      </c>
      <c r="I1178" s="195">
        <v>14.338897674619421</v>
      </c>
      <c r="J1178" s="194">
        <v>353.28063998114533</v>
      </c>
      <c r="K1178" s="193">
        <v>9.8039999999999949</v>
      </c>
      <c r="L1178" s="193">
        <v>2.3170000000000002</v>
      </c>
      <c r="M1178" s="193">
        <v>3.152000000000001</v>
      </c>
      <c r="N1178" s="193">
        <v>2.632000000000005</v>
      </c>
      <c r="O1178" s="193">
        <v>0.63818957453325198</v>
      </c>
      <c r="P1178" s="193">
        <v>4.4762500000000003</v>
      </c>
      <c r="Q1178" s="179" t="s">
        <v>186</v>
      </c>
      <c r="T1178" s="163"/>
    </row>
    <row r="1179" spans="1:20" ht="10.7" customHeight="1" x14ac:dyDescent="0.2">
      <c r="A1179" s="155"/>
      <c r="B1179" s="191" t="s">
        <v>87</v>
      </c>
      <c r="C1179" s="192">
        <v>376.2</v>
      </c>
      <c r="D1179" s="230">
        <v>375.44333155334255</v>
      </c>
      <c r="E1179" s="193">
        <v>0</v>
      </c>
      <c r="F1179" s="193">
        <v>-0.75666844665744293</v>
      </c>
      <c r="G1179" s="194">
        <v>375.44333155334255</v>
      </c>
      <c r="H1179" s="193">
        <v>224.01900000000001</v>
      </c>
      <c r="I1179" s="195">
        <v>59.667859613634306</v>
      </c>
      <c r="J1179" s="194">
        <v>151.42433155334254</v>
      </c>
      <c r="K1179" s="193">
        <v>18.01400000000001</v>
      </c>
      <c r="L1179" s="193">
        <v>21.71599999999998</v>
      </c>
      <c r="M1179" s="193">
        <v>29.28</v>
      </c>
      <c r="N1179" s="193">
        <v>15.230000000000018</v>
      </c>
      <c r="O1179" s="193">
        <v>4.056537623664294</v>
      </c>
      <c r="P1179" s="193">
        <v>21.060000000000002</v>
      </c>
      <c r="Q1179" s="179">
        <v>5.1901392000637472</v>
      </c>
      <c r="T1179" s="163"/>
    </row>
    <row r="1180" spans="1:20" ht="10.7" customHeight="1" x14ac:dyDescent="0.2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7" customHeight="1" x14ac:dyDescent="0.2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7" customHeight="1" x14ac:dyDescent="0.2">
      <c r="A1182" s="155"/>
      <c r="B1182" s="198" t="s">
        <v>91</v>
      </c>
      <c r="C1182" s="192">
        <v>8586.5</v>
      </c>
      <c r="D1182" s="230">
        <v>8665.7089674709787</v>
      </c>
      <c r="E1182" s="193">
        <v>-12.700000000000728</v>
      </c>
      <c r="F1182" s="193">
        <v>79.208967470978678</v>
      </c>
      <c r="G1182" s="194">
        <v>8665.7089674709787</v>
      </c>
      <c r="H1182" s="193">
        <v>2336.8684000000003</v>
      </c>
      <c r="I1182" s="195">
        <v>26.966846091555247</v>
      </c>
      <c r="J1182" s="194">
        <v>6328.8405674709793</v>
      </c>
      <c r="K1182" s="193">
        <v>162.7163000000001</v>
      </c>
      <c r="L1182" s="193">
        <v>154.23699999999968</v>
      </c>
      <c r="M1182" s="193">
        <v>202.15270000000012</v>
      </c>
      <c r="N1182" s="193">
        <v>210.72010000000009</v>
      </c>
      <c r="O1182" s="193">
        <v>2.431654476177235</v>
      </c>
      <c r="P1182" s="199">
        <v>182.45652499999997</v>
      </c>
      <c r="Q1182" s="179">
        <v>32.686841522773605</v>
      </c>
      <c r="T1182" s="163"/>
    </row>
    <row r="1183" spans="1:20" ht="10.7" customHeight="1" x14ac:dyDescent="0.2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7" customHeight="1" x14ac:dyDescent="0.2">
      <c r="A1184" s="155"/>
      <c r="B1184" s="191" t="s">
        <v>92</v>
      </c>
      <c r="C1184" s="192">
        <v>199.7</v>
      </c>
      <c r="D1184" s="230">
        <v>274.80641728917914</v>
      </c>
      <c r="E1184" s="193">
        <v>0</v>
      </c>
      <c r="F1184" s="193">
        <v>75.106417289179149</v>
      </c>
      <c r="G1184" s="194">
        <v>274.80641728917914</v>
      </c>
      <c r="H1184" s="193">
        <v>38.9315</v>
      </c>
      <c r="I1184" s="195">
        <v>14.166881684947093</v>
      </c>
      <c r="J1184" s="194">
        <v>235.87491728917914</v>
      </c>
      <c r="K1184" s="193">
        <v>0.59049999999999869</v>
      </c>
      <c r="L1184" s="193">
        <v>6.9037000000000042</v>
      </c>
      <c r="M1184" s="193">
        <v>9.9269999999999925</v>
      </c>
      <c r="N1184" s="193">
        <v>4.6326000000000036</v>
      </c>
      <c r="O1184" s="193">
        <v>1.6857684932172137</v>
      </c>
      <c r="P1184" s="193">
        <v>5.5134499999999997</v>
      </c>
      <c r="Q1184" s="179">
        <v>40.781727827255011</v>
      </c>
      <c r="T1184" s="163"/>
    </row>
    <row r="1185" spans="1:20" ht="10.7" customHeight="1" x14ac:dyDescent="0.2">
      <c r="A1185" s="155"/>
      <c r="B1185" s="191" t="s">
        <v>93</v>
      </c>
      <c r="C1185" s="192">
        <v>61.3</v>
      </c>
      <c r="D1185" s="230">
        <v>59.081478318516368</v>
      </c>
      <c r="E1185" s="193">
        <v>0</v>
      </c>
      <c r="F1185" s="193">
        <v>-2.2185216814836295</v>
      </c>
      <c r="G1185" s="194">
        <v>59.081478318516368</v>
      </c>
      <c r="H1185" s="193">
        <v>4.0949999999999998</v>
      </c>
      <c r="I1185" s="195">
        <v>6.931106188513585</v>
      </c>
      <c r="J1185" s="194">
        <v>54.986478318516369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7" hidden="1" customHeight="1" x14ac:dyDescent="0.2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7" customHeight="1" x14ac:dyDescent="0.2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7" customHeight="1" x14ac:dyDescent="0.2">
      <c r="A1188" s="155"/>
      <c r="B1188" s="191" t="s">
        <v>96</v>
      </c>
      <c r="C1188" s="192">
        <v>1978</v>
      </c>
      <c r="D1188" s="230">
        <v>1884.3391404551651</v>
      </c>
      <c r="E1188" s="193">
        <v>0</v>
      </c>
      <c r="F1188" s="193">
        <v>-93.660859544834921</v>
      </c>
      <c r="G1188" s="194">
        <v>1884.3391404551651</v>
      </c>
      <c r="H1188" s="193">
        <v>355.86439999999999</v>
      </c>
      <c r="I1188" s="195">
        <v>18.885369006029372</v>
      </c>
      <c r="J1188" s="194">
        <v>1528.4747404551651</v>
      </c>
      <c r="K1188" s="193">
        <v>12.273600000000016</v>
      </c>
      <c r="L1188" s="193">
        <v>29.663599999999974</v>
      </c>
      <c r="M1188" s="193">
        <v>109.79469999999998</v>
      </c>
      <c r="N1188" s="193">
        <v>42.028700000000015</v>
      </c>
      <c r="O1188" s="193">
        <v>2.2304212175865494</v>
      </c>
      <c r="P1188" s="193">
        <v>48.440149999999996</v>
      </c>
      <c r="Q1188" s="179">
        <v>29.553881242216743</v>
      </c>
      <c r="T1188" s="163"/>
    </row>
    <row r="1189" spans="1:20" ht="10.7" customHeight="1" x14ac:dyDescent="0.2">
      <c r="A1189" s="155"/>
      <c r="B1189" s="191" t="s">
        <v>97</v>
      </c>
      <c r="C1189" s="192">
        <v>449.9</v>
      </c>
      <c r="D1189" s="230">
        <v>402.25942859833606</v>
      </c>
      <c r="E1189" s="193">
        <v>0</v>
      </c>
      <c r="F1189" s="193">
        <v>-47.640571401663919</v>
      </c>
      <c r="G1189" s="194">
        <v>402.25942859833606</v>
      </c>
      <c r="H1189" s="193">
        <v>21.918199999999999</v>
      </c>
      <c r="I1189" s="195">
        <v>5.4487722205476876</v>
      </c>
      <c r="J1189" s="194">
        <v>380.34122859833604</v>
      </c>
      <c r="K1189" s="193">
        <v>0</v>
      </c>
      <c r="L1189" s="193">
        <v>0</v>
      </c>
      <c r="M1189" s="193">
        <v>0</v>
      </c>
      <c r="N1189" s="193">
        <v>0</v>
      </c>
      <c r="O1189" s="193">
        <v>0</v>
      </c>
      <c r="P1189" s="193">
        <v>0</v>
      </c>
      <c r="Q1189" s="179" t="s">
        <v>186</v>
      </c>
      <c r="T1189" s="163"/>
    </row>
    <row r="1190" spans="1:20" ht="10.7" customHeight="1" x14ac:dyDescent="0.2">
      <c r="A1190" s="155"/>
      <c r="B1190" s="191" t="s">
        <v>98</v>
      </c>
      <c r="C1190" s="192">
        <v>53</v>
      </c>
      <c r="D1190" s="230">
        <v>62.601867277179522</v>
      </c>
      <c r="E1190" s="193">
        <v>12.700000000000003</v>
      </c>
      <c r="F1190" s="193">
        <v>9.6018672771795224</v>
      </c>
      <c r="G1190" s="194">
        <v>62.601867277179522</v>
      </c>
      <c r="H1190" s="193">
        <v>2.2480000000000002</v>
      </c>
      <c r="I1190" s="195">
        <v>3.5909471997802074</v>
      </c>
      <c r="J1190" s="194">
        <v>60.353867277179525</v>
      </c>
      <c r="K1190" s="193">
        <v>0</v>
      </c>
      <c r="L1190" s="193">
        <v>0</v>
      </c>
      <c r="M1190" s="193">
        <v>0.43900000000000028</v>
      </c>
      <c r="N1190" s="193">
        <v>0</v>
      </c>
      <c r="O1190" s="193">
        <v>0</v>
      </c>
      <c r="P1190" s="193">
        <v>0.10975000000000007</v>
      </c>
      <c r="Q1190" s="179" t="s">
        <v>186</v>
      </c>
      <c r="T1190" s="163"/>
    </row>
    <row r="1191" spans="1:20" ht="10.7" customHeight="1" x14ac:dyDescent="0.2">
      <c r="A1191" s="155"/>
      <c r="B1191" s="191" t="s">
        <v>99</v>
      </c>
      <c r="C1191" s="192">
        <v>66.5</v>
      </c>
      <c r="D1191" s="230">
        <v>42.623188023824319</v>
      </c>
      <c r="E1191" s="193">
        <v>0</v>
      </c>
      <c r="F1191" s="193">
        <v>-23.876811976175681</v>
      </c>
      <c r="G1191" s="194">
        <v>42.623188023824319</v>
      </c>
      <c r="H1191" s="193">
        <v>0</v>
      </c>
      <c r="I1191" s="195">
        <v>0</v>
      </c>
      <c r="J1191" s="194">
        <v>42.623188023824319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7" customHeight="1" x14ac:dyDescent="0.2">
      <c r="A1192" s="155"/>
      <c r="B1192" s="191" t="s">
        <v>100</v>
      </c>
      <c r="C1192" s="192">
        <v>1.3</v>
      </c>
      <c r="D1192" s="230">
        <v>1.330011811567799</v>
      </c>
      <c r="E1192" s="193">
        <v>0</v>
      </c>
      <c r="F1192" s="193">
        <v>3.0011811567798974E-2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7" customHeight="1" x14ac:dyDescent="0.2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7" customHeight="1" x14ac:dyDescent="0.2">
      <c r="A1194" s="155"/>
      <c r="B1194" s="191" t="s">
        <v>102</v>
      </c>
      <c r="C1194" s="192">
        <v>57.7</v>
      </c>
      <c r="D1194" s="230">
        <v>57.72477004092174</v>
      </c>
      <c r="E1194" s="193">
        <v>0</v>
      </c>
      <c r="F1194" s="193">
        <v>2.4770040921737291E-2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7" customHeight="1" x14ac:dyDescent="0.2">
      <c r="A1195" s="155"/>
      <c r="B1195" s="191" t="s">
        <v>103</v>
      </c>
      <c r="C1195" s="192">
        <v>58.9</v>
      </c>
      <c r="D1195" s="230">
        <v>58.94894950345352</v>
      </c>
      <c r="E1195" s="193">
        <v>0</v>
      </c>
      <c r="F1195" s="193">
        <v>4.8949503453521004E-2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7" customHeight="1" x14ac:dyDescent="0.2">
      <c r="A1196" s="155"/>
      <c r="B1196" s="1" t="s">
        <v>104</v>
      </c>
      <c r="C1196" s="192">
        <v>5.4</v>
      </c>
      <c r="D1196" s="230">
        <v>-3.2443895052954197E-2</v>
      </c>
      <c r="E1196" s="193">
        <v>0</v>
      </c>
      <c r="F1196" s="193">
        <v>-5.4324438950529546</v>
      </c>
      <c r="G1196" s="194">
        <v>-3.2443895052954197E-2</v>
      </c>
      <c r="H1196" s="193">
        <v>0</v>
      </c>
      <c r="I1196" s="195" t="s">
        <v>119</v>
      </c>
      <c r="J1196" s="194">
        <v>-3.2443895052954197E-2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7" customHeight="1" x14ac:dyDescent="0.2">
      <c r="A1197" s="155"/>
      <c r="B1197" s="198" t="s">
        <v>106</v>
      </c>
      <c r="C1197" s="202">
        <v>11518.2</v>
      </c>
      <c r="D1197" s="230">
        <v>11509.391774894069</v>
      </c>
      <c r="E1197" s="193">
        <v>0</v>
      </c>
      <c r="F1197" s="193">
        <v>-8.8082251059313421</v>
      </c>
      <c r="G1197" s="194">
        <v>11509.391774894069</v>
      </c>
      <c r="H1197" s="193">
        <v>2759.9255000000003</v>
      </c>
      <c r="I1197" s="195">
        <v>23.979768470653198</v>
      </c>
      <c r="J1197" s="194">
        <v>8749.4662748940682</v>
      </c>
      <c r="K1197" s="193">
        <v>175.58039999999983</v>
      </c>
      <c r="L1197" s="193">
        <v>190.80430000000092</v>
      </c>
      <c r="M1197" s="193">
        <v>322.31339999999864</v>
      </c>
      <c r="N1197" s="193">
        <v>257.38140000000021</v>
      </c>
      <c r="O1197" s="193">
        <v>2.2362728199194444</v>
      </c>
      <c r="P1197" s="193">
        <v>236.5198749999999</v>
      </c>
      <c r="Q1197" s="179">
        <v>34.992520289866007</v>
      </c>
      <c r="T1197" s="163"/>
    </row>
    <row r="1198" spans="1:20" ht="10.7" customHeight="1" x14ac:dyDescent="0.2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7" customHeight="1" x14ac:dyDescent="0.2">
      <c r="A1199" s="155"/>
      <c r="B1199" s="191" t="s">
        <v>107</v>
      </c>
      <c r="C1199" s="192">
        <v>19.39853609858055</v>
      </c>
      <c r="D1199" s="230">
        <v>-1.4639014194486322E-3</v>
      </c>
      <c r="E1199" s="193">
        <v>0</v>
      </c>
      <c r="F1199" s="193">
        <v>-19.399999999999999</v>
      </c>
      <c r="G1199" s="194">
        <v>-1.4639014194486322E-3</v>
      </c>
      <c r="H1199" s="193">
        <v>0</v>
      </c>
      <c r="I1199" s="195" t="s">
        <v>119</v>
      </c>
      <c r="J1199" s="194">
        <v>-1.4639014194486322E-3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7" customHeight="1" x14ac:dyDescent="0.2">
      <c r="A1200" s="155"/>
      <c r="B1200" s="191" t="s">
        <v>108</v>
      </c>
      <c r="C1200" s="192">
        <v>667.79387225611026</v>
      </c>
      <c r="D1200" s="192">
        <v>690.79387225611026</v>
      </c>
      <c r="E1200" s="203">
        <v>0</v>
      </c>
      <c r="F1200" s="193">
        <v>23</v>
      </c>
      <c r="G1200" s="194">
        <v>690.79387225611026</v>
      </c>
      <c r="H1200" s="193">
        <v>138.596</v>
      </c>
      <c r="I1200" s="195">
        <v>20.06329320023497</v>
      </c>
      <c r="J1200" s="194">
        <v>552.19787225611026</v>
      </c>
      <c r="K1200" s="193">
        <v>5.9599999999999937</v>
      </c>
      <c r="L1200" s="193">
        <v>6.8880000000000052</v>
      </c>
      <c r="M1200" s="193">
        <v>7.8909999999999911</v>
      </c>
      <c r="N1200" s="193">
        <v>11.478000000000009</v>
      </c>
      <c r="O1200" s="193">
        <v>1.6615665629043923</v>
      </c>
      <c r="P1200" s="193">
        <v>8.0542499999999997</v>
      </c>
      <c r="Q1200" s="179" t="s">
        <v>186</v>
      </c>
      <c r="T1200" s="163"/>
    </row>
    <row r="1201" spans="1:20" ht="10.7" customHeight="1" x14ac:dyDescent="0.2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5.3999999999998636</v>
      </c>
      <c r="G1201" s="194">
        <v>1389.2778167512395</v>
      </c>
      <c r="H1201" s="193">
        <v>395.82299999999998</v>
      </c>
      <c r="I1201" s="195">
        <v>28.491277642769344</v>
      </c>
      <c r="J1201" s="194">
        <v>993.45481675123949</v>
      </c>
      <c r="K1201" s="193">
        <v>20.523000000000025</v>
      </c>
      <c r="L1201" s="193">
        <v>21.682999999999993</v>
      </c>
      <c r="M1201" s="193">
        <v>21.256000000000029</v>
      </c>
      <c r="N1201" s="193">
        <v>22.229999999999961</v>
      </c>
      <c r="O1201" s="193">
        <v>1.6001119237607757</v>
      </c>
      <c r="P1201" s="193">
        <v>21.423000000000002</v>
      </c>
      <c r="Q1201" s="179">
        <v>44.373281835001606</v>
      </c>
      <c r="T1201" s="163"/>
    </row>
    <row r="1202" spans="1:20" ht="10.7" customHeight="1" x14ac:dyDescent="0.2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7" customHeight="1" x14ac:dyDescent="0.2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7" customHeight="1" x14ac:dyDescent="0.2">
      <c r="A1204" s="155"/>
      <c r="B1204" s="205" t="s">
        <v>112</v>
      </c>
      <c r="C1204" s="206">
        <v>13589.270225105931</v>
      </c>
      <c r="D1204" s="225">
        <v>13589.462</v>
      </c>
      <c r="E1204" s="207">
        <v>0</v>
      </c>
      <c r="F1204" s="210">
        <v>0.19177489406865789</v>
      </c>
      <c r="G1204" s="218">
        <v>13589.462</v>
      </c>
      <c r="H1204" s="210">
        <v>3294.3445000000002</v>
      </c>
      <c r="I1204" s="209">
        <v>24.241905235100553</v>
      </c>
      <c r="J1204" s="218">
        <v>10295.1175</v>
      </c>
      <c r="K1204" s="210">
        <v>202.06339999999955</v>
      </c>
      <c r="L1204" s="210">
        <v>219.37530000000106</v>
      </c>
      <c r="M1204" s="210">
        <v>351.46039999999857</v>
      </c>
      <c r="N1204" s="210">
        <v>291.0894000000003</v>
      </c>
      <c r="O1204" s="210">
        <v>2.1420229881065218</v>
      </c>
      <c r="P1204" s="219">
        <v>265.99712499999987</v>
      </c>
      <c r="Q1204" s="186">
        <v>36.70386756999725</v>
      </c>
      <c r="T1204" s="163"/>
    </row>
    <row r="1205" spans="1:20" ht="10.7" customHeight="1" x14ac:dyDescent="0.2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7" customHeight="1" x14ac:dyDescent="0.2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7" customHeight="1" x14ac:dyDescent="0.2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7" customHeight="1" x14ac:dyDescent="0.2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7" customHeight="1" x14ac:dyDescent="0.2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43257</v>
      </c>
      <c r="L1209" s="184">
        <v>43264</v>
      </c>
      <c r="M1209" s="184">
        <v>43271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7" customHeight="1" x14ac:dyDescent="0.2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7" customHeight="1" x14ac:dyDescent="0.2">
      <c r="A1211" s="155"/>
      <c r="B1211" s="216"/>
      <c r="C1211" s="242" t="s">
        <v>156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78"/>
      <c r="T1211" s="163"/>
    </row>
    <row r="1212" spans="1:20" ht="10.7" customHeight="1" x14ac:dyDescent="0.2">
      <c r="A1212" s="155"/>
      <c r="B1212" s="191" t="s">
        <v>80</v>
      </c>
      <c r="C1212" s="192">
        <v>801.2</v>
      </c>
      <c r="D1212" s="230">
        <v>866.27817724187696</v>
      </c>
      <c r="E1212" s="193">
        <v>-9</v>
      </c>
      <c r="F1212" s="193">
        <v>65.078177241876915</v>
      </c>
      <c r="G1212" s="194">
        <v>866.27817724187696</v>
      </c>
      <c r="H1212" s="193">
        <v>387.39839999999998</v>
      </c>
      <c r="I1212" s="195">
        <v>44.719861376795706</v>
      </c>
      <c r="J1212" s="194">
        <v>478.87977724187698</v>
      </c>
      <c r="K1212" s="193">
        <v>2.353999999999985</v>
      </c>
      <c r="L1212" s="193">
        <v>5.90300000000002</v>
      </c>
      <c r="M1212" s="193">
        <v>10.305000000000007</v>
      </c>
      <c r="N1212" s="193">
        <v>13.388399999999933</v>
      </c>
      <c r="O1212" s="193">
        <v>1.5455081695151263</v>
      </c>
      <c r="P1212" s="193">
        <v>7.9875999999999863</v>
      </c>
      <c r="Q1212" s="179" t="s">
        <v>186</v>
      </c>
      <c r="T1212" s="163"/>
    </row>
    <row r="1213" spans="1:20" ht="10.7" customHeight="1" x14ac:dyDescent="0.2">
      <c r="A1213" s="155"/>
      <c r="B1213" s="191" t="s">
        <v>81</v>
      </c>
      <c r="C1213" s="192">
        <v>86.9</v>
      </c>
      <c r="D1213" s="230">
        <v>89.491331549426377</v>
      </c>
      <c r="E1213" s="193">
        <v>0</v>
      </c>
      <c r="F1213" s="193">
        <v>2.5913315494263713</v>
      </c>
      <c r="G1213" s="194">
        <v>89.491331549426377</v>
      </c>
      <c r="H1213" s="193">
        <v>16.892800000000001</v>
      </c>
      <c r="I1213" s="195">
        <v>18.876465136369156</v>
      </c>
      <c r="J1213" s="194">
        <v>72.598531549426383</v>
      </c>
      <c r="K1213" s="193">
        <v>0.40800000000000303</v>
      </c>
      <c r="L1213" s="193">
        <v>0.55599999999999739</v>
      </c>
      <c r="M1213" s="193">
        <v>6.4000000000000057E-2</v>
      </c>
      <c r="N1213" s="193">
        <v>0.16400000000000148</v>
      </c>
      <c r="O1213" s="193">
        <v>0.18325797276736652</v>
      </c>
      <c r="P1213" s="193">
        <v>0.29800000000000049</v>
      </c>
      <c r="Q1213" s="179" t="s">
        <v>186</v>
      </c>
      <c r="T1213" s="163"/>
    </row>
    <row r="1214" spans="1:20" ht="10.7" customHeight="1" x14ac:dyDescent="0.2">
      <c r="A1214" s="155"/>
      <c r="B1214" s="191" t="s">
        <v>82</v>
      </c>
      <c r="C1214" s="192">
        <v>119.8</v>
      </c>
      <c r="D1214" s="230">
        <v>66.745216053576996</v>
      </c>
      <c r="E1214" s="193">
        <v>0</v>
      </c>
      <c r="F1214" s="193">
        <v>-53.054783946423001</v>
      </c>
      <c r="G1214" s="194">
        <v>66.745216053576996</v>
      </c>
      <c r="H1214" s="193">
        <v>51.41</v>
      </c>
      <c r="I1214" s="195">
        <v>77.024246889444058</v>
      </c>
      <c r="J1214" s="194">
        <v>15.335216053577</v>
      </c>
      <c r="K1214" s="193">
        <v>0.10099999999999909</v>
      </c>
      <c r="L1214" s="193">
        <v>0.40299999999999869</v>
      </c>
      <c r="M1214" s="193">
        <v>0</v>
      </c>
      <c r="N1214" s="193">
        <v>0.27599999999999625</v>
      </c>
      <c r="O1214" s="193">
        <v>0.41351278236697675</v>
      </c>
      <c r="P1214" s="193">
        <v>0.19499999999999851</v>
      </c>
      <c r="Q1214" s="179" t="s">
        <v>186</v>
      </c>
      <c r="T1214" s="163"/>
    </row>
    <row r="1215" spans="1:20" ht="10.7" customHeight="1" x14ac:dyDescent="0.2">
      <c r="A1215" s="155"/>
      <c r="B1215" s="191" t="s">
        <v>83</v>
      </c>
      <c r="C1215" s="192">
        <v>113.1</v>
      </c>
      <c r="D1215" s="230">
        <v>121.0360259425908</v>
      </c>
      <c r="E1215" s="193">
        <v>0</v>
      </c>
      <c r="F1215" s="193">
        <v>7.9360259425908026</v>
      </c>
      <c r="G1215" s="194">
        <v>121.0360259425908</v>
      </c>
      <c r="H1215" s="193">
        <v>5.8339999999999996</v>
      </c>
      <c r="I1215" s="195">
        <v>4.8200525046709259</v>
      </c>
      <c r="J1215" s="194">
        <v>115.20202594259079</v>
      </c>
      <c r="K1215" s="193">
        <v>0</v>
      </c>
      <c r="L1215" s="193">
        <v>0</v>
      </c>
      <c r="M1215" s="193">
        <v>0</v>
      </c>
      <c r="N1215" s="193">
        <v>0</v>
      </c>
      <c r="O1215" s="193">
        <v>0</v>
      </c>
      <c r="P1215" s="193">
        <v>0</v>
      </c>
      <c r="Q1215" s="179" t="s">
        <v>186</v>
      </c>
      <c r="T1215" s="163"/>
    </row>
    <row r="1216" spans="1:20" ht="10.7" customHeight="1" x14ac:dyDescent="0.2">
      <c r="A1216" s="155"/>
      <c r="B1216" s="191" t="s">
        <v>84</v>
      </c>
      <c r="C1216" s="192">
        <v>2.9</v>
      </c>
      <c r="D1216" s="230">
        <v>2.9351752366334098</v>
      </c>
      <c r="E1216" s="193">
        <v>0</v>
      </c>
      <c r="F1216" s="193">
        <v>3.5175236633409934E-2</v>
      </c>
      <c r="G1216" s="194">
        <v>2.9351752366334098</v>
      </c>
      <c r="H1216" s="193">
        <v>0.13800000000000001</v>
      </c>
      <c r="I1216" s="195">
        <v>4.7015932227025523</v>
      </c>
      <c r="J1216" s="194">
        <v>2.7971752366334099</v>
      </c>
      <c r="K1216" s="193">
        <v>0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</v>
      </c>
      <c r="Q1216" s="179" t="s">
        <v>186</v>
      </c>
      <c r="T1216" s="163"/>
    </row>
    <row r="1217" spans="1:20" ht="10.7" customHeight="1" x14ac:dyDescent="0.2">
      <c r="A1217" s="155"/>
      <c r="B1217" s="191" t="s">
        <v>85</v>
      </c>
      <c r="C1217" s="192">
        <v>9.9</v>
      </c>
      <c r="D1217" s="230">
        <v>15.436388250164509</v>
      </c>
      <c r="E1217" s="193">
        <v>0</v>
      </c>
      <c r="F1217" s="193">
        <v>5.5363882501645083</v>
      </c>
      <c r="G1217" s="194">
        <v>15.436388250164509</v>
      </c>
      <c r="H1217" s="193">
        <v>6.8369999999999997</v>
      </c>
      <c r="I1217" s="195">
        <v>44.291448810424527</v>
      </c>
      <c r="J1217" s="194">
        <v>8.5993882501645089</v>
      </c>
      <c r="K1217" s="193">
        <v>3.2939999999999996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0.8234999999999999</v>
      </c>
      <c r="Q1217" s="179">
        <v>8.4424872497443957</v>
      </c>
      <c r="T1217" s="163"/>
    </row>
    <row r="1218" spans="1:20" ht="10.7" customHeight="1" x14ac:dyDescent="0.2">
      <c r="A1218" s="155"/>
      <c r="B1218" s="191" t="s">
        <v>86</v>
      </c>
      <c r="C1218" s="192">
        <v>40.1</v>
      </c>
      <c r="D1218" s="230">
        <v>38.171196367121532</v>
      </c>
      <c r="E1218" s="193">
        <v>0</v>
      </c>
      <c r="F1218" s="193">
        <v>-1.9288036328784699</v>
      </c>
      <c r="G1218" s="194">
        <v>38.171196367121532</v>
      </c>
      <c r="H1218" s="193">
        <v>7.09</v>
      </c>
      <c r="I1218" s="195">
        <v>18.57421478700866</v>
      </c>
      <c r="J1218" s="194">
        <v>31.081196367121532</v>
      </c>
      <c r="K1218" s="193">
        <v>0</v>
      </c>
      <c r="L1218" s="193">
        <v>0.2240000000000002</v>
      </c>
      <c r="M1218" s="193">
        <v>0.80799999999999983</v>
      </c>
      <c r="N1218" s="193">
        <v>0.77299999999999969</v>
      </c>
      <c r="O1218" s="193">
        <v>2.025087169302918</v>
      </c>
      <c r="P1218" s="193">
        <v>0.45124999999999993</v>
      </c>
      <c r="Q1218" s="179" t="s">
        <v>186</v>
      </c>
      <c r="T1218" s="163"/>
    </row>
    <row r="1219" spans="1:20" ht="10.7" customHeight="1" x14ac:dyDescent="0.2">
      <c r="A1219" s="155"/>
      <c r="B1219" s="191" t="s">
        <v>87</v>
      </c>
      <c r="C1219" s="192">
        <v>40.799999999999997</v>
      </c>
      <c r="D1219" s="230">
        <v>40.318794883600461</v>
      </c>
      <c r="E1219" s="193">
        <v>0</v>
      </c>
      <c r="F1219" s="193">
        <v>-0.48120511639953634</v>
      </c>
      <c r="G1219" s="194">
        <v>40.318794883600461</v>
      </c>
      <c r="H1219" s="193">
        <v>18.006</v>
      </c>
      <c r="I1219" s="195">
        <v>44.659072901317991</v>
      </c>
      <c r="J1219" s="194">
        <v>22.312794883600461</v>
      </c>
      <c r="K1219" s="193">
        <v>0</v>
      </c>
      <c r="L1219" s="193">
        <v>7.1289999999999996</v>
      </c>
      <c r="M1219" s="193">
        <v>0</v>
      </c>
      <c r="N1219" s="193">
        <v>10.557</v>
      </c>
      <c r="O1219" s="193">
        <v>26.183818317183942</v>
      </c>
      <c r="P1219" s="193">
        <v>4.4215</v>
      </c>
      <c r="Q1219" s="179">
        <v>3.0464310491010878</v>
      </c>
      <c r="T1219" s="163"/>
    </row>
    <row r="1220" spans="1:20" ht="10.7" customHeight="1" x14ac:dyDescent="0.2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7" customHeight="1" x14ac:dyDescent="0.2">
      <c r="A1221" s="155"/>
      <c r="B1221" s="191" t="s">
        <v>89</v>
      </c>
      <c r="C1221" s="192">
        <v>41.5</v>
      </c>
      <c r="D1221" s="230">
        <v>53.603211799371017</v>
      </c>
      <c r="E1221" s="193">
        <v>0</v>
      </c>
      <c r="F1221" s="193">
        <v>12.103211799371017</v>
      </c>
      <c r="G1221" s="194">
        <v>53.603211799371017</v>
      </c>
      <c r="H1221" s="193">
        <v>0.33800000000000002</v>
      </c>
      <c r="I1221" s="195">
        <v>0.63055923078841736</v>
      </c>
      <c r="J1221" s="194">
        <v>53.265211799371016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7" customHeight="1" x14ac:dyDescent="0.2">
      <c r="A1222" s="155"/>
      <c r="B1222" s="198" t="s">
        <v>91</v>
      </c>
      <c r="C1222" s="192">
        <v>1256.2</v>
      </c>
      <c r="D1222" s="230">
        <v>1294.015517324362</v>
      </c>
      <c r="E1222" s="193">
        <v>-9</v>
      </c>
      <c r="F1222" s="193">
        <v>37.815517324361963</v>
      </c>
      <c r="G1222" s="194">
        <v>1294.015517324362</v>
      </c>
      <c r="H1222" s="193">
        <v>493.94419999999997</v>
      </c>
      <c r="I1222" s="195">
        <v>38.171427883749743</v>
      </c>
      <c r="J1222" s="194">
        <v>800.07131732436198</v>
      </c>
      <c r="K1222" s="193">
        <v>6.1569999999999867</v>
      </c>
      <c r="L1222" s="193">
        <v>14.215000000000016</v>
      </c>
      <c r="M1222" s="193">
        <v>11.177000000000007</v>
      </c>
      <c r="N1222" s="193">
        <v>25.158399999999929</v>
      </c>
      <c r="O1222" s="193">
        <v>1.944211615948779</v>
      </c>
      <c r="P1222" s="199">
        <v>14.176849999999984</v>
      </c>
      <c r="Q1222" s="179" t="s">
        <v>186</v>
      </c>
      <c r="T1222" s="163"/>
    </row>
    <row r="1223" spans="1:20" ht="10.7" customHeight="1" x14ac:dyDescent="0.2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7" customHeight="1" x14ac:dyDescent="0.2">
      <c r="A1224" s="155"/>
      <c r="B1224" s="191" t="s">
        <v>92</v>
      </c>
      <c r="C1224" s="192">
        <v>29.1</v>
      </c>
      <c r="D1224" s="230">
        <v>18.057653574620833</v>
      </c>
      <c r="E1224" s="193">
        <v>0</v>
      </c>
      <c r="F1224" s="193">
        <v>-11.042346425379169</v>
      </c>
      <c r="G1224" s="194">
        <v>18.057653574620833</v>
      </c>
      <c r="H1224" s="193">
        <v>2.2970000000000002</v>
      </c>
      <c r="I1224" s="195">
        <v>12.720368072783961</v>
      </c>
      <c r="J1224" s="194">
        <v>15.760653574620832</v>
      </c>
      <c r="K1224" s="193">
        <v>0</v>
      </c>
      <c r="L1224" s="193">
        <v>0</v>
      </c>
      <c r="M1224" s="193">
        <v>8.4000000000000075E-2</v>
      </c>
      <c r="N1224" s="193">
        <v>6.4000000000000057E-2</v>
      </c>
      <c r="O1224" s="193">
        <v>0.35442035553250945</v>
      </c>
      <c r="P1224" s="193">
        <v>3.7000000000000033E-2</v>
      </c>
      <c r="Q1224" s="179" t="s">
        <v>186</v>
      </c>
      <c r="T1224" s="163"/>
    </row>
    <row r="1225" spans="1:20" ht="10.7" customHeight="1" x14ac:dyDescent="0.2">
      <c r="A1225" s="217"/>
      <c r="B1225" s="191" t="s">
        <v>93</v>
      </c>
      <c r="C1225" s="192">
        <v>70.400000000000006</v>
      </c>
      <c r="D1225" s="230">
        <v>77.835964483471017</v>
      </c>
      <c r="E1225" s="193">
        <v>0</v>
      </c>
      <c r="F1225" s="193">
        <v>7.435964483471011</v>
      </c>
      <c r="G1225" s="194">
        <v>77.835964483471017</v>
      </c>
      <c r="H1225" s="193">
        <v>1.5653999999999999</v>
      </c>
      <c r="I1225" s="195">
        <v>2.0111525698797283</v>
      </c>
      <c r="J1225" s="194">
        <v>76.27056448347102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7" hidden="1" customHeight="1" x14ac:dyDescent="0.2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7" customHeight="1" x14ac:dyDescent="0.2">
      <c r="A1227" s="217"/>
      <c r="B1227" s="191" t="s">
        <v>95</v>
      </c>
      <c r="C1227" s="192">
        <v>14.7</v>
      </c>
      <c r="D1227" s="230">
        <v>8.5647356866813684</v>
      </c>
      <c r="E1227" s="193">
        <v>0</v>
      </c>
      <c r="F1227" s="193">
        <v>-6.1352643133186309</v>
      </c>
      <c r="G1227" s="194">
        <v>8.5647356866813684</v>
      </c>
      <c r="H1227" s="193">
        <v>3.49E-2</v>
      </c>
      <c r="I1227" s="195">
        <v>0.40748484572934818</v>
      </c>
      <c r="J1227" s="194">
        <v>8.529835686681368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7" customHeight="1" x14ac:dyDescent="0.2">
      <c r="A1228" s="155"/>
      <c r="B1228" s="191" t="s">
        <v>96</v>
      </c>
      <c r="C1228" s="192">
        <v>37.5</v>
      </c>
      <c r="D1228" s="230">
        <v>44.8718663939961</v>
      </c>
      <c r="E1228" s="193">
        <v>0</v>
      </c>
      <c r="F1228" s="193">
        <v>7.3718663939961004</v>
      </c>
      <c r="G1228" s="194">
        <v>44.8718663939961</v>
      </c>
      <c r="H1228" s="193">
        <v>17.656200000000002</v>
      </c>
      <c r="I1228" s="195">
        <v>39.34804013938323</v>
      </c>
      <c r="J1228" s="194">
        <v>27.215666393996099</v>
      </c>
      <c r="K1228" s="193">
        <v>6.0000000000002274E-2</v>
      </c>
      <c r="L1228" s="193">
        <v>0.18799999999999883</v>
      </c>
      <c r="M1228" s="193">
        <v>0.31480000000000175</v>
      </c>
      <c r="N1228" s="193">
        <v>0</v>
      </c>
      <c r="O1228" s="193">
        <v>0</v>
      </c>
      <c r="P1228" s="193">
        <v>0.14070000000000071</v>
      </c>
      <c r="Q1228" s="179" t="s">
        <v>186</v>
      </c>
      <c r="T1228" s="163"/>
    </row>
    <row r="1229" spans="1:20" ht="10.7" customHeight="1" x14ac:dyDescent="0.2">
      <c r="A1229" s="155"/>
      <c r="B1229" s="191" t="s">
        <v>97</v>
      </c>
      <c r="C1229" s="192">
        <v>258.10000000000002</v>
      </c>
      <c r="D1229" s="230">
        <v>258.57118804783084</v>
      </c>
      <c r="E1229" s="193">
        <v>0</v>
      </c>
      <c r="F1229" s="193">
        <v>0.47118804783082169</v>
      </c>
      <c r="G1229" s="194">
        <v>258.57118804783084</v>
      </c>
      <c r="H1229" s="193">
        <v>0</v>
      </c>
      <c r="I1229" s="195">
        <v>0</v>
      </c>
      <c r="J1229" s="194">
        <v>258.57118804783084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7" customHeight="1" x14ac:dyDescent="0.2">
      <c r="A1230" s="155"/>
      <c r="B1230" s="191" t="s">
        <v>98</v>
      </c>
      <c r="C1230" s="192">
        <v>59.7</v>
      </c>
      <c r="D1230" s="230">
        <v>45.825556408288577</v>
      </c>
      <c r="E1230" s="193">
        <v>9</v>
      </c>
      <c r="F1230" s="193">
        <v>-13.874443591711426</v>
      </c>
      <c r="G1230" s="194">
        <v>45.825556408288577</v>
      </c>
      <c r="H1230" s="193">
        <v>0</v>
      </c>
      <c r="I1230" s="195">
        <v>0</v>
      </c>
      <c r="J1230" s="194">
        <v>45.825556408288577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7" customHeight="1" x14ac:dyDescent="0.2">
      <c r="A1231" s="155"/>
      <c r="B1231" s="191" t="s">
        <v>99</v>
      </c>
      <c r="C1231" s="192">
        <v>43.4</v>
      </c>
      <c r="D1231" s="230">
        <v>21.399948836019448</v>
      </c>
      <c r="E1231" s="193">
        <v>0</v>
      </c>
      <c r="F1231" s="193">
        <v>-22.000051163980551</v>
      </c>
      <c r="G1231" s="194">
        <v>21.399948836019448</v>
      </c>
      <c r="H1231" s="193">
        <v>0</v>
      </c>
      <c r="I1231" s="195">
        <v>0</v>
      </c>
      <c r="J1231" s="194">
        <v>21.399948836019448</v>
      </c>
      <c r="K1231" s="193">
        <v>0</v>
      </c>
      <c r="L1231" s="193">
        <v>-2E-3</v>
      </c>
      <c r="M1231" s="193">
        <v>0</v>
      </c>
      <c r="N1231" s="193">
        <v>0</v>
      </c>
      <c r="O1231" s="193">
        <v>0</v>
      </c>
      <c r="P1231" s="193">
        <v>-5.0000000000000001E-4</v>
      </c>
      <c r="Q1231" s="179" t="s">
        <v>186</v>
      </c>
      <c r="T1231" s="163"/>
    </row>
    <row r="1232" spans="1:20" ht="10.7" customHeight="1" x14ac:dyDescent="0.2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7" customHeight="1" x14ac:dyDescent="0.2">
      <c r="A1233" s="155"/>
      <c r="B1233" s="191" t="s">
        <v>101</v>
      </c>
      <c r="C1233" s="192">
        <v>0.3</v>
      </c>
      <c r="D1233" s="230">
        <v>0.32110514198004614</v>
      </c>
      <c r="E1233" s="193">
        <v>0</v>
      </c>
      <c r="F1233" s="193">
        <v>2.1105141980046149E-2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7" customHeight="1" x14ac:dyDescent="0.2">
      <c r="A1234" s="155"/>
      <c r="B1234" s="191" t="s">
        <v>102</v>
      </c>
      <c r="C1234" s="192">
        <v>88.8</v>
      </c>
      <c r="D1234" s="230">
        <v>88.839089281146087</v>
      </c>
      <c r="E1234" s="193">
        <v>0</v>
      </c>
      <c r="F1234" s="193">
        <v>3.9089281146090116E-2</v>
      </c>
      <c r="G1234" s="194">
        <v>88.839089281146087</v>
      </c>
      <c r="H1234" s="193">
        <v>0</v>
      </c>
      <c r="I1234" s="195">
        <v>0</v>
      </c>
      <c r="J1234" s="194">
        <v>88.839089281146087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7" customHeight="1" x14ac:dyDescent="0.2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7" customHeight="1" x14ac:dyDescent="0.2">
      <c r="A1236" s="155"/>
      <c r="B1236" s="1" t="s">
        <v>104</v>
      </c>
      <c r="C1236" s="192">
        <v>0.2</v>
      </c>
      <c r="D1236" s="230">
        <v>1.4070094653364063E-2</v>
      </c>
      <c r="E1236" s="193">
        <v>0</v>
      </c>
      <c r="F1236" s="193">
        <v>-0.18592990534663595</v>
      </c>
      <c r="G1236" s="194">
        <v>1.4070094653364063E-2</v>
      </c>
      <c r="H1236" s="193">
        <v>0</v>
      </c>
      <c r="I1236" s="195">
        <v>0</v>
      </c>
      <c r="J1236" s="194">
        <v>1.4070094653364063E-2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7" customHeight="1" x14ac:dyDescent="0.2">
      <c r="A1237" s="155"/>
      <c r="B1237" s="198" t="s">
        <v>106</v>
      </c>
      <c r="C1237" s="202">
        <v>1863.1</v>
      </c>
      <c r="D1237" s="230">
        <v>1863.0166952730497</v>
      </c>
      <c r="E1237" s="193">
        <v>0</v>
      </c>
      <c r="F1237" s="193">
        <v>-8.3304726950245822E-2</v>
      </c>
      <c r="G1237" s="194">
        <v>1863.0166952730497</v>
      </c>
      <c r="H1237" s="193">
        <v>515.49770000000001</v>
      </c>
      <c r="I1237" s="195">
        <v>27.67005262529046</v>
      </c>
      <c r="J1237" s="194">
        <v>1347.5189952730498</v>
      </c>
      <c r="K1237" s="193">
        <v>6.2169999999999845</v>
      </c>
      <c r="L1237" s="193">
        <v>14.400999999999954</v>
      </c>
      <c r="M1237" s="193">
        <v>11.575800000000072</v>
      </c>
      <c r="N1237" s="193">
        <v>25.222399999999823</v>
      </c>
      <c r="O1237" s="193">
        <v>1.3538472341120458</v>
      </c>
      <c r="P1237" s="193">
        <v>14.354049999999958</v>
      </c>
      <c r="Q1237" s="179" t="s">
        <v>186</v>
      </c>
      <c r="T1237" s="163"/>
    </row>
    <row r="1238" spans="1:20" ht="10.7" customHeight="1" x14ac:dyDescent="0.2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7" customHeight="1" x14ac:dyDescent="0.2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7" customHeight="1" x14ac:dyDescent="0.2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7" customHeight="1" x14ac:dyDescent="0.2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0.19999999999999929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7" customHeight="1" x14ac:dyDescent="0.2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7" customHeight="1" x14ac:dyDescent="0.2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7" customHeight="1" x14ac:dyDescent="0.2">
      <c r="A1244" s="155"/>
      <c r="B1244" s="205" t="s">
        <v>112</v>
      </c>
      <c r="C1244" s="206">
        <v>1899.8083047269504</v>
      </c>
      <c r="D1244" s="225">
        <v>1899.9250000000002</v>
      </c>
      <c r="E1244" s="207">
        <v>0</v>
      </c>
      <c r="F1244" s="210">
        <v>0.11669527304979965</v>
      </c>
      <c r="G1244" s="218">
        <v>1899.9250000000002</v>
      </c>
      <c r="H1244" s="210">
        <v>515.49770000000001</v>
      </c>
      <c r="I1244" s="209">
        <v>27.13252891561509</v>
      </c>
      <c r="J1244" s="218">
        <v>1384.4273000000003</v>
      </c>
      <c r="K1244" s="210">
        <v>6.2169999999999845</v>
      </c>
      <c r="L1244" s="210">
        <v>14.400999999999954</v>
      </c>
      <c r="M1244" s="210">
        <v>11.575800000000072</v>
      </c>
      <c r="N1244" s="210">
        <v>25.222399999999823</v>
      </c>
      <c r="O1244" s="210">
        <v>1.3275471400186756</v>
      </c>
      <c r="P1244" s="210">
        <v>14.354049999999958</v>
      </c>
      <c r="Q1244" s="186" t="s">
        <v>186</v>
      </c>
      <c r="T1244" s="163"/>
    </row>
    <row r="1245" spans="1:20" ht="10.7" customHeight="1" x14ac:dyDescent="0.2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7" customHeight="1" x14ac:dyDescent="0.2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7" customHeight="1" x14ac:dyDescent="0.2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7" customHeight="1" x14ac:dyDescent="0.2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7" customHeight="1" x14ac:dyDescent="0.2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7" customHeight="1" x14ac:dyDescent="0.2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7" customHeight="1" x14ac:dyDescent="0.2">
      <c r="A1251" s="155"/>
      <c r="D1251" s="168"/>
      <c r="N1251" s="157"/>
      <c r="T1251" s="163"/>
    </row>
    <row r="1252" spans="1:20" ht="10.7" customHeight="1" x14ac:dyDescent="0.2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7" customHeight="1" x14ac:dyDescent="0.2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7" customHeight="1" x14ac:dyDescent="0.2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43257</v>
      </c>
      <c r="L1254" s="184">
        <v>43264</v>
      </c>
      <c r="M1254" s="184">
        <v>43271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7" customHeight="1" x14ac:dyDescent="0.2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7" customHeight="1" x14ac:dyDescent="0.2">
      <c r="A1256" s="155"/>
      <c r="B1256" s="216"/>
      <c r="C1256" s="238" t="s">
        <v>129</v>
      </c>
      <c r="D1256" s="238"/>
      <c r="E1256" s="238"/>
      <c r="F1256" s="238"/>
      <c r="G1256" s="238"/>
      <c r="H1256" s="238"/>
      <c r="I1256" s="238"/>
      <c r="J1256" s="238"/>
      <c r="K1256" s="238"/>
      <c r="L1256" s="238"/>
      <c r="M1256" s="238"/>
      <c r="N1256" s="238"/>
      <c r="O1256" s="238"/>
      <c r="P1256" s="239"/>
      <c r="Q1256" s="178"/>
      <c r="T1256" s="163"/>
    </row>
    <row r="1257" spans="1:20" ht="10.7" customHeight="1" x14ac:dyDescent="0.2">
      <c r="A1257" s="155"/>
      <c r="B1257" s="191" t="s">
        <v>80</v>
      </c>
      <c r="C1257" s="192">
        <v>31.4</v>
      </c>
      <c r="D1257" s="230">
        <v>32.1</v>
      </c>
      <c r="E1257" s="193">
        <v>-0.59999999999999432</v>
      </c>
      <c r="F1257" s="193">
        <v>0.70000000000000284</v>
      </c>
      <c r="G1257" s="194">
        <v>32.1</v>
      </c>
      <c r="H1257" s="193">
        <v>14.4291</v>
      </c>
      <c r="I1257" s="195">
        <v>44.950467289719626</v>
      </c>
      <c r="J1257" s="194">
        <v>17.670900000000003</v>
      </c>
      <c r="K1257" s="193">
        <v>7.3839999999999995</v>
      </c>
      <c r="L1257" s="193">
        <v>1.1230000000000011</v>
      </c>
      <c r="M1257" s="193">
        <v>0.17199999999999882</v>
      </c>
      <c r="N1257" s="193">
        <v>0.89300000000000068</v>
      </c>
      <c r="O1257" s="193">
        <v>2.7819314641744568</v>
      </c>
      <c r="P1257" s="193">
        <v>2.3930000000000002</v>
      </c>
      <c r="Q1257" s="179">
        <v>5.3844128708733816</v>
      </c>
      <c r="T1257" s="163"/>
    </row>
    <row r="1258" spans="1:20" ht="10.7" customHeight="1" x14ac:dyDescent="0.2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-0.29999999999999982</v>
      </c>
      <c r="G1258" s="194">
        <v>3.5</v>
      </c>
      <c r="H1258" s="193">
        <v>0.1905</v>
      </c>
      <c r="I1258" s="195">
        <v>5.4428571428571431</v>
      </c>
      <c r="J1258" s="194">
        <v>3.3094999999999999</v>
      </c>
      <c r="K1258" s="193">
        <v>0</v>
      </c>
      <c r="L1258" s="193">
        <v>0</v>
      </c>
      <c r="M1258" s="193">
        <v>4.7000000000000014E-2</v>
      </c>
      <c r="N1258" s="193">
        <v>0</v>
      </c>
      <c r="O1258" s="193">
        <v>0</v>
      </c>
      <c r="P1258" s="193">
        <v>1.1750000000000003E-2</v>
      </c>
      <c r="Q1258" s="179" t="s">
        <v>186</v>
      </c>
      <c r="T1258" s="163"/>
    </row>
    <row r="1259" spans="1:20" ht="10.7" customHeight="1" x14ac:dyDescent="0.2">
      <c r="A1259" s="155"/>
      <c r="B1259" s="191" t="s">
        <v>82</v>
      </c>
      <c r="C1259" s="192">
        <v>6.2</v>
      </c>
      <c r="D1259" s="230">
        <v>5.9</v>
      </c>
      <c r="E1259" s="193">
        <v>-9.9999999999999645E-2</v>
      </c>
      <c r="F1259" s="193">
        <v>-0.29999999999999982</v>
      </c>
      <c r="G1259" s="194">
        <v>5.9</v>
      </c>
      <c r="H1259" s="193">
        <v>0.20799999999999999</v>
      </c>
      <c r="I1259" s="195">
        <v>3.5254237288135593</v>
      </c>
      <c r="J1259" s="194">
        <v>5.6920000000000002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7" customHeight="1" x14ac:dyDescent="0.2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9.9999999999999645E-2</v>
      </c>
      <c r="G1260" s="194">
        <v>8.5</v>
      </c>
      <c r="H1260" s="193">
        <v>3.3000000000000002E-2</v>
      </c>
      <c r="I1260" s="195">
        <v>0.38823529411764707</v>
      </c>
      <c r="J1260" s="194">
        <v>8.4670000000000005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7" customHeight="1" x14ac:dyDescent="0.2">
      <c r="A1261" s="155"/>
      <c r="B1261" s="191" t="s">
        <v>84</v>
      </c>
      <c r="C1261" s="192">
        <v>0.74903321076126816</v>
      </c>
      <c r="D1261" s="230">
        <v>0.74903321076126816</v>
      </c>
      <c r="E1261" s="193">
        <v>0</v>
      </c>
      <c r="F1261" s="193">
        <v>0</v>
      </c>
      <c r="G1261" s="194">
        <v>0.74903321076126816</v>
      </c>
      <c r="H1261" s="193">
        <v>0</v>
      </c>
      <c r="I1261" s="195">
        <v>0</v>
      </c>
      <c r="J1261" s="194">
        <v>0.74903321076126816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7" customHeight="1" x14ac:dyDescent="0.2">
      <c r="A1262" s="155"/>
      <c r="B1262" s="191" t="s">
        <v>85</v>
      </c>
      <c r="C1262" s="192">
        <v>0.44903321076126829</v>
      </c>
      <c r="D1262" s="230">
        <v>0.44903321076126829</v>
      </c>
      <c r="E1262" s="193">
        <v>0</v>
      </c>
      <c r="F1262" s="193">
        <v>0</v>
      </c>
      <c r="G1262" s="194">
        <v>0.44903321076126829</v>
      </c>
      <c r="H1262" s="193">
        <v>0.14000000000000001</v>
      </c>
      <c r="I1262" s="195">
        <v>31.17809477001736</v>
      </c>
      <c r="J1262" s="194">
        <v>0.30903321076126827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7" customHeight="1" x14ac:dyDescent="0.2">
      <c r="A1263" s="155"/>
      <c r="B1263" s="191" t="s">
        <v>86</v>
      </c>
      <c r="C1263" s="192">
        <v>2.2999999999999998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6.0000000000000001E-3</v>
      </c>
      <c r="I1263" s="195">
        <v>0.27272727272727276</v>
      </c>
      <c r="J1263" s="194">
        <v>2.194</v>
      </c>
      <c r="K1263" s="193">
        <v>0</v>
      </c>
      <c r="L1263" s="193">
        <v>0</v>
      </c>
      <c r="M1263" s="193">
        <v>0</v>
      </c>
      <c r="N1263" s="193">
        <v>0</v>
      </c>
      <c r="O1263" s="193">
        <v>0</v>
      </c>
      <c r="P1263" s="193">
        <v>0</v>
      </c>
      <c r="Q1263" s="179" t="s">
        <v>186</v>
      </c>
      <c r="T1263" s="163"/>
    </row>
    <row r="1264" spans="1:20" ht="10.7" customHeight="1" x14ac:dyDescent="0.2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7" customHeight="1" x14ac:dyDescent="0.2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7" customHeight="1" x14ac:dyDescent="0.2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3.7000000000000011</v>
      </c>
      <c r="G1266" s="194">
        <v>15.600000000000001</v>
      </c>
      <c r="H1266" s="193">
        <v>9.5000000000000001E-2</v>
      </c>
      <c r="I1266" s="195">
        <v>0.60897435897435892</v>
      </c>
      <c r="J1266" s="194">
        <v>15.505000000000001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7" customHeight="1" x14ac:dyDescent="0.2">
      <c r="A1267" s="155"/>
      <c r="B1267" s="198" t="s">
        <v>91</v>
      </c>
      <c r="C1267" s="192">
        <v>71.19806642152254</v>
      </c>
      <c r="D1267" s="230">
        <v>74.998066421522537</v>
      </c>
      <c r="E1267" s="193">
        <v>-0.69999999999999396</v>
      </c>
      <c r="F1267" s="193">
        <v>3.7999999999999972</v>
      </c>
      <c r="G1267" s="194">
        <v>74.998066421522537</v>
      </c>
      <c r="H1267" s="193">
        <v>15.101600000000001</v>
      </c>
      <c r="I1267" s="195">
        <v>20.135985793450036</v>
      </c>
      <c r="J1267" s="194">
        <v>59.896466421522547</v>
      </c>
      <c r="K1267" s="193">
        <v>7.3839999999999995</v>
      </c>
      <c r="L1267" s="193">
        <v>1.1230000000000011</v>
      </c>
      <c r="M1267" s="193">
        <v>0.21899999999999883</v>
      </c>
      <c r="N1267" s="193">
        <v>0.89300000000000068</v>
      </c>
      <c r="O1267" s="193">
        <v>1.1906973640906193</v>
      </c>
      <c r="P1267" s="199">
        <v>2.4047500000000004</v>
      </c>
      <c r="Q1267" s="179">
        <v>22.907564786993465</v>
      </c>
      <c r="T1267" s="163"/>
    </row>
    <row r="1268" spans="1:20" ht="10.7" customHeight="1" x14ac:dyDescent="0.2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7" customHeight="1" x14ac:dyDescent="0.2">
      <c r="A1269" s="155"/>
      <c r="B1269" s="191" t="s">
        <v>92</v>
      </c>
      <c r="C1269" s="192">
        <v>5.7975203406944349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9.7000000000000003E-2</v>
      </c>
      <c r="I1269" s="195">
        <v>4.6245081927494356</v>
      </c>
      <c r="J1269" s="194">
        <v>2.0005203406944347</v>
      </c>
      <c r="K1269" s="193">
        <v>0</v>
      </c>
      <c r="L1269" s="193">
        <v>0</v>
      </c>
      <c r="M1269" s="193">
        <v>3.0000000000000027E-3</v>
      </c>
      <c r="N1269" s="193">
        <v>0</v>
      </c>
      <c r="O1269" s="193">
        <v>0</v>
      </c>
      <c r="P1269" s="193">
        <v>7.5000000000000067E-4</v>
      </c>
      <c r="Q1269" s="179" t="s">
        <v>186</v>
      </c>
      <c r="T1269" s="163"/>
    </row>
    <row r="1270" spans="1:20" ht="10.7" customHeight="1" x14ac:dyDescent="0.2">
      <c r="A1270" s="155"/>
      <c r="B1270" s="191" t="s">
        <v>93</v>
      </c>
      <c r="C1270" s="192">
        <v>6.2330185021134588</v>
      </c>
      <c r="D1270" s="230">
        <v>6.1330185021134591</v>
      </c>
      <c r="E1270" s="193">
        <v>0</v>
      </c>
      <c r="F1270" s="193">
        <v>-9.9999999999999645E-2</v>
      </c>
      <c r="G1270" s="194">
        <v>6.1330185021134591</v>
      </c>
      <c r="H1270" s="193">
        <v>1.5338000000000001</v>
      </c>
      <c r="I1270" s="195">
        <v>25.008892431539987</v>
      </c>
      <c r="J1270" s="194">
        <v>4.5992185021134588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7" hidden="1" customHeight="1" x14ac:dyDescent="0.2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7" customHeight="1" x14ac:dyDescent="0.2">
      <c r="A1272" s="155"/>
      <c r="B1272" s="191" t="s">
        <v>95</v>
      </c>
      <c r="C1272" s="192">
        <v>1.912295219689462</v>
      </c>
      <c r="D1272" s="230">
        <v>0.51229521968946212</v>
      </c>
      <c r="E1272" s="193">
        <v>0</v>
      </c>
      <c r="F1272" s="193">
        <v>-1.4</v>
      </c>
      <c r="G1272" s="194">
        <v>0.51229521968946212</v>
      </c>
      <c r="H1272" s="193">
        <v>0</v>
      </c>
      <c r="I1272" s="195">
        <v>0</v>
      </c>
      <c r="J1272" s="194">
        <v>0.51229521968946212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7" customHeight="1" x14ac:dyDescent="0.2">
      <c r="A1273" s="155"/>
      <c r="B1273" s="191" t="s">
        <v>96</v>
      </c>
      <c r="C1273" s="192">
        <v>6.2766753751874838</v>
      </c>
      <c r="D1273" s="230">
        <v>7.7766753751874838</v>
      </c>
      <c r="E1273" s="193">
        <v>0</v>
      </c>
      <c r="F1273" s="193">
        <v>1.5</v>
      </c>
      <c r="G1273" s="194">
        <v>7.7766753751874838</v>
      </c>
      <c r="H1273" s="193">
        <v>3.9487999999999999</v>
      </c>
      <c r="I1273" s="195">
        <v>50.777482786528175</v>
      </c>
      <c r="J1273" s="194">
        <v>3.8278753751874839</v>
      </c>
      <c r="K1273" s="193">
        <v>3.4999999999998366E-3</v>
      </c>
      <c r="L1273" s="193">
        <v>0</v>
      </c>
      <c r="M1273" s="193">
        <v>0</v>
      </c>
      <c r="N1273" s="193">
        <v>0</v>
      </c>
      <c r="O1273" s="193">
        <v>0</v>
      </c>
      <c r="P1273" s="193">
        <v>8.7499999999995914E-4</v>
      </c>
      <c r="Q1273" s="179" t="s">
        <v>186</v>
      </c>
      <c r="T1273" s="163"/>
    </row>
    <row r="1274" spans="1:20" ht="10.7" customHeight="1" x14ac:dyDescent="0.2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7" customHeight="1" x14ac:dyDescent="0.2">
      <c r="A1275" s="155"/>
      <c r="B1275" s="191" t="s">
        <v>98</v>
      </c>
      <c r="C1275" s="192">
        <v>6.8156162958162874</v>
      </c>
      <c r="D1275" s="230">
        <v>6.8156162958162874</v>
      </c>
      <c r="E1275" s="193">
        <v>0.70000000000000018</v>
      </c>
      <c r="F1275" s="193">
        <v>0</v>
      </c>
      <c r="G1275" s="194">
        <v>6.8156162958162874</v>
      </c>
      <c r="H1275" s="193">
        <v>0</v>
      </c>
      <c r="I1275" s="195">
        <v>0</v>
      </c>
      <c r="J1275" s="194">
        <v>6.8156162958162874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7" customHeight="1" x14ac:dyDescent="0.2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7" customHeight="1" x14ac:dyDescent="0.2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7" customHeight="1" x14ac:dyDescent="0.2">
      <c r="A1278" s="155"/>
      <c r="B1278" s="191" t="s">
        <v>101</v>
      </c>
      <c r="C1278" s="192">
        <v>4.9033210761268257E-2</v>
      </c>
      <c r="D1278" s="230">
        <v>4.9033210761268257E-2</v>
      </c>
      <c r="E1278" s="193">
        <v>0</v>
      </c>
      <c r="F1278" s="193">
        <v>0</v>
      </c>
      <c r="G1278" s="194">
        <v>4.9033210761268257E-2</v>
      </c>
      <c r="H1278" s="193">
        <v>0</v>
      </c>
      <c r="I1278" s="195">
        <v>0</v>
      </c>
      <c r="J1278" s="194">
        <v>4.9033210761268257E-2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7" customHeight="1" x14ac:dyDescent="0.2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7" customHeight="1" x14ac:dyDescent="0.2">
      <c r="A1280" s="155"/>
      <c r="B1280" s="191" t="s">
        <v>103</v>
      </c>
      <c r="C1280" s="192">
        <v>4.9033210761268257E-2</v>
      </c>
      <c r="D1280" s="230">
        <v>4.9033210761268257E-2</v>
      </c>
      <c r="E1280" s="193">
        <v>0</v>
      </c>
      <c r="F1280" s="193">
        <v>0</v>
      </c>
      <c r="G1280" s="194">
        <v>4.9033210761268257E-2</v>
      </c>
      <c r="H1280" s="193">
        <v>0</v>
      </c>
      <c r="I1280" s="195">
        <v>0</v>
      </c>
      <c r="J1280" s="194">
        <v>4.9033210761268257E-2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7" customHeight="1" x14ac:dyDescent="0.2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7" customHeight="1" x14ac:dyDescent="0.2">
      <c r="A1282" s="155"/>
      <c r="B1282" s="198" t="s">
        <v>106</v>
      </c>
      <c r="C1282" s="202">
        <v>139.69661880236706</v>
      </c>
      <c r="D1282" s="230">
        <v>139.79661880236705</v>
      </c>
      <c r="E1282" s="193">
        <v>0</v>
      </c>
      <c r="F1282" s="193">
        <v>9.9999999999994316E-2</v>
      </c>
      <c r="G1282" s="194">
        <v>139.79661880236705</v>
      </c>
      <c r="H1282" s="193">
        <v>20.6812</v>
      </c>
      <c r="I1282" s="195">
        <v>14.793776971986265</v>
      </c>
      <c r="J1282" s="194">
        <v>119.11541880236705</v>
      </c>
      <c r="K1282" s="193">
        <v>7.3875000000000011</v>
      </c>
      <c r="L1282" s="193">
        <v>1.1230000000000011</v>
      </c>
      <c r="M1282" s="193">
        <v>0.22199999999999775</v>
      </c>
      <c r="N1282" s="193">
        <v>0.89300000000000068</v>
      </c>
      <c r="O1282" s="193">
        <v>0.63878512059182957</v>
      </c>
      <c r="P1282" s="193">
        <v>2.4063750000000002</v>
      </c>
      <c r="Q1282" s="179">
        <v>47.49994028460528</v>
      </c>
      <c r="T1282" s="163"/>
    </row>
    <row r="1283" spans="1:20" ht="10.7" customHeight="1" x14ac:dyDescent="0.2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7" customHeight="1" x14ac:dyDescent="0.2">
      <c r="A1284" s="155"/>
      <c r="B1284" s="191" t="s">
        <v>107</v>
      </c>
      <c r="C1284" s="192">
        <v>0.14709963228380474</v>
      </c>
      <c r="D1284" s="230">
        <v>4.7099632283804732E-2</v>
      </c>
      <c r="E1284" s="193">
        <v>0</v>
      </c>
      <c r="F1284" s="193">
        <v>-0.1</v>
      </c>
      <c r="G1284" s="194">
        <v>4.7099632283804732E-2</v>
      </c>
      <c r="H1284" s="193">
        <v>0</v>
      </c>
      <c r="I1284" s="195">
        <v>0</v>
      </c>
      <c r="J1284" s="194">
        <v>4.7099632283804732E-2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7" customHeight="1" x14ac:dyDescent="0.2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7" customHeight="1" x14ac:dyDescent="0.2">
      <c r="A1286" s="155"/>
      <c r="B1286" s="204" t="s">
        <v>109</v>
      </c>
      <c r="C1286" s="192">
        <v>4.9549892146680499</v>
      </c>
      <c r="D1286" s="192">
        <v>4.9549892146680499</v>
      </c>
      <c r="E1286" s="203">
        <v>0</v>
      </c>
      <c r="F1286" s="193">
        <v>0</v>
      </c>
      <c r="G1286" s="194">
        <v>4.9549892146680499</v>
      </c>
      <c r="H1286" s="193">
        <v>6.6000000000000003E-2</v>
      </c>
      <c r="I1286" s="195">
        <v>1.3319907903053134</v>
      </c>
      <c r="J1286" s="194">
        <v>4.88898921466805</v>
      </c>
      <c r="K1286" s="193">
        <v>1.2999999999999998E-2</v>
      </c>
      <c r="L1286" s="193">
        <v>8.0000000000000002E-3</v>
      </c>
      <c r="M1286" s="193">
        <v>1.1000000000000003E-2</v>
      </c>
      <c r="N1286" s="193">
        <v>0</v>
      </c>
      <c r="O1286" s="193">
        <v>0</v>
      </c>
      <c r="P1286" s="193">
        <v>8.0000000000000002E-3</v>
      </c>
      <c r="Q1286" s="179" t="s">
        <v>186</v>
      </c>
      <c r="T1286" s="163"/>
    </row>
    <row r="1287" spans="1:20" ht="10.7" customHeight="1" x14ac:dyDescent="0.2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7" customHeight="1" x14ac:dyDescent="0.2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7" customHeight="1" x14ac:dyDescent="0.2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20.747199999999999</v>
      </c>
      <c r="I1289" s="209">
        <v>14.308413793103448</v>
      </c>
      <c r="J1289" s="218">
        <v>124.25280000000001</v>
      </c>
      <c r="K1289" s="210">
        <v>7.400500000000001</v>
      </c>
      <c r="L1289" s="210">
        <v>1.1310000000000002</v>
      </c>
      <c r="M1289" s="210">
        <v>0.23299999999999699</v>
      </c>
      <c r="N1289" s="210">
        <v>0.89300000000000068</v>
      </c>
      <c r="O1289" s="210">
        <v>0.61586206896551765</v>
      </c>
      <c r="P1289" s="219">
        <v>2.4143749999999997</v>
      </c>
      <c r="Q1289" s="186">
        <v>49.463753559409795</v>
      </c>
      <c r="T1289" s="163"/>
    </row>
    <row r="1290" spans="1:20" ht="10.5" customHeight="1" x14ac:dyDescent="0.2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7" customHeight="1" x14ac:dyDescent="0.2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7" customHeight="1" x14ac:dyDescent="0.2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7" customHeight="1" x14ac:dyDescent="0.2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7" customHeight="1" x14ac:dyDescent="0.2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43257</v>
      </c>
      <c r="L1294" s="184">
        <v>43264</v>
      </c>
      <c r="M1294" s="184">
        <v>43271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7" customHeight="1" x14ac:dyDescent="0.2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7" customHeight="1" x14ac:dyDescent="0.2">
      <c r="A1296" s="155"/>
      <c r="B1296" s="216"/>
      <c r="C1296" s="238" t="s">
        <v>157</v>
      </c>
      <c r="D1296" s="238"/>
      <c r="E1296" s="238"/>
      <c r="F1296" s="238"/>
      <c r="G1296" s="238"/>
      <c r="H1296" s="238"/>
      <c r="I1296" s="238"/>
      <c r="J1296" s="238"/>
      <c r="K1296" s="238"/>
      <c r="L1296" s="238"/>
      <c r="M1296" s="238"/>
      <c r="N1296" s="238"/>
      <c r="O1296" s="238"/>
      <c r="P1296" s="239"/>
      <c r="Q1296" s="178"/>
      <c r="T1296" s="163"/>
    </row>
    <row r="1297" spans="1:20" ht="10.7" customHeight="1" x14ac:dyDescent="0.2">
      <c r="A1297" s="155"/>
      <c r="B1297" s="191" t="s">
        <v>80</v>
      </c>
      <c r="C1297" s="192">
        <v>699.33899999999994</v>
      </c>
      <c r="D1297" s="230">
        <v>683.33899999999994</v>
      </c>
      <c r="E1297" s="193">
        <v>0</v>
      </c>
      <c r="F1297" s="193">
        <v>-16</v>
      </c>
      <c r="G1297" s="194">
        <v>683.33899999999994</v>
      </c>
      <c r="H1297" s="193">
        <v>23.181999999999999</v>
      </c>
      <c r="I1297" s="195">
        <v>3.3924596722856446</v>
      </c>
      <c r="J1297" s="194">
        <v>660.15699999999993</v>
      </c>
      <c r="K1297" s="193">
        <v>2.895</v>
      </c>
      <c r="L1297" s="193">
        <v>0</v>
      </c>
      <c r="M1297" s="193">
        <v>0</v>
      </c>
      <c r="N1297" s="193">
        <v>17.814999999999998</v>
      </c>
      <c r="O1297" s="193">
        <v>2.6070515512798185</v>
      </c>
      <c r="P1297" s="193">
        <v>5.1774999999999993</v>
      </c>
      <c r="Q1297" s="179" t="s">
        <v>186</v>
      </c>
      <c r="T1297" s="163"/>
    </row>
    <row r="1298" spans="1:20" ht="10.7" customHeight="1" x14ac:dyDescent="0.2">
      <c r="A1298" s="155"/>
      <c r="B1298" s="191" t="s">
        <v>81</v>
      </c>
      <c r="C1298" s="192">
        <v>1.1000000000000001</v>
      </c>
      <c r="D1298" s="230">
        <v>28.900000000000002</v>
      </c>
      <c r="E1298" s="193">
        <v>3.3000000000000007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7" customHeight="1" x14ac:dyDescent="0.2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7" customHeight="1" x14ac:dyDescent="0.2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7" customHeight="1" x14ac:dyDescent="0.2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7" customHeight="1" x14ac:dyDescent="0.2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7" customHeight="1" x14ac:dyDescent="0.2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7" customHeight="1" x14ac:dyDescent="0.2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7" customHeight="1" x14ac:dyDescent="0.2">
      <c r="A1305" s="155"/>
      <c r="B1305" s="191" t="s">
        <v>88</v>
      </c>
      <c r="C1305" s="192">
        <v>3.3</v>
      </c>
      <c r="D1305" s="230">
        <v>0</v>
      </c>
      <c r="E1305" s="193">
        <v>-3.3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7" customHeight="1" x14ac:dyDescent="0.2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7" customHeight="1" x14ac:dyDescent="0.2">
      <c r="A1307" s="155"/>
      <c r="B1307" s="198" t="s">
        <v>91</v>
      </c>
      <c r="C1307" s="192">
        <v>783.1389999999999</v>
      </c>
      <c r="D1307" s="203">
        <v>779.93899999999985</v>
      </c>
      <c r="E1307" s="193">
        <v>8.8817841970012523E-16</v>
      </c>
      <c r="F1307" s="193">
        <v>-3.2000000000000455</v>
      </c>
      <c r="G1307" s="194">
        <v>779.93899999999985</v>
      </c>
      <c r="H1307" s="193">
        <v>23.181999999999999</v>
      </c>
      <c r="I1307" s="195">
        <v>2.9722837298814397</v>
      </c>
      <c r="J1307" s="194">
        <v>756.75699999999983</v>
      </c>
      <c r="K1307" s="193">
        <v>2.895</v>
      </c>
      <c r="L1307" s="193">
        <v>0</v>
      </c>
      <c r="M1307" s="193">
        <v>0</v>
      </c>
      <c r="N1307" s="193">
        <v>17.814999999999998</v>
      </c>
      <c r="O1307" s="193">
        <v>2.2841529914518954</v>
      </c>
      <c r="P1307" s="199">
        <v>5.1774999999999993</v>
      </c>
      <c r="Q1307" s="179" t="s">
        <v>186</v>
      </c>
      <c r="T1307" s="163"/>
    </row>
    <row r="1308" spans="1:20" ht="10.7" customHeight="1" x14ac:dyDescent="0.2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7" customHeight="1" x14ac:dyDescent="0.2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7" customHeight="1" x14ac:dyDescent="0.2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7" hidden="1" customHeight="1" x14ac:dyDescent="0.2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7" customHeight="1" x14ac:dyDescent="0.2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7" customHeight="1" x14ac:dyDescent="0.2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7" customHeight="1" x14ac:dyDescent="0.2">
      <c r="A1314" s="155"/>
      <c r="B1314" s="191" t="s">
        <v>97</v>
      </c>
      <c r="C1314" s="192">
        <v>5.2642131979695428</v>
      </c>
      <c r="D1314" s="230">
        <v>5.2642131979695428</v>
      </c>
      <c r="E1314" s="193">
        <v>0</v>
      </c>
      <c r="F1314" s="193">
        <v>0</v>
      </c>
      <c r="G1314" s="194">
        <v>5.2642131979695428</v>
      </c>
      <c r="H1314" s="193">
        <v>0</v>
      </c>
      <c r="I1314" s="195">
        <v>0</v>
      </c>
      <c r="J1314" s="194">
        <v>5.2642131979695428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7" customHeight="1" x14ac:dyDescent="0.2">
      <c r="A1315" s="155"/>
      <c r="B1315" s="191" t="s">
        <v>98</v>
      </c>
      <c r="C1315" s="192">
        <v>4.2144670050761421</v>
      </c>
      <c r="D1315" s="230">
        <v>4.2144670050761421</v>
      </c>
      <c r="E1315" s="193">
        <v>0</v>
      </c>
      <c r="F1315" s="193">
        <v>0</v>
      </c>
      <c r="G1315" s="194">
        <v>4.2144670050761421</v>
      </c>
      <c r="H1315" s="193">
        <v>0</v>
      </c>
      <c r="I1315" s="195">
        <v>0</v>
      </c>
      <c r="J1315" s="194">
        <v>4.2144670050761421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7" customHeight="1" x14ac:dyDescent="0.2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7" customHeight="1" x14ac:dyDescent="0.2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7" customHeight="1" x14ac:dyDescent="0.2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7" customHeight="1" x14ac:dyDescent="0.2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7" customHeight="1" x14ac:dyDescent="0.2">
      <c r="A1320" s="155"/>
      <c r="B1320" s="191" t="s">
        <v>103</v>
      </c>
      <c r="C1320" s="192">
        <v>0.92512690355329952</v>
      </c>
      <c r="D1320" s="230">
        <v>0.92512690355329952</v>
      </c>
      <c r="E1320" s="193">
        <v>0</v>
      </c>
      <c r="F1320" s="193">
        <v>0</v>
      </c>
      <c r="G1320" s="194">
        <v>0.92512690355329952</v>
      </c>
      <c r="H1320" s="193">
        <v>0</v>
      </c>
      <c r="I1320" s="195">
        <v>0</v>
      </c>
      <c r="J1320" s="194">
        <v>0.92512690355329952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7" customHeight="1" x14ac:dyDescent="0.2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7" customHeight="1" x14ac:dyDescent="0.2">
      <c r="A1322" s="155"/>
      <c r="B1322" s="198" t="s">
        <v>106</v>
      </c>
      <c r="C1322" s="202">
        <v>1113.4389999999999</v>
      </c>
      <c r="D1322" s="230">
        <v>1071.4390000000001</v>
      </c>
      <c r="E1322" s="193">
        <v>0</v>
      </c>
      <c r="F1322" s="193">
        <v>-41.999999999999773</v>
      </c>
      <c r="G1322" s="194">
        <v>1071.4390000000001</v>
      </c>
      <c r="H1322" s="193">
        <v>23.181999999999999</v>
      </c>
      <c r="I1322" s="195">
        <v>2.1636322739791995</v>
      </c>
      <c r="J1322" s="194">
        <v>1048.2569999999998</v>
      </c>
      <c r="K1322" s="193">
        <v>2.895</v>
      </c>
      <c r="L1322" s="193">
        <v>0</v>
      </c>
      <c r="M1322" s="193">
        <v>0</v>
      </c>
      <c r="N1322" s="193">
        <v>17.814999999999998</v>
      </c>
      <c r="O1322" s="193">
        <v>1.6627171495530773</v>
      </c>
      <c r="P1322" s="193">
        <v>5.1774999999999993</v>
      </c>
      <c r="Q1322" s="179" t="s">
        <v>186</v>
      </c>
      <c r="T1322" s="163"/>
    </row>
    <row r="1323" spans="1:20" ht="10.7" customHeight="1" x14ac:dyDescent="0.2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7" customHeight="1" x14ac:dyDescent="0.2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7" customHeight="1" x14ac:dyDescent="0.2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7" customHeight="1" x14ac:dyDescent="0.2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7" customHeight="1" x14ac:dyDescent="0.2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7" customHeight="1" x14ac:dyDescent="0.2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7" customHeight="1" x14ac:dyDescent="0.2">
      <c r="A1329" s="155"/>
      <c r="B1329" s="205" t="s">
        <v>112</v>
      </c>
      <c r="C1329" s="206">
        <v>1113.4389999999999</v>
      </c>
      <c r="D1329" s="225">
        <v>1071.4390000000001</v>
      </c>
      <c r="E1329" s="207">
        <v>0</v>
      </c>
      <c r="F1329" s="210">
        <v>-41.999999999999773</v>
      </c>
      <c r="G1329" s="218">
        <v>1071.4390000000001</v>
      </c>
      <c r="H1329" s="210">
        <v>23.181999999999999</v>
      </c>
      <c r="I1329" s="209">
        <v>2.1636322739792</v>
      </c>
      <c r="J1329" s="218">
        <v>1048.2569999999998</v>
      </c>
      <c r="K1329" s="210">
        <v>2.895</v>
      </c>
      <c r="L1329" s="210">
        <v>0</v>
      </c>
      <c r="M1329" s="210">
        <v>0</v>
      </c>
      <c r="N1329" s="210">
        <v>17.814999999999998</v>
      </c>
      <c r="O1329" s="210">
        <v>1.6627171495530773</v>
      </c>
      <c r="P1329" s="210">
        <v>5.1774999999999993</v>
      </c>
      <c r="Q1329" s="186" t="s">
        <v>186</v>
      </c>
      <c r="T1329" s="163"/>
    </row>
    <row r="1330" spans="1:20" ht="10.7" customHeight="1" x14ac:dyDescent="0.2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7" customHeight="1" x14ac:dyDescent="0.2">
      <c r="A1331" s="155"/>
      <c r="B1331" s="156" t="s">
        <v>114</v>
      </c>
      <c r="C1331" s="156"/>
      <c r="J1331" s="221"/>
      <c r="T1331" s="163"/>
    </row>
    <row r="1335" spans="1:20" ht="10.7" customHeight="1" x14ac:dyDescent="0.2">
      <c r="A1335" s="155"/>
      <c r="B1335" s="156" t="s">
        <v>185</v>
      </c>
      <c r="C1335" s="156"/>
      <c r="P1335" s="161"/>
      <c r="T1335" s="163"/>
    </row>
    <row r="1336" spans="1:20" ht="10.7" customHeight="1" x14ac:dyDescent="0.2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7" customHeight="1" x14ac:dyDescent="0.2">
      <c r="A1337" s="155"/>
      <c r="D1337" s="168"/>
      <c r="N1337" s="157"/>
      <c r="T1337" s="163"/>
    </row>
    <row r="1338" spans="1:20" ht="10.7" customHeight="1" x14ac:dyDescent="0.2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7" customHeight="1" x14ac:dyDescent="0.2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7" customHeight="1" x14ac:dyDescent="0.2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43257</v>
      </c>
      <c r="L1340" s="184">
        <v>43264</v>
      </c>
      <c r="M1340" s="184">
        <v>43271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7" customHeight="1" x14ac:dyDescent="0.2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7" customHeight="1" x14ac:dyDescent="0.2">
      <c r="A1342" s="155"/>
      <c r="B1342" s="216"/>
      <c r="C1342" s="240" t="s">
        <v>117</v>
      </c>
      <c r="D1342" s="240"/>
      <c r="E1342" s="240"/>
      <c r="F1342" s="240"/>
      <c r="G1342" s="240"/>
      <c r="H1342" s="240"/>
      <c r="I1342" s="240"/>
      <c r="J1342" s="240"/>
      <c r="K1342" s="240"/>
      <c r="L1342" s="240"/>
      <c r="M1342" s="240"/>
      <c r="N1342" s="240"/>
      <c r="O1342" s="240"/>
      <c r="P1342" s="241"/>
      <c r="Q1342" s="178"/>
      <c r="T1342" s="163"/>
    </row>
    <row r="1343" spans="1:20" ht="10.7" customHeight="1" x14ac:dyDescent="0.2">
      <c r="A1343" s="155"/>
      <c r="B1343" s="191" t="s">
        <v>80</v>
      </c>
      <c r="C1343" s="192">
        <v>54.4</v>
      </c>
      <c r="D1343" s="230">
        <v>39.700000000000003</v>
      </c>
      <c r="E1343" s="193">
        <v>0</v>
      </c>
      <c r="F1343" s="193">
        <v>-14.699999999999996</v>
      </c>
      <c r="G1343" s="194">
        <v>39.700000000000003</v>
      </c>
      <c r="H1343" s="193">
        <v>4.7309999999999999</v>
      </c>
      <c r="I1343" s="195">
        <v>11.916876574307302</v>
      </c>
      <c r="J1343" s="194">
        <v>34.969000000000001</v>
      </c>
      <c r="K1343" s="193">
        <v>0</v>
      </c>
      <c r="L1343" s="193">
        <v>0</v>
      </c>
      <c r="M1343" s="193">
        <v>0</v>
      </c>
      <c r="N1343" s="193">
        <v>0</v>
      </c>
      <c r="O1343" s="193">
        <v>0</v>
      </c>
      <c r="P1343" s="193">
        <v>0</v>
      </c>
      <c r="Q1343" s="179" t="s">
        <v>186</v>
      </c>
      <c r="T1343" s="163"/>
    </row>
    <row r="1344" spans="1:20" ht="10.7" customHeight="1" x14ac:dyDescent="0.2">
      <c r="A1344" s="155"/>
      <c r="B1344" s="191" t="s">
        <v>81</v>
      </c>
      <c r="C1344" s="192">
        <v>50.8</v>
      </c>
      <c r="D1344" s="230">
        <v>44.4</v>
      </c>
      <c r="E1344" s="193">
        <v>2.6000000000000014</v>
      </c>
      <c r="F1344" s="193">
        <v>-6.3999999999999986</v>
      </c>
      <c r="G1344" s="194">
        <v>44.4</v>
      </c>
      <c r="H1344" s="193">
        <v>6.17</v>
      </c>
      <c r="I1344" s="195">
        <v>13.896396396396398</v>
      </c>
      <c r="J1344" s="194">
        <v>38.229999999999997</v>
      </c>
      <c r="K1344" s="193">
        <v>0.64200000000000035</v>
      </c>
      <c r="L1344" s="193">
        <v>0.85899999999999999</v>
      </c>
      <c r="M1344" s="193">
        <v>0</v>
      </c>
      <c r="N1344" s="193">
        <v>0</v>
      </c>
      <c r="O1344" s="193">
        <v>0</v>
      </c>
      <c r="P1344" s="193">
        <v>0.37525000000000008</v>
      </c>
      <c r="Q1344" s="179" t="s">
        <v>186</v>
      </c>
      <c r="T1344" s="163"/>
    </row>
    <row r="1345" spans="1:20" ht="10.7" customHeight="1" x14ac:dyDescent="0.2">
      <c r="A1345" s="155"/>
      <c r="B1345" s="191" t="s">
        <v>82</v>
      </c>
      <c r="C1345" s="192">
        <v>46.3</v>
      </c>
      <c r="D1345" s="230">
        <v>29.7</v>
      </c>
      <c r="E1345" s="193">
        <v>0</v>
      </c>
      <c r="F1345" s="193">
        <v>-16.599999999999998</v>
      </c>
      <c r="G1345" s="194">
        <v>29.7</v>
      </c>
      <c r="H1345" s="193">
        <v>12.285</v>
      </c>
      <c r="I1345" s="195">
        <v>41.363636363636367</v>
      </c>
      <c r="J1345" s="194">
        <v>17.414999999999999</v>
      </c>
      <c r="K1345" s="193">
        <v>1.516</v>
      </c>
      <c r="L1345" s="193">
        <v>0</v>
      </c>
      <c r="M1345" s="193">
        <v>2.4390000000000001</v>
      </c>
      <c r="N1345" s="193">
        <v>0.71499999999999986</v>
      </c>
      <c r="O1345" s="193">
        <v>2.407407407407407</v>
      </c>
      <c r="P1345" s="193">
        <v>1.1675</v>
      </c>
      <c r="Q1345" s="179">
        <v>12.916488222698073</v>
      </c>
      <c r="T1345" s="163"/>
    </row>
    <row r="1346" spans="1:20" ht="10.7" customHeight="1" x14ac:dyDescent="0.2">
      <c r="A1346" s="155"/>
      <c r="B1346" s="191" t="s">
        <v>83</v>
      </c>
      <c r="C1346" s="192">
        <v>19.7</v>
      </c>
      <c r="D1346" s="230">
        <v>19.899999999999999</v>
      </c>
      <c r="E1346" s="193">
        <v>0</v>
      </c>
      <c r="F1346" s="193">
        <v>0.19999999999999929</v>
      </c>
      <c r="G1346" s="194">
        <v>19.899999999999999</v>
      </c>
      <c r="H1346" s="193">
        <v>0</v>
      </c>
      <c r="I1346" s="195">
        <v>0</v>
      </c>
      <c r="J1346" s="194">
        <v>19.899999999999999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7" customHeight="1" x14ac:dyDescent="0.2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3.2399999999999998E-2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7" customHeight="1" x14ac:dyDescent="0.2">
      <c r="A1348" s="155"/>
      <c r="B1348" s="191" t="s">
        <v>85</v>
      </c>
      <c r="C1348" s="192">
        <v>3.3</v>
      </c>
      <c r="D1348" s="230">
        <v>0</v>
      </c>
      <c r="E1348" s="193">
        <v>-2.6000000000000005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7" customHeight="1" x14ac:dyDescent="0.2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7" customHeight="1" x14ac:dyDescent="0.2">
      <c r="A1350" s="155"/>
      <c r="B1350" s="191" t="s">
        <v>87</v>
      </c>
      <c r="C1350" s="192">
        <v>9.6999999999999993</v>
      </c>
      <c r="D1350" s="230">
        <v>9.6999999999999993</v>
      </c>
      <c r="E1350" s="193">
        <v>0</v>
      </c>
      <c r="F1350" s="193">
        <v>0</v>
      </c>
      <c r="G1350" s="194">
        <v>9.6999999999999993</v>
      </c>
      <c r="H1350" s="193">
        <v>0</v>
      </c>
      <c r="I1350" s="195">
        <v>0</v>
      </c>
      <c r="J1350" s="194">
        <v>9.6999999999999993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7" customHeight="1" x14ac:dyDescent="0.2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7" customHeight="1" x14ac:dyDescent="0.2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6.7039999999999997</v>
      </c>
      <c r="I1352" s="195">
        <v>62.074074074074069</v>
      </c>
      <c r="J1352" s="194">
        <v>4.096000000000001</v>
      </c>
      <c r="K1352" s="193">
        <v>0.32399999999999984</v>
      </c>
      <c r="L1352" s="193">
        <v>0.19200000000000017</v>
      </c>
      <c r="M1352" s="193">
        <v>0.17199999999999971</v>
      </c>
      <c r="N1352" s="193">
        <v>0</v>
      </c>
      <c r="O1352" s="193">
        <v>0</v>
      </c>
      <c r="P1352" s="193">
        <v>0.17199999999999993</v>
      </c>
      <c r="Q1352" s="179">
        <v>21.813953488372107</v>
      </c>
      <c r="T1352" s="163"/>
    </row>
    <row r="1353" spans="1:20" ht="10.7" customHeight="1" x14ac:dyDescent="0.2">
      <c r="A1353" s="155"/>
      <c r="B1353" s="198" t="s">
        <v>91</v>
      </c>
      <c r="C1353" s="192">
        <v>198</v>
      </c>
      <c r="D1353" s="230">
        <v>155.99999999999997</v>
      </c>
      <c r="E1353" s="193">
        <v>8.8817841970012523E-16</v>
      </c>
      <c r="F1353" s="193">
        <v>-42.000000000000028</v>
      </c>
      <c r="G1353" s="194">
        <v>155.99999999999997</v>
      </c>
      <c r="H1353" s="193">
        <v>30.107399999999998</v>
      </c>
      <c r="I1353" s="195">
        <v>19.299615384615386</v>
      </c>
      <c r="J1353" s="194">
        <v>125.89260000000002</v>
      </c>
      <c r="K1353" s="193">
        <v>2.4820000000000002</v>
      </c>
      <c r="L1353" s="193">
        <v>1.0510000000000002</v>
      </c>
      <c r="M1353" s="193">
        <v>2.6109999999999998</v>
      </c>
      <c r="N1353" s="193">
        <v>0.71499999999999986</v>
      </c>
      <c r="O1353" s="193">
        <v>0.45833333333333331</v>
      </c>
      <c r="P1353" s="199">
        <v>1.71475</v>
      </c>
      <c r="Q1353" s="179" t="s">
        <v>186</v>
      </c>
      <c r="T1353" s="163"/>
    </row>
    <row r="1354" spans="1:20" ht="10.7" customHeight="1" x14ac:dyDescent="0.2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7" customHeight="1" x14ac:dyDescent="0.2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4.5279999999999996</v>
      </c>
      <c r="I1355" s="195">
        <v>25.647768341501735</v>
      </c>
      <c r="J1355" s="194">
        <v>13.126557463672395</v>
      </c>
      <c r="K1355" s="193">
        <v>1.7879999999999998</v>
      </c>
      <c r="L1355" s="193">
        <v>1.6999999999999997</v>
      </c>
      <c r="M1355" s="193">
        <v>0</v>
      </c>
      <c r="N1355" s="193">
        <v>0</v>
      </c>
      <c r="O1355" s="193">
        <v>0</v>
      </c>
      <c r="P1355" s="193">
        <v>0.87199999999999989</v>
      </c>
      <c r="Q1355" s="179">
        <v>13.053391586780272</v>
      </c>
      <c r="T1355" s="163"/>
    </row>
    <row r="1356" spans="1:20" ht="10.7" customHeight="1" x14ac:dyDescent="0.2">
      <c r="A1356" s="155"/>
      <c r="B1356" s="191" t="s">
        <v>93</v>
      </c>
      <c r="C1356" s="192">
        <v>24.878203434610302</v>
      </c>
      <c r="D1356" s="230">
        <v>22.578203434610302</v>
      </c>
      <c r="E1356" s="193">
        <v>2</v>
      </c>
      <c r="F1356" s="193">
        <v>-2.3000000000000007</v>
      </c>
      <c r="G1356" s="194">
        <v>22.578203434610302</v>
      </c>
      <c r="H1356" s="193">
        <v>8.6487999999999996</v>
      </c>
      <c r="I1356" s="195">
        <v>38.305970734333044</v>
      </c>
      <c r="J1356" s="194">
        <v>13.929403434610302</v>
      </c>
      <c r="K1356" s="193">
        <v>1.9460000000000006</v>
      </c>
      <c r="L1356" s="193">
        <v>0</v>
      </c>
      <c r="M1356" s="193">
        <v>0.86499999999999932</v>
      </c>
      <c r="N1356" s="193">
        <v>0</v>
      </c>
      <c r="O1356" s="193">
        <v>0</v>
      </c>
      <c r="P1356" s="193">
        <v>0.70274999999999999</v>
      </c>
      <c r="Q1356" s="179">
        <v>17.821278455510924</v>
      </c>
      <c r="T1356" s="163"/>
    </row>
    <row r="1357" spans="1:20" ht="10.7" hidden="1" customHeight="1" x14ac:dyDescent="0.2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7" customHeight="1" x14ac:dyDescent="0.2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7" customHeight="1" x14ac:dyDescent="0.2">
      <c r="A1359" s="155"/>
      <c r="B1359" s="191" t="s">
        <v>96</v>
      </c>
      <c r="C1359" s="192">
        <v>5.5719418758256269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1.7441</v>
      </c>
      <c r="I1359" s="195">
        <v>26.140815259787828</v>
      </c>
      <c r="J1359" s="194">
        <v>4.9278418758256279</v>
      </c>
      <c r="K1359" s="193">
        <v>0</v>
      </c>
      <c r="L1359" s="193">
        <v>0</v>
      </c>
      <c r="M1359" s="193">
        <v>0</v>
      </c>
      <c r="N1359" s="193">
        <v>0</v>
      </c>
      <c r="O1359" s="193">
        <v>0</v>
      </c>
      <c r="P1359" s="193">
        <v>0</v>
      </c>
      <c r="Q1359" s="179" t="s">
        <v>186</v>
      </c>
      <c r="T1359" s="163"/>
    </row>
    <row r="1360" spans="1:20" ht="10.7" customHeight="1" x14ac:dyDescent="0.2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7" customHeight="1" x14ac:dyDescent="0.2">
      <c r="A1361" s="155"/>
      <c r="B1361" s="191" t="s">
        <v>98</v>
      </c>
      <c r="C1361" s="192">
        <v>32.1889035667107</v>
      </c>
      <c r="D1361" s="230">
        <v>11.888903566710702</v>
      </c>
      <c r="E1361" s="193">
        <v>-2</v>
      </c>
      <c r="F1361" s="193">
        <v>-20.299999999999997</v>
      </c>
      <c r="G1361" s="194">
        <v>11.888903566710702</v>
      </c>
      <c r="H1361" s="193">
        <v>0.23760000000000001</v>
      </c>
      <c r="I1361" s="195">
        <v>1.9985022055800619</v>
      </c>
      <c r="J1361" s="194">
        <v>11.651303566710702</v>
      </c>
      <c r="K1361" s="193">
        <v>0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</v>
      </c>
      <c r="Q1361" s="179" t="s">
        <v>186</v>
      </c>
      <c r="T1361" s="163"/>
    </row>
    <row r="1362" spans="1:20" ht="10.7" customHeight="1" x14ac:dyDescent="0.2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7" customHeight="1" x14ac:dyDescent="0.2">
      <c r="A1363" s="155"/>
      <c r="B1363" s="191" t="s">
        <v>100</v>
      </c>
      <c r="C1363" s="192">
        <v>4.5828269484808448</v>
      </c>
      <c r="D1363" s="230">
        <v>4.5828269484808448</v>
      </c>
      <c r="E1363" s="193">
        <v>-14.999999999999998</v>
      </c>
      <c r="F1363" s="193">
        <v>0</v>
      </c>
      <c r="G1363" s="194">
        <v>4.5828269484808448</v>
      </c>
      <c r="H1363" s="193">
        <v>0</v>
      </c>
      <c r="I1363" s="195">
        <v>0</v>
      </c>
      <c r="J1363" s="194">
        <v>4.5828269484808448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7" customHeight="1" x14ac:dyDescent="0.2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7" customHeight="1" x14ac:dyDescent="0.2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7" customHeight="1" x14ac:dyDescent="0.2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7" customHeight="1" x14ac:dyDescent="0.2">
      <c r="A1367" s="155"/>
      <c r="B1367" s="1" t="s">
        <v>104</v>
      </c>
      <c r="C1367" s="192">
        <v>1.3639365918097754</v>
      </c>
      <c r="D1367" s="230">
        <v>0.96393659180977542</v>
      </c>
      <c r="E1367" s="193">
        <v>0</v>
      </c>
      <c r="F1367" s="193">
        <v>-0.4</v>
      </c>
      <c r="G1367" s="194">
        <v>0.96393659180977542</v>
      </c>
      <c r="H1367" s="193">
        <v>0</v>
      </c>
      <c r="I1367" s="195">
        <v>0</v>
      </c>
      <c r="J1367" s="194">
        <v>0.96393659180977542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7" customHeight="1" x14ac:dyDescent="0.2">
      <c r="A1368" s="155"/>
      <c r="B1368" s="198" t="s">
        <v>106</v>
      </c>
      <c r="C1368" s="202">
        <v>305</v>
      </c>
      <c r="D1368" s="230">
        <v>233.09999999999997</v>
      </c>
      <c r="E1368" s="193">
        <v>-15</v>
      </c>
      <c r="F1368" s="193">
        <v>-71.900000000000034</v>
      </c>
      <c r="G1368" s="194">
        <v>233.09999999999997</v>
      </c>
      <c r="H1368" s="193">
        <v>45.265900000000002</v>
      </c>
      <c r="I1368" s="195">
        <v>19.419090519090524</v>
      </c>
      <c r="J1368" s="194">
        <v>187.83409999999998</v>
      </c>
      <c r="K1368" s="193">
        <v>6.215999999999994</v>
      </c>
      <c r="L1368" s="193">
        <v>2.7510000000000048</v>
      </c>
      <c r="M1368" s="193">
        <v>3.4759999999999991</v>
      </c>
      <c r="N1368" s="193">
        <v>0.71499999999999631</v>
      </c>
      <c r="O1368" s="193">
        <v>0.30673530673530519</v>
      </c>
      <c r="P1368" s="193">
        <v>3.2894999999999985</v>
      </c>
      <c r="Q1368" s="179" t="s">
        <v>186</v>
      </c>
      <c r="T1368" s="163"/>
    </row>
    <row r="1369" spans="1:20" ht="10.7" customHeight="1" x14ac:dyDescent="0.2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7" customHeight="1" x14ac:dyDescent="0.2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7" customHeight="1" x14ac:dyDescent="0.2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7" customHeight="1" x14ac:dyDescent="0.2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7" customHeight="1" x14ac:dyDescent="0.2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7" customHeight="1" x14ac:dyDescent="0.2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7" customHeight="1" x14ac:dyDescent="0.2">
      <c r="A1375" s="155"/>
      <c r="B1375" s="205" t="s">
        <v>112</v>
      </c>
      <c r="C1375" s="206">
        <v>305</v>
      </c>
      <c r="D1375" s="225">
        <v>233.49999999999997</v>
      </c>
      <c r="E1375" s="207">
        <v>-15</v>
      </c>
      <c r="F1375" s="210">
        <v>-71.500000000000028</v>
      </c>
      <c r="G1375" s="218">
        <v>233.49999999999997</v>
      </c>
      <c r="H1375" s="210">
        <v>45.265900000000002</v>
      </c>
      <c r="I1375" s="209">
        <v>19.385824411134909</v>
      </c>
      <c r="J1375" s="218">
        <v>188.23409999999996</v>
      </c>
      <c r="K1375" s="210">
        <v>6.215999999999994</v>
      </c>
      <c r="L1375" s="210">
        <v>2.7510000000000048</v>
      </c>
      <c r="M1375" s="210">
        <v>3.4759999999999991</v>
      </c>
      <c r="N1375" s="210">
        <v>0.71499999999999631</v>
      </c>
      <c r="O1375" s="210">
        <v>0.30620985010706481</v>
      </c>
      <c r="P1375" s="219">
        <v>3.2894999999999985</v>
      </c>
      <c r="Q1375" s="186" t="s">
        <v>186</v>
      </c>
      <c r="T1375" s="163"/>
    </row>
    <row r="1376" spans="1:20" ht="10.7" customHeight="1" x14ac:dyDescent="0.2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7" customHeight="1" x14ac:dyDescent="0.2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7" customHeight="1" x14ac:dyDescent="0.2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7" customHeight="1" x14ac:dyDescent="0.2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7" customHeight="1" x14ac:dyDescent="0.2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43257</v>
      </c>
      <c r="L1380" s="184">
        <v>43264</v>
      </c>
      <c r="M1380" s="184">
        <v>43271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7" customHeight="1" x14ac:dyDescent="0.2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7" customHeight="1" x14ac:dyDescent="0.2">
      <c r="A1382" s="155"/>
      <c r="B1382" s="216"/>
      <c r="C1382" s="240" t="s">
        <v>130</v>
      </c>
      <c r="D1382" s="240"/>
      <c r="E1382" s="240"/>
      <c r="F1382" s="240"/>
      <c r="G1382" s="240"/>
      <c r="H1382" s="240"/>
      <c r="I1382" s="240"/>
      <c r="J1382" s="240"/>
      <c r="K1382" s="240"/>
      <c r="L1382" s="240"/>
      <c r="M1382" s="240"/>
      <c r="N1382" s="240"/>
      <c r="O1382" s="240"/>
      <c r="P1382" s="241"/>
      <c r="Q1382" s="178"/>
      <c r="T1382" s="163"/>
    </row>
    <row r="1383" spans="1:20" ht="10.7" customHeight="1" x14ac:dyDescent="0.2">
      <c r="A1383" s="155"/>
      <c r="B1383" s="191" t="s">
        <v>80</v>
      </c>
      <c r="C1383" s="192">
        <v>14.4</v>
      </c>
      <c r="D1383" s="230">
        <v>12</v>
      </c>
      <c r="E1383" s="193">
        <v>0</v>
      </c>
      <c r="F1383" s="193">
        <v>-2.4000000000000004</v>
      </c>
      <c r="G1383" s="194">
        <v>12</v>
      </c>
      <c r="H1383" s="193">
        <v>6.3129999999999997</v>
      </c>
      <c r="I1383" s="195">
        <v>52.608333333333327</v>
      </c>
      <c r="J1383" s="194">
        <v>5.6870000000000003</v>
      </c>
      <c r="K1383" s="193">
        <v>0</v>
      </c>
      <c r="L1383" s="193">
        <v>0.55100000000000016</v>
      </c>
      <c r="M1383" s="193">
        <v>0</v>
      </c>
      <c r="N1383" s="193">
        <v>0</v>
      </c>
      <c r="O1383" s="193">
        <v>0</v>
      </c>
      <c r="P1383" s="193">
        <v>0.13775000000000004</v>
      </c>
      <c r="Q1383" s="179">
        <v>39.284936479128845</v>
      </c>
      <c r="T1383" s="163"/>
    </row>
    <row r="1384" spans="1:20" ht="10.7" customHeight="1" x14ac:dyDescent="0.2">
      <c r="A1384" s="155"/>
      <c r="B1384" s="191" t="s">
        <v>81</v>
      </c>
      <c r="C1384" s="192">
        <v>19.7</v>
      </c>
      <c r="D1384" s="230">
        <v>17.399999999999999</v>
      </c>
      <c r="E1384" s="193">
        <v>-2.1000000000000014</v>
      </c>
      <c r="F1384" s="193">
        <v>-2.3000000000000007</v>
      </c>
      <c r="G1384" s="194">
        <v>17.399999999999999</v>
      </c>
      <c r="H1384" s="193">
        <v>6.593</v>
      </c>
      <c r="I1384" s="195">
        <v>37.890804597701148</v>
      </c>
      <c r="J1384" s="194">
        <v>10.806999999999999</v>
      </c>
      <c r="K1384" s="193">
        <v>0.15599999999999969</v>
      </c>
      <c r="L1384" s="193">
        <v>1.8360000000000003</v>
      </c>
      <c r="M1384" s="193">
        <v>0</v>
      </c>
      <c r="N1384" s="193">
        <v>0</v>
      </c>
      <c r="O1384" s="193">
        <v>0</v>
      </c>
      <c r="P1384" s="193">
        <v>0.498</v>
      </c>
      <c r="Q1384" s="179">
        <v>19.700803212851405</v>
      </c>
      <c r="T1384" s="163"/>
    </row>
    <row r="1385" spans="1:20" ht="10.7" customHeight="1" x14ac:dyDescent="0.2">
      <c r="A1385" s="155"/>
      <c r="B1385" s="191" t="s">
        <v>82</v>
      </c>
      <c r="C1385" s="192">
        <v>17.3</v>
      </c>
      <c r="D1385" s="230">
        <v>19.700000000000003</v>
      </c>
      <c r="E1385" s="193">
        <v>2.5</v>
      </c>
      <c r="F1385" s="193">
        <v>2.4000000000000021</v>
      </c>
      <c r="G1385" s="194">
        <v>19.700000000000003</v>
      </c>
      <c r="H1385" s="193">
        <v>13.76</v>
      </c>
      <c r="I1385" s="195">
        <v>69.847715736040598</v>
      </c>
      <c r="J1385" s="194">
        <v>5.9400000000000031</v>
      </c>
      <c r="K1385" s="193">
        <v>1.245000000000001</v>
      </c>
      <c r="L1385" s="193">
        <v>0</v>
      </c>
      <c r="M1385" s="193">
        <v>2.5999999999999996</v>
      </c>
      <c r="N1385" s="193">
        <v>0.70999999999999908</v>
      </c>
      <c r="O1385" s="193">
        <v>3.6040609137055784</v>
      </c>
      <c r="P1385" s="193">
        <v>1.1387499999999999</v>
      </c>
      <c r="Q1385" s="179">
        <v>3.2162458836443495</v>
      </c>
      <c r="T1385" s="163"/>
    </row>
    <row r="1386" spans="1:20" ht="10.7" customHeight="1" x14ac:dyDescent="0.2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7" customHeight="1" x14ac:dyDescent="0.2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7" customHeight="1" x14ac:dyDescent="0.2">
      <c r="A1388" s="155"/>
      <c r="B1388" s="191" t="s">
        <v>85</v>
      </c>
      <c r="C1388" s="192">
        <v>3</v>
      </c>
      <c r="D1388" s="230">
        <v>0</v>
      </c>
      <c r="E1388" s="193">
        <v>-0.40000000000000036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7" customHeight="1" x14ac:dyDescent="0.2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8.7999999999999995E-2</v>
      </c>
      <c r="I1389" s="195">
        <v>5.1764705882352935</v>
      </c>
      <c r="J1389" s="194">
        <v>1.6119999999999999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7" customHeight="1" x14ac:dyDescent="0.2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7" customHeight="1" x14ac:dyDescent="0.2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7" customHeight="1" x14ac:dyDescent="0.2">
      <c r="A1392" s="155"/>
      <c r="B1392" s="191" t="s">
        <v>89</v>
      </c>
      <c r="C1392" s="192">
        <v>6.7</v>
      </c>
      <c r="D1392" s="230">
        <v>14.100000000000001</v>
      </c>
      <c r="E1392" s="193">
        <v>0</v>
      </c>
      <c r="F1392" s="193">
        <v>7.4000000000000012</v>
      </c>
      <c r="G1392" s="194">
        <v>14.100000000000001</v>
      </c>
      <c r="H1392" s="193">
        <v>10.813000000000001</v>
      </c>
      <c r="I1392" s="195">
        <v>76.687943262411338</v>
      </c>
      <c r="J1392" s="194">
        <v>3.2870000000000008</v>
      </c>
      <c r="K1392" s="193">
        <v>1.4039999999999999</v>
      </c>
      <c r="L1392" s="193">
        <v>0.88900000000000112</v>
      </c>
      <c r="M1392" s="193">
        <v>0</v>
      </c>
      <c r="N1392" s="193">
        <v>0</v>
      </c>
      <c r="O1392" s="193">
        <v>0</v>
      </c>
      <c r="P1392" s="193">
        <v>0.57325000000000026</v>
      </c>
      <c r="Q1392" s="179">
        <v>3.7339729611862174</v>
      </c>
      <c r="T1392" s="163"/>
    </row>
    <row r="1393" spans="1:20" ht="10.7" customHeight="1" x14ac:dyDescent="0.2">
      <c r="A1393" s="155"/>
      <c r="B1393" s="198" t="s">
        <v>91</v>
      </c>
      <c r="C1393" s="192">
        <v>67</v>
      </c>
      <c r="D1393" s="230">
        <v>65.100000000000009</v>
      </c>
      <c r="E1393" s="193">
        <v>-1.7763568394002505E-15</v>
      </c>
      <c r="F1393" s="193">
        <v>-9.2999999999999972</v>
      </c>
      <c r="G1393" s="194">
        <v>65.100000000000009</v>
      </c>
      <c r="H1393" s="193">
        <v>37.567</v>
      </c>
      <c r="I1393" s="195">
        <v>57.706605222734247</v>
      </c>
      <c r="J1393" s="194">
        <v>27.533000000000008</v>
      </c>
      <c r="K1393" s="193">
        <v>2.8050000000000006</v>
      </c>
      <c r="L1393" s="193">
        <v>3.2760000000000016</v>
      </c>
      <c r="M1393" s="193">
        <v>2.5999999999999996</v>
      </c>
      <c r="N1393" s="193">
        <v>0.70999999999999908</v>
      </c>
      <c r="O1393" s="193">
        <v>1.0906298003072181</v>
      </c>
      <c r="P1393" s="199">
        <v>2.3477500000000004</v>
      </c>
      <c r="Q1393" s="179">
        <v>9.7273985731019081</v>
      </c>
      <c r="T1393" s="163"/>
    </row>
    <row r="1394" spans="1:20" ht="10.7" customHeight="1" x14ac:dyDescent="0.2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7" customHeight="1" x14ac:dyDescent="0.2">
      <c r="A1395" s="155"/>
      <c r="B1395" s="191" t="s">
        <v>92</v>
      </c>
      <c r="C1395" s="192">
        <v>8.9519855595667881</v>
      </c>
      <c r="D1395" s="230">
        <v>8.9519855595667881</v>
      </c>
      <c r="E1395" s="193">
        <v>0</v>
      </c>
      <c r="F1395" s="193">
        <v>0</v>
      </c>
      <c r="G1395" s="194">
        <v>8.9519855595667881</v>
      </c>
      <c r="H1395" s="193">
        <v>2.194</v>
      </c>
      <c r="I1395" s="195">
        <v>24.508529257571478</v>
      </c>
      <c r="J1395" s="194">
        <v>6.7579855595667881</v>
      </c>
      <c r="K1395" s="193">
        <v>1.714</v>
      </c>
      <c r="L1395" s="193">
        <v>0.48</v>
      </c>
      <c r="M1395" s="193">
        <v>0</v>
      </c>
      <c r="N1395" s="193">
        <v>0</v>
      </c>
      <c r="O1395" s="193">
        <v>0</v>
      </c>
      <c r="P1395" s="193">
        <v>0.54849999999999999</v>
      </c>
      <c r="Q1395" s="179">
        <v>10.320848786812741</v>
      </c>
      <c r="T1395" s="163"/>
    </row>
    <row r="1396" spans="1:20" ht="10.7" customHeight="1" x14ac:dyDescent="0.2">
      <c r="A1396" s="155"/>
      <c r="B1396" s="191" t="s">
        <v>93</v>
      </c>
      <c r="C1396" s="192">
        <v>18.714801444043328</v>
      </c>
      <c r="D1396" s="230">
        <v>46.714801444043331</v>
      </c>
      <c r="E1396" s="193">
        <v>0</v>
      </c>
      <c r="F1396" s="193">
        <v>28.000000000000004</v>
      </c>
      <c r="G1396" s="194">
        <v>46.714801444043331</v>
      </c>
      <c r="H1396" s="193">
        <v>29.473400000000002</v>
      </c>
      <c r="I1396" s="195">
        <v>63.092208655332293</v>
      </c>
      <c r="J1396" s="194">
        <v>17.24140144404333</v>
      </c>
      <c r="K1396" s="193">
        <v>5.4725000000000037</v>
      </c>
      <c r="L1396" s="193">
        <v>0</v>
      </c>
      <c r="M1396" s="193">
        <v>2.3739999999999988</v>
      </c>
      <c r="N1396" s="193">
        <v>0</v>
      </c>
      <c r="O1396" s="193">
        <v>0</v>
      </c>
      <c r="P1396" s="193">
        <v>1.9616250000000006</v>
      </c>
      <c r="Q1396" s="179">
        <v>6.7893463042341544</v>
      </c>
      <c r="T1396" s="163"/>
    </row>
    <row r="1397" spans="1:20" ht="10.7" hidden="1" customHeight="1" x14ac:dyDescent="0.2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7" customHeight="1" x14ac:dyDescent="0.2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7" customHeight="1" x14ac:dyDescent="0.2">
      <c r="A1399" s="155"/>
      <c r="B1399" s="191" t="s">
        <v>96</v>
      </c>
      <c r="C1399" s="192">
        <v>3.5677346570397122</v>
      </c>
      <c r="D1399" s="230">
        <v>7.7677346570397123</v>
      </c>
      <c r="E1399" s="193">
        <v>0</v>
      </c>
      <c r="F1399" s="193">
        <v>4.2</v>
      </c>
      <c r="G1399" s="194">
        <v>7.7677346570397123</v>
      </c>
      <c r="H1399" s="193">
        <v>6.5610999999999997</v>
      </c>
      <c r="I1399" s="195">
        <v>84.466067517559082</v>
      </c>
      <c r="J1399" s="194">
        <v>1.2066346570397126</v>
      </c>
      <c r="K1399" s="193">
        <v>0.74730000000000008</v>
      </c>
      <c r="L1399" s="193">
        <v>0</v>
      </c>
      <c r="M1399" s="193">
        <v>0</v>
      </c>
      <c r="N1399" s="193">
        <v>0</v>
      </c>
      <c r="O1399" s="193">
        <v>0</v>
      </c>
      <c r="P1399" s="193">
        <v>0.18682500000000002</v>
      </c>
      <c r="Q1399" s="179">
        <v>4.4586359268819082</v>
      </c>
      <c r="T1399" s="163"/>
    </row>
    <row r="1400" spans="1:20" ht="10.7" customHeight="1" x14ac:dyDescent="0.2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7" customHeight="1" x14ac:dyDescent="0.2">
      <c r="A1401" s="155"/>
      <c r="B1401" s="191" t="s">
        <v>98</v>
      </c>
      <c r="C1401" s="192">
        <v>7.2259927797833967</v>
      </c>
      <c r="D1401" s="230">
        <v>5.9259927797833996</v>
      </c>
      <c r="E1401" s="193">
        <v>0</v>
      </c>
      <c r="F1401" s="193">
        <v>-1.2999999999999972</v>
      </c>
      <c r="G1401" s="194">
        <v>5.9259927797833996</v>
      </c>
      <c r="H1401" s="193">
        <v>1.5082</v>
      </c>
      <c r="I1401" s="195">
        <v>25.450587876941793</v>
      </c>
      <c r="J1401" s="194">
        <v>4.4177927797833991</v>
      </c>
      <c r="K1401" s="193">
        <v>0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</v>
      </c>
      <c r="Q1401" s="179" t="s">
        <v>186</v>
      </c>
      <c r="T1401" s="163"/>
    </row>
    <row r="1402" spans="1:20" ht="10.7" customHeight="1" x14ac:dyDescent="0.2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7" customHeight="1" x14ac:dyDescent="0.2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7" customHeight="1" x14ac:dyDescent="0.2">
      <c r="A1404" s="155"/>
      <c r="B1404" s="191" t="s">
        <v>101</v>
      </c>
      <c r="C1404" s="192">
        <v>5.1985559566787021E-2</v>
      </c>
      <c r="D1404" s="230">
        <v>5.1985559566787021E-2</v>
      </c>
      <c r="E1404" s="193">
        <v>0</v>
      </c>
      <c r="F1404" s="193">
        <v>0</v>
      </c>
      <c r="G1404" s="194">
        <v>5.1985559566787021E-2</v>
      </c>
      <c r="H1404" s="193">
        <v>0</v>
      </c>
      <c r="I1404" s="195">
        <v>0</v>
      </c>
      <c r="J1404" s="194">
        <v>5.1985559566787021E-2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7" customHeight="1" x14ac:dyDescent="0.2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7" customHeight="1" x14ac:dyDescent="0.2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7" customHeight="1" x14ac:dyDescent="0.2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7" customHeight="1" x14ac:dyDescent="0.2">
      <c r="A1408" s="155"/>
      <c r="B1408" s="198" t="s">
        <v>106</v>
      </c>
      <c r="C1408" s="202">
        <v>106.00000000000001</v>
      </c>
      <c r="D1408" s="230">
        <v>137.00000000000006</v>
      </c>
      <c r="E1408" s="193">
        <v>0</v>
      </c>
      <c r="F1408" s="193">
        <v>31.000000000000043</v>
      </c>
      <c r="G1408" s="194">
        <v>137.00000000000006</v>
      </c>
      <c r="H1408" s="193">
        <v>77.303699999999992</v>
      </c>
      <c r="I1408" s="195">
        <v>56.426058394160556</v>
      </c>
      <c r="J1408" s="194">
        <v>59.696300000000065</v>
      </c>
      <c r="K1408" s="193">
        <v>10.738799999999998</v>
      </c>
      <c r="L1408" s="193">
        <v>3.7560000000000002</v>
      </c>
      <c r="M1408" s="193">
        <v>4.974000000000018</v>
      </c>
      <c r="N1408" s="193">
        <v>0.70999999999997954</v>
      </c>
      <c r="O1408" s="193">
        <v>0.51824817518246657</v>
      </c>
      <c r="P1408" s="193">
        <v>5.0446999999999989</v>
      </c>
      <c r="Q1408" s="179">
        <v>9.8334687890261225</v>
      </c>
      <c r="T1408" s="163"/>
    </row>
    <row r="1409" spans="1:20" ht="10.7" customHeight="1" x14ac:dyDescent="0.2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7" customHeight="1" x14ac:dyDescent="0.2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7" customHeight="1" x14ac:dyDescent="0.2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7" customHeight="1" x14ac:dyDescent="0.2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7" customHeight="1" x14ac:dyDescent="0.2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7" customHeight="1" x14ac:dyDescent="0.2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7" customHeight="1" x14ac:dyDescent="0.2">
      <c r="A1415" s="155"/>
      <c r="B1415" s="205" t="s">
        <v>112</v>
      </c>
      <c r="C1415" s="206">
        <v>106.00000000000001</v>
      </c>
      <c r="D1415" s="225">
        <v>137.00000000000006</v>
      </c>
      <c r="E1415" s="207">
        <v>0</v>
      </c>
      <c r="F1415" s="210">
        <v>37.000000000000043</v>
      </c>
      <c r="G1415" s="218">
        <v>143.00000000000006</v>
      </c>
      <c r="H1415" s="210">
        <v>77.303699999999992</v>
      </c>
      <c r="I1415" s="209">
        <v>54.058531468531449</v>
      </c>
      <c r="J1415" s="218">
        <v>65.696300000000065</v>
      </c>
      <c r="K1415" s="210">
        <v>10.738799999999998</v>
      </c>
      <c r="L1415" s="210">
        <v>3.7560000000000002</v>
      </c>
      <c r="M1415" s="210">
        <v>4.974000000000018</v>
      </c>
      <c r="N1415" s="210">
        <v>0.70999999999997954</v>
      </c>
      <c r="O1415" s="210">
        <v>0.51824817518246657</v>
      </c>
      <c r="P1415" s="210">
        <v>5.0446999999999989</v>
      </c>
      <c r="Q1415" s="186">
        <v>11.022835847523158</v>
      </c>
      <c r="T1415" s="163"/>
    </row>
    <row r="1416" spans="1:20" ht="10.7" customHeight="1" x14ac:dyDescent="0.2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7" customHeight="1" x14ac:dyDescent="0.2">
      <c r="A1417" s="155"/>
      <c r="B1417" s="156" t="s">
        <v>114</v>
      </c>
      <c r="C1417" s="156"/>
      <c r="J1417" s="221"/>
      <c r="T1417" s="163"/>
    </row>
    <row r="1421" spans="1:20" ht="10.7" customHeight="1" x14ac:dyDescent="0.2">
      <c r="A1421" s="155"/>
      <c r="B1421" s="156" t="s">
        <v>185</v>
      </c>
      <c r="C1421" s="156"/>
      <c r="P1421" s="161"/>
      <c r="T1421" s="163"/>
    </row>
    <row r="1422" spans="1:20" ht="10.7" customHeight="1" x14ac:dyDescent="0.2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7" customHeight="1" x14ac:dyDescent="0.2">
      <c r="A1423" s="155"/>
      <c r="D1423" s="168"/>
      <c r="N1423" s="157"/>
      <c r="T1423" s="163"/>
    </row>
    <row r="1424" spans="1:20" ht="10.7" customHeight="1" x14ac:dyDescent="0.2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7" customHeight="1" x14ac:dyDescent="0.2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7" customHeight="1" x14ac:dyDescent="0.2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43257</v>
      </c>
      <c r="L1426" s="184">
        <v>43264</v>
      </c>
      <c r="M1426" s="184">
        <v>43271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7" customHeight="1" x14ac:dyDescent="0.2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7" customHeight="1" x14ac:dyDescent="0.2">
      <c r="A1428" s="155"/>
      <c r="B1428" s="216"/>
      <c r="C1428" s="240" t="s">
        <v>118</v>
      </c>
      <c r="D1428" s="240"/>
      <c r="E1428" s="240"/>
      <c r="F1428" s="240"/>
      <c r="G1428" s="240"/>
      <c r="H1428" s="240"/>
      <c r="I1428" s="240"/>
      <c r="J1428" s="240"/>
      <c r="K1428" s="240"/>
      <c r="L1428" s="240"/>
      <c r="M1428" s="240"/>
      <c r="N1428" s="240"/>
      <c r="O1428" s="240"/>
      <c r="P1428" s="241"/>
      <c r="Q1428" s="178"/>
      <c r="T1428" s="163"/>
    </row>
    <row r="1429" spans="1:20" ht="10.7" customHeight="1" x14ac:dyDescent="0.2">
      <c r="A1429" s="155"/>
      <c r="B1429" s="191" t="s">
        <v>80</v>
      </c>
      <c r="C1429" s="192">
        <v>19.100000000000001</v>
      </c>
      <c r="D1429" s="230">
        <v>19.100000000000001</v>
      </c>
      <c r="E1429" s="193">
        <v>0</v>
      </c>
      <c r="F1429" s="193">
        <v>0</v>
      </c>
      <c r="G1429" s="194">
        <v>19.100000000000001</v>
      </c>
      <c r="H1429" s="193">
        <v>0</v>
      </c>
      <c r="I1429" s="195">
        <v>0</v>
      </c>
      <c r="J1429" s="194">
        <v>19.100000000000001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7" customHeight="1" x14ac:dyDescent="0.2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7" customHeight="1" x14ac:dyDescent="0.2">
      <c r="A1431" s="155"/>
      <c r="B1431" s="191" t="s">
        <v>82</v>
      </c>
      <c r="C1431" s="192">
        <v>10.4</v>
      </c>
      <c r="D1431" s="230">
        <v>9.8000000000000007</v>
      </c>
      <c r="E1431" s="193">
        <v>0</v>
      </c>
      <c r="F1431" s="193">
        <v>-0.59999999999999964</v>
      </c>
      <c r="G1431" s="194">
        <v>9.8000000000000007</v>
      </c>
      <c r="H1431" s="193">
        <v>0</v>
      </c>
      <c r="I1431" s="195">
        <v>0</v>
      </c>
      <c r="J1431" s="194">
        <v>9.8000000000000007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7" customHeight="1" x14ac:dyDescent="0.2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7" customHeight="1" x14ac:dyDescent="0.2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7" customHeight="1" x14ac:dyDescent="0.2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7" customHeight="1" x14ac:dyDescent="0.2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7" customHeight="1" x14ac:dyDescent="0.2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7" customHeight="1" x14ac:dyDescent="0.2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7" customHeight="1" x14ac:dyDescent="0.2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7" customHeight="1" x14ac:dyDescent="0.2">
      <c r="A1439" s="155"/>
      <c r="B1439" s="198" t="s">
        <v>91</v>
      </c>
      <c r="C1439" s="192">
        <v>35.700000000000003</v>
      </c>
      <c r="D1439" s="230">
        <v>36</v>
      </c>
      <c r="E1439" s="193">
        <v>0</v>
      </c>
      <c r="F1439" s="193">
        <v>0.30000000000000038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7" customHeight="1" x14ac:dyDescent="0.2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7" customHeight="1" x14ac:dyDescent="0.2">
      <c r="A1441" s="155"/>
      <c r="B1441" s="191" t="s">
        <v>92</v>
      </c>
      <c r="C1441" s="192">
        <v>0.26808510638297861</v>
      </c>
      <c r="D1441" s="230">
        <v>-3.1914893617021378E-2</v>
      </c>
      <c r="E1441" s="193">
        <v>0</v>
      </c>
      <c r="F1441" s="193">
        <v>-0.3</v>
      </c>
      <c r="G1441" s="194">
        <v>-3.1914893617021378E-2</v>
      </c>
      <c r="H1441" s="193">
        <v>0</v>
      </c>
      <c r="I1441" s="195" t="s">
        <v>119</v>
      </c>
      <c r="J1441" s="194">
        <v>-3.1914893617021378E-2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7" customHeight="1" x14ac:dyDescent="0.2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7" hidden="1" customHeight="1" x14ac:dyDescent="0.2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7" customHeight="1" x14ac:dyDescent="0.2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7" customHeight="1" x14ac:dyDescent="0.2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7" customHeight="1" x14ac:dyDescent="0.2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7" customHeight="1" x14ac:dyDescent="0.2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7" customHeight="1" x14ac:dyDescent="0.2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7" customHeight="1" x14ac:dyDescent="0.2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7" customHeight="1" x14ac:dyDescent="0.2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7" customHeight="1" x14ac:dyDescent="0.2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7" customHeight="1" x14ac:dyDescent="0.2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7" customHeight="1" x14ac:dyDescent="0.2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7" customHeight="1" x14ac:dyDescent="0.2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7" customHeight="1" x14ac:dyDescent="0.2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7" customHeight="1" x14ac:dyDescent="0.2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7" customHeight="1" x14ac:dyDescent="0.2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7" customHeight="1" x14ac:dyDescent="0.2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7" customHeight="1" x14ac:dyDescent="0.2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7" customHeight="1" x14ac:dyDescent="0.2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7" customHeight="1" x14ac:dyDescent="0.2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7" customHeight="1" x14ac:dyDescent="0.2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7" customHeight="1" x14ac:dyDescent="0.2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7" customHeight="1" x14ac:dyDescent="0.2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7" customHeight="1" x14ac:dyDescent="0.2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7" customHeight="1" x14ac:dyDescent="0.2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43257</v>
      </c>
      <c r="L1466" s="184">
        <v>43264</v>
      </c>
      <c r="M1466" s="184">
        <v>43271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7" customHeight="1" x14ac:dyDescent="0.2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7" customHeight="1" x14ac:dyDescent="0.2">
      <c r="A1468" s="155"/>
      <c r="B1468" s="216"/>
      <c r="C1468" s="240" t="s">
        <v>131</v>
      </c>
      <c r="D1468" s="240"/>
      <c r="E1468" s="240"/>
      <c r="F1468" s="240"/>
      <c r="G1468" s="240"/>
      <c r="H1468" s="240"/>
      <c r="I1468" s="240"/>
      <c r="J1468" s="240"/>
      <c r="K1468" s="240"/>
      <c r="L1468" s="240"/>
      <c r="M1468" s="240"/>
      <c r="N1468" s="240"/>
      <c r="O1468" s="240"/>
      <c r="P1468" s="241"/>
      <c r="Q1468" s="178"/>
      <c r="T1468" s="163"/>
    </row>
    <row r="1469" spans="1:20" ht="10.7" customHeight="1" x14ac:dyDescent="0.2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15.928571428571431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7" customHeight="1" x14ac:dyDescent="0.2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0.26900000000000002</v>
      </c>
      <c r="I1470" s="195">
        <v>67.25</v>
      </c>
      <c r="J1470" s="194">
        <v>0.13100000000000001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7" customHeight="1" x14ac:dyDescent="0.2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7" customHeight="1" x14ac:dyDescent="0.2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7" customHeight="1" x14ac:dyDescent="0.2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7" customHeight="1" x14ac:dyDescent="0.2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7" customHeight="1" x14ac:dyDescent="0.2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7" customHeight="1" x14ac:dyDescent="0.2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7" customHeight="1" x14ac:dyDescent="0.2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7" customHeight="1" x14ac:dyDescent="0.2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0.432</v>
      </c>
      <c r="I1478" s="195">
        <v>61.714285714285722</v>
      </c>
      <c r="J1478" s="194">
        <v>0.26799999999999996</v>
      </c>
      <c r="K1478" s="193">
        <v>5.4999999999999993E-2</v>
      </c>
      <c r="L1478" s="193">
        <v>0.121</v>
      </c>
      <c r="M1478" s="193">
        <v>0</v>
      </c>
      <c r="N1478" s="193">
        <v>0</v>
      </c>
      <c r="O1478" s="193">
        <v>0</v>
      </c>
      <c r="P1478" s="193">
        <v>4.3999999999999997E-2</v>
      </c>
      <c r="Q1478" s="179">
        <v>4.0909090909090899</v>
      </c>
      <c r="T1478" s="163"/>
    </row>
    <row r="1479" spans="1:20" ht="10.7" customHeight="1" x14ac:dyDescent="0.2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0.92399999999999993</v>
      </c>
      <c r="I1479" s="195">
        <v>29.806451612903228</v>
      </c>
      <c r="J1479" s="194">
        <v>2.1759999999999997</v>
      </c>
      <c r="K1479" s="193">
        <v>5.4999999999999993E-2</v>
      </c>
      <c r="L1479" s="193">
        <v>0.121</v>
      </c>
      <c r="M1479" s="193">
        <v>0</v>
      </c>
      <c r="N1479" s="193">
        <v>0</v>
      </c>
      <c r="O1479" s="193">
        <v>0</v>
      </c>
      <c r="P1479" s="199">
        <v>4.3999999999999997E-2</v>
      </c>
      <c r="Q1479" s="179">
        <v>47.454545454545453</v>
      </c>
      <c r="T1479" s="163"/>
    </row>
    <row r="1480" spans="1:20" ht="10.7" customHeight="1" x14ac:dyDescent="0.2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7" customHeight="1" x14ac:dyDescent="0.2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7" customHeight="1" x14ac:dyDescent="0.2">
      <c r="A1482" s="155"/>
      <c r="B1482" s="191" t="s">
        <v>93</v>
      </c>
      <c r="C1482" s="192">
        <v>0.31818181818181818</v>
      </c>
      <c r="D1482" s="230">
        <v>0.41818181818181821</v>
      </c>
      <c r="E1482" s="193">
        <v>0</v>
      </c>
      <c r="F1482" s="193">
        <v>0.10000000000000003</v>
      </c>
      <c r="G1482" s="194">
        <v>0.41818181818181821</v>
      </c>
      <c r="H1482" s="193">
        <v>0</v>
      </c>
      <c r="I1482" s="195">
        <v>0</v>
      </c>
      <c r="J1482" s="194">
        <v>0.41818181818181821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7" hidden="1" customHeight="1" x14ac:dyDescent="0.2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7" customHeight="1" x14ac:dyDescent="0.2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7" customHeight="1" x14ac:dyDescent="0.2">
      <c r="A1485" s="155"/>
      <c r="B1485" s="191" t="s">
        <v>96</v>
      </c>
      <c r="C1485" s="192">
        <v>0.11515151515151517</v>
      </c>
      <c r="D1485" s="230">
        <v>1.5151515151515166E-2</v>
      </c>
      <c r="E1485" s="193">
        <v>0</v>
      </c>
      <c r="F1485" s="193">
        <v>-0.1</v>
      </c>
      <c r="G1485" s="194">
        <v>1.5151515151515166E-2</v>
      </c>
      <c r="H1485" s="193">
        <v>0</v>
      </c>
      <c r="I1485" s="195">
        <v>0</v>
      </c>
      <c r="J1485" s="194">
        <v>1.5151515151515166E-2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7" customHeight="1" x14ac:dyDescent="0.2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7" customHeight="1" x14ac:dyDescent="0.2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1.12E-2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7" customHeight="1" x14ac:dyDescent="0.2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7" customHeight="1" x14ac:dyDescent="0.2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7" customHeight="1" x14ac:dyDescent="0.2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7" customHeight="1" x14ac:dyDescent="0.2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7" customHeight="1" x14ac:dyDescent="0.2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7" customHeight="1" x14ac:dyDescent="0.2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7" customHeight="1" x14ac:dyDescent="0.2">
      <c r="A1494" s="155"/>
      <c r="B1494" s="198" t="s">
        <v>106</v>
      </c>
      <c r="C1494" s="202">
        <v>4</v>
      </c>
      <c r="D1494" s="230">
        <v>3.9999999999999991</v>
      </c>
      <c r="E1494" s="193">
        <v>0</v>
      </c>
      <c r="F1494" s="193">
        <v>0</v>
      </c>
      <c r="G1494" s="194">
        <v>3.9999999999999991</v>
      </c>
      <c r="H1494" s="193">
        <v>0.93519999999999992</v>
      </c>
      <c r="I1494" s="195">
        <v>23.380000000000003</v>
      </c>
      <c r="J1494" s="194">
        <v>3.0647999999999991</v>
      </c>
      <c r="K1494" s="193">
        <v>5.4999999999999938E-2</v>
      </c>
      <c r="L1494" s="193">
        <v>0.121</v>
      </c>
      <c r="M1494" s="193">
        <v>0</v>
      </c>
      <c r="N1494" s="193">
        <v>0</v>
      </c>
      <c r="O1494" s="193">
        <v>0</v>
      </c>
      <c r="P1494" s="193">
        <v>4.3999999999999984E-2</v>
      </c>
      <c r="Q1494" s="179" t="s">
        <v>186</v>
      </c>
      <c r="T1494" s="163"/>
    </row>
    <row r="1495" spans="1:20" ht="10.7" customHeight="1" x14ac:dyDescent="0.2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7" customHeight="1" x14ac:dyDescent="0.2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7" customHeight="1" x14ac:dyDescent="0.2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7" customHeight="1" x14ac:dyDescent="0.2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7" customHeight="1" x14ac:dyDescent="0.2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7" customHeight="1" x14ac:dyDescent="0.2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7" customHeight="1" x14ac:dyDescent="0.2">
      <c r="A1501" s="155"/>
      <c r="B1501" s="205" t="s">
        <v>112</v>
      </c>
      <c r="C1501" s="206">
        <v>4</v>
      </c>
      <c r="D1501" s="225">
        <v>3.9999999999999991</v>
      </c>
      <c r="E1501" s="207">
        <v>0</v>
      </c>
      <c r="F1501" s="210">
        <v>0</v>
      </c>
      <c r="G1501" s="218">
        <v>3.9999999999999991</v>
      </c>
      <c r="H1501" s="210">
        <v>0.93519999999999992</v>
      </c>
      <c r="I1501" s="209">
        <v>23.380000000000003</v>
      </c>
      <c r="J1501" s="218">
        <v>3.0647999999999991</v>
      </c>
      <c r="K1501" s="210">
        <v>5.4999999999999938E-2</v>
      </c>
      <c r="L1501" s="210">
        <v>0.121</v>
      </c>
      <c r="M1501" s="210">
        <v>0</v>
      </c>
      <c r="N1501" s="210">
        <v>0</v>
      </c>
      <c r="O1501" s="210">
        <v>0</v>
      </c>
      <c r="P1501" s="210">
        <v>4.3999999999999984E-2</v>
      </c>
      <c r="Q1501" s="186" t="s">
        <v>186</v>
      </c>
      <c r="T1501" s="163"/>
    </row>
    <row r="1502" spans="1:20" ht="10.7" customHeight="1" x14ac:dyDescent="0.2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7" customHeight="1" x14ac:dyDescent="0.2">
      <c r="A1503" s="155"/>
      <c r="B1503" s="156" t="s">
        <v>114</v>
      </c>
      <c r="C1503" s="156"/>
      <c r="J1503" s="221"/>
      <c r="T1503" s="163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35" customWidth="1"/>
    <col min="2" max="2" width="19" style="167" customWidth="1"/>
    <col min="3" max="3" width="8.7109375" style="167" bestFit="1" customWidth="1"/>
    <col min="4" max="4" width="6.28515625" style="157" customWidth="1"/>
    <col min="5" max="5" width="7.140625" style="157" bestFit="1" customWidth="1"/>
    <col min="6" max="6" width="7.85546875" style="158" bestFit="1" customWidth="1"/>
    <col min="7" max="7" width="6.28515625" style="157" customWidth="1"/>
    <col min="8" max="8" width="6.85546875" style="159" customWidth="1"/>
    <col min="9" max="9" width="6.42578125" style="158" bestFit="1" customWidth="1"/>
    <col min="10" max="12" width="6.7109375" style="160" customWidth="1"/>
    <col min="13" max="13" width="7.140625" style="160" customWidth="1"/>
    <col min="14" max="14" width="6.28515625" style="159" customWidth="1"/>
    <col min="15" max="15" width="7.42578125" style="157" customWidth="1"/>
    <col min="16" max="16" width="6" style="162" bestFit="1" customWidth="1"/>
    <col min="17" max="17" width="10.28515625" style="163" hidden="1" customWidth="1"/>
    <col min="18" max="18" width="18.5703125" style="163" hidden="1" customWidth="1"/>
    <col min="19" max="19" width="10.28515625" style="196" customWidth="1"/>
    <col min="20" max="16384" width="10.28515625" style="163"/>
  </cols>
  <sheetData>
    <row r="1" spans="1:16" s="163" customFormat="1" ht="10.7" customHeight="1" x14ac:dyDescent="0.2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7" customHeight="1" x14ac:dyDescent="0.2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7" customHeight="1" x14ac:dyDescent="0.2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7" customHeight="1" x14ac:dyDescent="0.2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7" customHeight="1" x14ac:dyDescent="0.2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7" customHeight="1" x14ac:dyDescent="0.2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43257</v>
      </c>
      <c r="K6" s="184">
        <v>43264</v>
      </c>
      <c r="L6" s="184">
        <v>43271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7" customHeight="1" x14ac:dyDescent="0.2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 x14ac:dyDescent="0.2">
      <c r="A8" s="155"/>
      <c r="B8" s="190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178"/>
    </row>
    <row r="9" spans="1:16" s="163" customFormat="1" ht="10.7" customHeight="1" x14ac:dyDescent="0.2">
      <c r="A9" s="155"/>
      <c r="B9" s="191" t="s">
        <v>132</v>
      </c>
      <c r="C9" s="192">
        <v>18.8</v>
      </c>
      <c r="D9" s="193">
        <v>0</v>
      </c>
      <c r="E9" s="193">
        <v>-6.5853107807841482</v>
      </c>
      <c r="F9" s="194">
        <v>12.214689219215852</v>
      </c>
      <c r="G9" s="193">
        <v>2.7706</v>
      </c>
      <c r="H9" s="195">
        <v>22.682525525425234</v>
      </c>
      <c r="I9" s="194">
        <v>9.4440892192158525</v>
      </c>
      <c r="J9" s="193">
        <v>1.23000000000002E-2</v>
      </c>
      <c r="K9" s="193">
        <v>0</v>
      </c>
      <c r="L9" s="193">
        <v>8.879999999999999E-2</v>
      </c>
      <c r="M9" s="193">
        <v>1.3999999999998458E-3</v>
      </c>
      <c r="N9" s="193">
        <v>1.1461609664185314E-2</v>
      </c>
      <c r="O9" s="193">
        <v>2.5625000000000009E-2</v>
      </c>
      <c r="P9" s="179" t="s">
        <v>186</v>
      </c>
    </row>
    <row r="10" spans="1:16" s="163" customFormat="1" ht="10.7" customHeight="1" x14ac:dyDescent="0.2">
      <c r="A10" s="155"/>
      <c r="B10" s="191" t="s">
        <v>133</v>
      </c>
      <c r="C10" s="192">
        <v>3.2696172438437898</v>
      </c>
      <c r="D10" s="193">
        <v>0</v>
      </c>
      <c r="E10" s="193">
        <v>-3.3</v>
      </c>
      <c r="F10" s="194">
        <v>-3.038275615621E-2</v>
      </c>
      <c r="G10" s="193">
        <v>0</v>
      </c>
      <c r="H10" s="195" t="s">
        <v>119</v>
      </c>
      <c r="I10" s="194">
        <v>-3.038275615621E-2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7" customHeight="1" x14ac:dyDescent="0.2">
      <c r="A11" s="155"/>
      <c r="B11" s="191" t="s">
        <v>134</v>
      </c>
      <c r="C11" s="192">
        <v>3.5035043946414062</v>
      </c>
      <c r="D11" s="193">
        <v>0</v>
      </c>
      <c r="E11" s="193">
        <v>0</v>
      </c>
      <c r="F11" s="194">
        <v>3.5035043946414062</v>
      </c>
      <c r="G11" s="193">
        <v>7.3999999999999996E-2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7" customHeight="1" x14ac:dyDescent="0.2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7" customHeight="1" x14ac:dyDescent="0.2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7" customHeight="1" x14ac:dyDescent="0.2">
      <c r="A14" s="155"/>
      <c r="B14" s="198" t="s">
        <v>137</v>
      </c>
      <c r="C14" s="203">
        <v>25.573121638485198</v>
      </c>
      <c r="D14" s="203">
        <v>0</v>
      </c>
      <c r="E14" s="193">
        <v>-9.8853107807841489</v>
      </c>
      <c r="F14" s="236">
        <v>15.687810857701049</v>
      </c>
      <c r="G14" s="203">
        <v>2.8445999999999998</v>
      </c>
      <c r="H14" s="203">
        <v>24.794696416752863</v>
      </c>
      <c r="I14" s="236">
        <v>12.843210857701049</v>
      </c>
      <c r="J14" s="203">
        <v>1.23000000000002E-2</v>
      </c>
      <c r="K14" s="203">
        <v>0</v>
      </c>
      <c r="L14" s="203">
        <v>8.879999999999999E-2</v>
      </c>
      <c r="M14" s="203">
        <v>1.3999999999998458E-3</v>
      </c>
      <c r="N14" s="193">
        <v>8.9241259516626217E-3</v>
      </c>
      <c r="O14" s="203">
        <v>2.5625000000000009E-2</v>
      </c>
      <c r="P14" s="179" t="s">
        <v>186</v>
      </c>
    </row>
    <row r="15" spans="1:16" s="163" customFormat="1" ht="10.7" customHeight="1" x14ac:dyDescent="0.2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7" customHeight="1" x14ac:dyDescent="0.2">
      <c r="A16" s="155"/>
      <c r="B16" s="204" t="s">
        <v>138</v>
      </c>
      <c r="C16" s="192">
        <v>644</v>
      </c>
      <c r="D16" s="193">
        <v>0</v>
      </c>
      <c r="E16" s="193">
        <v>-403.91433161134933</v>
      </c>
      <c r="F16" s="194">
        <v>240.08566838865067</v>
      </c>
      <c r="G16" s="193">
        <v>32.798499999999997</v>
      </c>
      <c r="H16" s="195">
        <v>13.661165291593244</v>
      </c>
      <c r="I16" s="194">
        <v>207.28716838865068</v>
      </c>
      <c r="J16" s="193">
        <v>0.52389999999999759</v>
      </c>
      <c r="K16" s="193">
        <v>0.37989999999999924</v>
      </c>
      <c r="L16" s="193">
        <v>0.36899999999999977</v>
      </c>
      <c r="M16" s="193">
        <v>0.28699999999999903</v>
      </c>
      <c r="N16" s="193">
        <v>0.11954066310005786</v>
      </c>
      <c r="O16" s="193">
        <v>0.38994999999999891</v>
      </c>
      <c r="P16" s="179" t="s">
        <v>186</v>
      </c>
    </row>
    <row r="17" spans="1:19" ht="10.7" customHeight="1" x14ac:dyDescent="0.2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3.0441802436518284E-2</v>
      </c>
      <c r="G17" s="193">
        <v>0</v>
      </c>
      <c r="H17" s="195">
        <v>0</v>
      </c>
      <c r="I17" s="194">
        <v>3.0441802436518284E-2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9" ht="10.7" customHeight="1" x14ac:dyDescent="0.2">
      <c r="A18" s="155"/>
      <c r="B18" s="204" t="s">
        <v>140</v>
      </c>
      <c r="C18" s="192">
        <v>115.98738930662817</v>
      </c>
      <c r="D18" s="193">
        <v>0</v>
      </c>
      <c r="E18" s="193">
        <v>70.800000000000026</v>
      </c>
      <c r="F18" s="194">
        <v>186.7873893066282</v>
      </c>
      <c r="G18" s="193">
        <v>36.627000000000002</v>
      </c>
      <c r="H18" s="195">
        <v>19.608925493290936</v>
      </c>
      <c r="I18" s="194">
        <v>150.16038930662819</v>
      </c>
      <c r="J18" s="193">
        <v>0.25499999999999901</v>
      </c>
      <c r="K18" s="193">
        <v>0.51699999999999946</v>
      </c>
      <c r="L18" s="193">
        <v>5.0710000000000015</v>
      </c>
      <c r="M18" s="193">
        <v>10.723000000000003</v>
      </c>
      <c r="N18" s="193">
        <v>5.7407515784683083</v>
      </c>
      <c r="O18" s="193">
        <v>4.1415000000000006</v>
      </c>
      <c r="P18" s="179">
        <v>34.257488665128136</v>
      </c>
    </row>
    <row r="19" spans="1:19" ht="10.7" customHeight="1" x14ac:dyDescent="0.2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9" ht="10.7" customHeight="1" x14ac:dyDescent="0.2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7" customHeight="1" x14ac:dyDescent="0.2">
      <c r="A21" s="155"/>
      <c r="B21" s="198" t="s">
        <v>143</v>
      </c>
      <c r="C21" s="192">
        <v>766.53173082578246</v>
      </c>
      <c r="D21" s="193">
        <v>0</v>
      </c>
      <c r="E21" s="193">
        <v>-336.81433161134936</v>
      </c>
      <c r="F21" s="194">
        <v>429.7173992144331</v>
      </c>
      <c r="G21" s="203">
        <v>69.4255</v>
      </c>
      <c r="H21" s="195">
        <v>16.156083073879913</v>
      </c>
      <c r="I21" s="194">
        <v>360.2918992144331</v>
      </c>
      <c r="J21" s="193">
        <v>0.7788999999999966</v>
      </c>
      <c r="K21" s="193">
        <v>0.8968999999999987</v>
      </c>
      <c r="L21" s="193">
        <v>5.4400000000000013</v>
      </c>
      <c r="M21" s="193">
        <v>11.010000000000002</v>
      </c>
      <c r="N21" s="193">
        <v>2.5621489891094464</v>
      </c>
      <c r="O21" s="193">
        <v>4.5314499999999995</v>
      </c>
      <c r="P21" s="179" t="s">
        <v>186</v>
      </c>
      <c r="S21" s="200"/>
    </row>
    <row r="22" spans="1:19" ht="10.7" customHeight="1" x14ac:dyDescent="0.2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9" ht="10.7" customHeight="1" x14ac:dyDescent="0.2">
      <c r="A23" s="155"/>
      <c r="B23" s="205" t="s">
        <v>112</v>
      </c>
      <c r="C23" s="206">
        <v>792.10485246426765</v>
      </c>
      <c r="D23" s="207">
        <v>0</v>
      </c>
      <c r="E23" s="210">
        <v>-346.69964239213351</v>
      </c>
      <c r="F23" s="218">
        <v>445.40521007213414</v>
      </c>
      <c r="G23" s="210">
        <v>72.270099999999999</v>
      </c>
      <c r="H23" s="209">
        <v>16.225697042990525</v>
      </c>
      <c r="I23" s="237">
        <v>373.13511007213413</v>
      </c>
      <c r="J23" s="207">
        <v>0.79119999999999679</v>
      </c>
      <c r="K23" s="207">
        <v>0.8968999999999987</v>
      </c>
      <c r="L23" s="207">
        <v>5.5288000000000013</v>
      </c>
      <c r="M23" s="210">
        <v>11.011400000000002</v>
      </c>
      <c r="N23" s="210">
        <v>2.4722207443906385</v>
      </c>
      <c r="O23" s="210">
        <v>4.5570749999999993</v>
      </c>
      <c r="P23" s="186" t="s">
        <v>186</v>
      </c>
    </row>
    <row r="24" spans="1:19" ht="10.7" customHeight="1" x14ac:dyDescent="0.2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9" ht="10.7" customHeight="1" x14ac:dyDescent="0.2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9" ht="10.7" customHeight="1" x14ac:dyDescent="0.2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9" ht="10.7" customHeight="1" x14ac:dyDescent="0.2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9" ht="10.7" customHeight="1" x14ac:dyDescent="0.2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43257</v>
      </c>
      <c r="K28" s="184">
        <v>43264</v>
      </c>
      <c r="L28" s="184">
        <v>43271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9" ht="10.7" customHeight="1" x14ac:dyDescent="0.2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9" ht="10.7" customHeight="1" x14ac:dyDescent="0.2">
      <c r="A30" s="155"/>
      <c r="B30" s="216"/>
      <c r="C30" s="240" t="s">
        <v>168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169"/>
    </row>
    <row r="31" spans="1:19" ht="10.7" customHeight="1" x14ac:dyDescent="0.2">
      <c r="A31" s="155"/>
      <c r="B31" s="191" t="s">
        <v>132</v>
      </c>
      <c r="C31" s="192">
        <v>1</v>
      </c>
      <c r="D31" s="193">
        <v>0</v>
      </c>
      <c r="E31" s="193">
        <v>0.46139354020038725</v>
      </c>
      <c r="F31" s="194">
        <v>1.4613935402003873</v>
      </c>
      <c r="G31" s="193">
        <v>0.47760000000000002</v>
      </c>
      <c r="H31" s="195">
        <v>32.68113529053312</v>
      </c>
      <c r="I31" s="194">
        <v>0.98379354020038723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79" t="s">
        <v>186</v>
      </c>
    </row>
    <row r="32" spans="1:19" ht="10.7" customHeight="1" x14ac:dyDescent="0.2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7" customHeight="1" x14ac:dyDescent="0.2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0.51700000000000002</v>
      </c>
      <c r="H33" s="195">
        <v>50.152566065204667</v>
      </c>
      <c r="I33" s="194">
        <v>0.51385453160628869</v>
      </c>
      <c r="J33" s="193">
        <v>0</v>
      </c>
      <c r="K33" s="193">
        <v>2.0000000000000018E-2</v>
      </c>
      <c r="L33" s="193">
        <v>0</v>
      </c>
      <c r="M33" s="193">
        <v>0</v>
      </c>
      <c r="N33" s="193">
        <v>0</v>
      </c>
      <c r="O33" s="193">
        <v>5.0000000000000044E-3</v>
      </c>
      <c r="P33" s="179" t="s">
        <v>186</v>
      </c>
    </row>
    <row r="34" spans="1:16" s="163" customFormat="1" ht="10.7" customHeight="1" x14ac:dyDescent="0.2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7" customHeight="1" x14ac:dyDescent="0.2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7" customHeight="1" x14ac:dyDescent="0.2">
      <c r="A36" s="155"/>
      <c r="B36" s="198" t="s">
        <v>137</v>
      </c>
      <c r="C36" s="192">
        <v>2.0308545316062885</v>
      </c>
      <c r="D36" s="193">
        <v>0</v>
      </c>
      <c r="E36" s="193">
        <v>0.4613935402003877</v>
      </c>
      <c r="F36" s="236">
        <v>2.4922480718066762</v>
      </c>
      <c r="G36" s="203">
        <v>0.99460000000000004</v>
      </c>
      <c r="H36" s="195">
        <v>39.907744788784065</v>
      </c>
      <c r="I36" s="236">
        <v>1.497648071806676</v>
      </c>
      <c r="J36" s="193">
        <v>0</v>
      </c>
      <c r="K36" s="193">
        <v>2.0000000000000018E-2</v>
      </c>
      <c r="L36" s="193">
        <v>0</v>
      </c>
      <c r="M36" s="193">
        <v>0</v>
      </c>
      <c r="N36" s="193">
        <v>0</v>
      </c>
      <c r="O36" s="193">
        <v>5.0000000000000044E-3</v>
      </c>
      <c r="P36" s="179" t="s">
        <v>186</v>
      </c>
    </row>
    <row r="37" spans="1:16" s="163" customFormat="1" ht="10.7" customHeight="1" x14ac:dyDescent="0.2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7" customHeight="1" x14ac:dyDescent="0.2">
      <c r="A38" s="155"/>
      <c r="B38" s="204" t="s">
        <v>138</v>
      </c>
      <c r="C38" s="192">
        <v>239.5</v>
      </c>
      <c r="D38" s="193">
        <v>0</v>
      </c>
      <c r="E38" s="193">
        <v>-133.87456395482769</v>
      </c>
      <c r="F38" s="194">
        <v>105.62543604517232</v>
      </c>
      <c r="G38" s="193">
        <v>3.9577</v>
      </c>
      <c r="H38" s="195">
        <v>3.7469194430661847</v>
      </c>
      <c r="I38" s="194">
        <v>101.66773604517232</v>
      </c>
      <c r="J38" s="193">
        <v>4.9500000000000099E-2</v>
      </c>
      <c r="K38" s="193">
        <v>8.1599999999999895E-2</v>
      </c>
      <c r="L38" s="193">
        <v>4.4000000000000039E-2</v>
      </c>
      <c r="M38" s="193">
        <v>2.0999999999999908E-2</v>
      </c>
      <c r="N38" s="193">
        <v>1.9881574728855027E-2</v>
      </c>
      <c r="O38" s="193">
        <v>4.9024999999999985E-2</v>
      </c>
      <c r="P38" s="179" t="s">
        <v>186</v>
      </c>
    </row>
    <row r="39" spans="1:16" s="163" customFormat="1" ht="10.7" customHeight="1" x14ac:dyDescent="0.2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7" customHeight="1" x14ac:dyDescent="0.2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0.20699999999999999</v>
      </c>
      <c r="H40" s="195">
        <v>1.2791268282241341</v>
      </c>
      <c r="I40" s="194">
        <v>15.975914425099411</v>
      </c>
      <c r="J40" s="193">
        <v>0</v>
      </c>
      <c r="K40" s="193">
        <v>9.3999999999999986E-2</v>
      </c>
      <c r="L40" s="193">
        <v>0</v>
      </c>
      <c r="M40" s="193">
        <v>0</v>
      </c>
      <c r="N40" s="193">
        <v>0</v>
      </c>
      <c r="O40" s="193">
        <v>2.3499999999999997E-2</v>
      </c>
      <c r="P40" s="179" t="s">
        <v>186</v>
      </c>
    </row>
    <row r="41" spans="1:16" s="163" customFormat="1" ht="10.7" customHeight="1" x14ac:dyDescent="0.2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7" customHeight="1" x14ac:dyDescent="0.2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7" customHeight="1" x14ac:dyDescent="0.2">
      <c r="A43" s="155"/>
      <c r="B43" s="198" t="s">
        <v>143</v>
      </c>
      <c r="C43" s="192">
        <v>247.48291442509941</v>
      </c>
      <c r="D43" s="193">
        <v>0</v>
      </c>
      <c r="E43" s="193">
        <v>-125.67456395482768</v>
      </c>
      <c r="F43" s="194">
        <v>121.80835047027173</v>
      </c>
      <c r="G43" s="193">
        <v>4.1646999999999998</v>
      </c>
      <c r="H43" s="195">
        <v>3.419059517611994</v>
      </c>
      <c r="I43" s="194">
        <v>117.64365047027174</v>
      </c>
      <c r="J43" s="193">
        <v>4.9500000000000099E-2</v>
      </c>
      <c r="K43" s="193">
        <v>0.17559999999999987</v>
      </c>
      <c r="L43" s="193">
        <v>4.4000000000000039E-2</v>
      </c>
      <c r="M43" s="193">
        <v>2.0999999999999908E-2</v>
      </c>
      <c r="N43" s="193">
        <v>1.7240197341909756E-2</v>
      </c>
      <c r="O43" s="193">
        <v>7.2524999999999978E-2</v>
      </c>
      <c r="P43" s="179" t="s">
        <v>186</v>
      </c>
    </row>
    <row r="44" spans="1:16" s="163" customFormat="1" ht="10.7" customHeight="1" x14ac:dyDescent="0.2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7" customHeight="1" x14ac:dyDescent="0.2">
      <c r="A45" s="155"/>
      <c r="B45" s="205" t="s">
        <v>112</v>
      </c>
      <c r="C45" s="206">
        <v>249.51376895670569</v>
      </c>
      <c r="D45" s="207">
        <v>0</v>
      </c>
      <c r="E45" s="210">
        <v>-125.21317041462729</v>
      </c>
      <c r="F45" s="218">
        <v>124.3005985420784</v>
      </c>
      <c r="G45" s="210">
        <v>5.1593</v>
      </c>
      <c r="H45" s="209">
        <v>4.1506638427436586</v>
      </c>
      <c r="I45" s="237">
        <v>119.1412985420784</v>
      </c>
      <c r="J45" s="210">
        <v>4.9500000000000099E-2</v>
      </c>
      <c r="K45" s="210">
        <v>0.19559999999999989</v>
      </c>
      <c r="L45" s="210">
        <v>4.4000000000000039E-2</v>
      </c>
      <c r="M45" s="210">
        <v>2.0999999999999908E-2</v>
      </c>
      <c r="N45" s="210">
        <v>1.6894528462701619E-2</v>
      </c>
      <c r="O45" s="210">
        <v>7.7524999999999983E-2</v>
      </c>
      <c r="P45" s="186" t="s">
        <v>186</v>
      </c>
    </row>
    <row r="46" spans="1:16" s="163" customFormat="1" ht="10.7" customHeight="1" x14ac:dyDescent="0.2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7" customHeight="1" x14ac:dyDescent="0.2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7" customHeight="1" x14ac:dyDescent="0.2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7" customHeight="1" x14ac:dyDescent="0.2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7" customHeight="1" x14ac:dyDescent="0.2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43257</v>
      </c>
      <c r="K50" s="184">
        <v>43264</v>
      </c>
      <c r="L50" s="184">
        <v>43271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7" customHeight="1" x14ac:dyDescent="0.2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7" customHeight="1" x14ac:dyDescent="0.2">
      <c r="A52" s="155"/>
      <c r="B52" s="216"/>
      <c r="C52" s="242" t="s">
        <v>164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78"/>
    </row>
    <row r="53" spans="1:16" s="163" customFormat="1" ht="10.7" customHeight="1" x14ac:dyDescent="0.2">
      <c r="A53" s="155"/>
      <c r="B53" s="191" t="s">
        <v>132</v>
      </c>
      <c r="C53" s="192">
        <v>11.2</v>
      </c>
      <c r="D53" s="193">
        <v>0</v>
      </c>
      <c r="E53" s="193">
        <v>-6.192583123761624</v>
      </c>
      <c r="F53" s="194">
        <v>5.0074168762383753</v>
      </c>
      <c r="G53" s="193">
        <v>1.6435999999999999</v>
      </c>
      <c r="H53" s="195">
        <v>32.82331071334108</v>
      </c>
      <c r="I53" s="194">
        <v>3.3638168762383751</v>
      </c>
      <c r="J53" s="193">
        <v>1.1700000000000044E-2</v>
      </c>
      <c r="K53" s="193">
        <v>0</v>
      </c>
      <c r="L53" s="193">
        <v>4.0000000000000036E-3</v>
      </c>
      <c r="M53" s="193">
        <v>2.1199999999999886E-2</v>
      </c>
      <c r="N53" s="193">
        <v>0.42337198048358921</v>
      </c>
      <c r="O53" s="193">
        <v>9.2249999999999832E-3</v>
      </c>
      <c r="P53" s="179" t="s">
        <v>186</v>
      </c>
    </row>
    <row r="54" spans="1:16" s="163" customFormat="1" ht="10.7" customHeight="1" x14ac:dyDescent="0.2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7" customHeight="1" x14ac:dyDescent="0.2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7" customHeight="1" x14ac:dyDescent="0.2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7" customHeight="1" x14ac:dyDescent="0.2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7" customHeight="1" x14ac:dyDescent="0.2">
      <c r="A58" s="155"/>
      <c r="B58" s="198" t="s">
        <v>137</v>
      </c>
      <c r="C58" s="192">
        <v>12.6</v>
      </c>
      <c r="D58" s="193">
        <v>0</v>
      </c>
      <c r="E58" s="193">
        <v>-6.5925831237616244</v>
      </c>
      <c r="F58" s="236">
        <v>6.0074168762383753</v>
      </c>
      <c r="G58" s="193">
        <v>1.6435999999999999</v>
      </c>
      <c r="H58" s="195">
        <v>27.359512979714538</v>
      </c>
      <c r="I58" s="236">
        <v>4.3638168762383751</v>
      </c>
      <c r="J58" s="193">
        <v>1.1700000000000044E-2</v>
      </c>
      <c r="K58" s="193">
        <v>0</v>
      </c>
      <c r="L58" s="193">
        <v>4.0000000000000036E-3</v>
      </c>
      <c r="M58" s="193">
        <v>2.1199999999999886E-2</v>
      </c>
      <c r="N58" s="193">
        <v>0.3528971009795237</v>
      </c>
      <c r="O58" s="193">
        <v>9.2249999999999832E-3</v>
      </c>
      <c r="P58" s="179" t="s">
        <v>186</v>
      </c>
    </row>
    <row r="59" spans="1:16" s="163" customFormat="1" ht="10.7" customHeight="1" x14ac:dyDescent="0.2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7" customHeight="1" x14ac:dyDescent="0.2">
      <c r="A60" s="155"/>
      <c r="B60" s="204" t="s">
        <v>138</v>
      </c>
      <c r="C60" s="192">
        <v>315.7</v>
      </c>
      <c r="D60" s="193">
        <v>0</v>
      </c>
      <c r="E60" s="193">
        <v>-266.41662632676451</v>
      </c>
      <c r="F60" s="194">
        <v>49.283373673235467</v>
      </c>
      <c r="G60" s="193">
        <v>26.164400000000001</v>
      </c>
      <c r="H60" s="195">
        <v>53.089709672633902</v>
      </c>
      <c r="I60" s="194">
        <v>23.118973673235466</v>
      </c>
      <c r="J60" s="193">
        <v>5.420000000000158E-2</v>
      </c>
      <c r="K60" s="193">
        <v>0.22579999999999956</v>
      </c>
      <c r="L60" s="193">
        <v>0.76389999999999958</v>
      </c>
      <c r="M60" s="193">
        <v>0.21770000000000067</v>
      </c>
      <c r="N60" s="193">
        <v>0.44173112304247131</v>
      </c>
      <c r="O60" s="193">
        <v>0.31540000000000035</v>
      </c>
      <c r="P60" s="179" t="s">
        <v>186</v>
      </c>
    </row>
    <row r="61" spans="1:16" s="163" customFormat="1" ht="10.7" customHeight="1" x14ac:dyDescent="0.2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7" customHeight="1" x14ac:dyDescent="0.2">
      <c r="A62" s="155"/>
      <c r="B62" s="204" t="s">
        <v>140</v>
      </c>
      <c r="C62" s="192">
        <v>0.50999433206534805</v>
      </c>
      <c r="D62" s="193">
        <v>0</v>
      </c>
      <c r="E62" s="193">
        <v>0</v>
      </c>
      <c r="F62" s="194">
        <v>0.50999433206534805</v>
      </c>
      <c r="G62" s="193">
        <v>1.4999999999999999E-2</v>
      </c>
      <c r="H62" s="195">
        <v>2.9412091580025592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7" customHeight="1" x14ac:dyDescent="0.2">
      <c r="A63" s="155"/>
      <c r="B63" s="204" t="s">
        <v>141</v>
      </c>
      <c r="C63" s="192">
        <v>4.5870924948047944E-3</v>
      </c>
      <c r="D63" s="193">
        <v>0</v>
      </c>
      <c r="E63" s="193">
        <v>0</v>
      </c>
      <c r="F63" s="194">
        <v>4.5870924948047944E-3</v>
      </c>
      <c r="G63" s="193">
        <v>0</v>
      </c>
      <c r="H63" s="195">
        <v>0</v>
      </c>
      <c r="I63" s="194">
        <v>4.5870924948047944E-3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7" customHeight="1" x14ac:dyDescent="0.2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7" customHeight="1" x14ac:dyDescent="0.2">
      <c r="A65" s="155"/>
      <c r="B65" s="198" t="s">
        <v>143</v>
      </c>
      <c r="C65" s="192">
        <v>316.91458142456014</v>
      </c>
      <c r="D65" s="193">
        <v>0</v>
      </c>
      <c r="E65" s="193">
        <v>-267.1166263267645</v>
      </c>
      <c r="F65" s="194">
        <v>49.797955097795615</v>
      </c>
      <c r="G65" s="193">
        <v>26.179400000000001</v>
      </c>
      <c r="H65" s="195">
        <v>52.571235000689562</v>
      </c>
      <c r="I65" s="194">
        <v>23.618555097795614</v>
      </c>
      <c r="J65" s="193">
        <v>5.420000000000158E-2</v>
      </c>
      <c r="K65" s="193">
        <v>0.22579999999999956</v>
      </c>
      <c r="L65" s="193">
        <v>0.76389999999999958</v>
      </c>
      <c r="M65" s="193">
        <v>0.21770000000000067</v>
      </c>
      <c r="N65" s="193">
        <v>0.43716654543840394</v>
      </c>
      <c r="O65" s="193">
        <v>0.31540000000000035</v>
      </c>
      <c r="P65" s="179" t="s">
        <v>186</v>
      </c>
    </row>
    <row r="66" spans="1:16" s="163" customFormat="1" ht="10.7" customHeight="1" x14ac:dyDescent="0.2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7" customHeight="1" x14ac:dyDescent="0.2">
      <c r="A67" s="155"/>
      <c r="B67" s="205" t="s">
        <v>112</v>
      </c>
      <c r="C67" s="206">
        <v>329.51458142456016</v>
      </c>
      <c r="D67" s="210">
        <v>0</v>
      </c>
      <c r="E67" s="210">
        <v>-273.70920945052615</v>
      </c>
      <c r="F67" s="218">
        <v>55.805371974033989</v>
      </c>
      <c r="G67" s="210">
        <v>27.823</v>
      </c>
      <c r="H67" s="209">
        <v>49.857207318582034</v>
      </c>
      <c r="I67" s="237">
        <v>27.982371974033988</v>
      </c>
      <c r="J67" s="210">
        <v>6.5900000000001624E-2</v>
      </c>
      <c r="K67" s="210">
        <v>0.22579999999999956</v>
      </c>
      <c r="L67" s="210">
        <v>0.76789999999999958</v>
      </c>
      <c r="M67" s="210">
        <v>0.23890000000000056</v>
      </c>
      <c r="N67" s="210">
        <v>0.42809498718359895</v>
      </c>
      <c r="O67" s="210">
        <v>0.32462500000000033</v>
      </c>
      <c r="P67" s="186" t="s">
        <v>186</v>
      </c>
    </row>
    <row r="68" spans="1:16" s="163" customFormat="1" ht="10.7" customHeight="1" x14ac:dyDescent="0.2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7" customHeight="1" x14ac:dyDescent="0.2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7" customHeight="1" x14ac:dyDescent="0.2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7" customHeight="1" x14ac:dyDescent="0.2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7" customHeight="1" x14ac:dyDescent="0.2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43257</v>
      </c>
      <c r="K72" s="184">
        <v>43264</v>
      </c>
      <c r="L72" s="184">
        <v>43271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7" customHeight="1" x14ac:dyDescent="0.2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7" customHeight="1" x14ac:dyDescent="0.2">
      <c r="A74" s="155"/>
      <c r="B74" s="216"/>
      <c r="C74" s="242" t="s">
        <v>169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78"/>
    </row>
    <row r="75" spans="1:16" s="163" customFormat="1" ht="10.7" customHeight="1" x14ac:dyDescent="0.2">
      <c r="A75" s="155"/>
      <c r="B75" s="191" t="s">
        <v>132</v>
      </c>
      <c r="C75" s="192">
        <v>0.2</v>
      </c>
      <c r="D75" s="193">
        <v>0</v>
      </c>
      <c r="E75" s="193">
        <v>-2.8423997736570894E-2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7" customHeight="1" x14ac:dyDescent="0.2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7" customHeight="1" x14ac:dyDescent="0.2">
      <c r="A77" s="155"/>
      <c r="B77" s="191" t="s">
        <v>134</v>
      </c>
      <c r="C77" s="192">
        <v>5.7001881513278292</v>
      </c>
      <c r="D77" s="193">
        <v>0</v>
      </c>
      <c r="E77" s="193">
        <v>5</v>
      </c>
      <c r="F77" s="194">
        <v>10.700188151327829</v>
      </c>
      <c r="G77" s="193">
        <v>0</v>
      </c>
      <c r="H77" s="195">
        <v>0</v>
      </c>
      <c r="I77" s="194">
        <v>10.700188151327829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7" customHeight="1" x14ac:dyDescent="0.2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7" customHeight="1" x14ac:dyDescent="0.2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7" customHeight="1" x14ac:dyDescent="0.2">
      <c r="A80" s="155"/>
      <c r="B80" s="198" t="s">
        <v>137</v>
      </c>
      <c r="C80" s="192">
        <v>5.9001881513278294</v>
      </c>
      <c r="D80" s="193">
        <v>0</v>
      </c>
      <c r="E80" s="193">
        <v>4.9715760022634283</v>
      </c>
      <c r="F80" s="236">
        <v>10.871764153591258</v>
      </c>
      <c r="G80" s="193">
        <v>0</v>
      </c>
      <c r="H80" s="195">
        <v>0</v>
      </c>
      <c r="I80" s="236">
        <v>10.871764153591258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7" customHeight="1" x14ac:dyDescent="0.2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7" customHeight="1" x14ac:dyDescent="0.2">
      <c r="A82" s="155"/>
      <c r="B82" s="204" t="s">
        <v>138</v>
      </c>
      <c r="C82" s="192">
        <v>11.9</v>
      </c>
      <c r="D82" s="193">
        <v>0</v>
      </c>
      <c r="E82" s="193">
        <v>-3.1358068495407103</v>
      </c>
      <c r="F82" s="194">
        <v>8.76419315045929</v>
      </c>
      <c r="G82" s="193">
        <v>2.4299999999999999E-2</v>
      </c>
      <c r="H82" s="195">
        <v>0.27726454201578782</v>
      </c>
      <c r="I82" s="194">
        <v>8.7398931504592898</v>
      </c>
      <c r="J82" s="193">
        <v>0</v>
      </c>
      <c r="K82" s="193">
        <v>4.9999999999999697E-4</v>
      </c>
      <c r="L82" s="193">
        <v>0</v>
      </c>
      <c r="M82" s="193">
        <v>0</v>
      </c>
      <c r="N82" s="193">
        <v>0</v>
      </c>
      <c r="O82" s="193">
        <v>1.2499999999999924E-4</v>
      </c>
      <c r="P82" s="179" t="s">
        <v>186</v>
      </c>
    </row>
    <row r="83" spans="1:16" s="163" customFormat="1" ht="10.7" customHeight="1" x14ac:dyDescent="0.2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7" customHeight="1" x14ac:dyDescent="0.2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5.8860000000000001</v>
      </c>
      <c r="H84" s="195">
        <v>40.330416411470559</v>
      </c>
      <c r="I84" s="194">
        <v>8.7084439054339562</v>
      </c>
      <c r="J84" s="193">
        <v>0</v>
      </c>
      <c r="K84" s="193">
        <v>4.8000000000000043E-2</v>
      </c>
      <c r="L84" s="193">
        <v>0.32299999999999995</v>
      </c>
      <c r="M84" s="193">
        <v>3.0300000000000002</v>
      </c>
      <c r="N84" s="193">
        <v>20.761325471755995</v>
      </c>
      <c r="O84" s="193">
        <v>0.85025000000000006</v>
      </c>
      <c r="P84" s="179">
        <v>8.2422157076553439</v>
      </c>
    </row>
    <row r="85" spans="1:16" s="163" customFormat="1" ht="10.7" customHeight="1" x14ac:dyDescent="0.2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7" customHeight="1" x14ac:dyDescent="0.2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7" customHeight="1" x14ac:dyDescent="0.2">
      <c r="A87" s="155"/>
      <c r="B87" s="198" t="s">
        <v>143</v>
      </c>
      <c r="C87" s="192">
        <v>26.494443905433954</v>
      </c>
      <c r="D87" s="193">
        <v>0</v>
      </c>
      <c r="E87" s="193">
        <v>-3.1358068495407068</v>
      </c>
      <c r="F87" s="194">
        <v>23.358637055893247</v>
      </c>
      <c r="G87" s="193">
        <v>5.9103000000000003</v>
      </c>
      <c r="H87" s="195">
        <v>25.302418055718139</v>
      </c>
      <c r="I87" s="194">
        <v>17.448337055893248</v>
      </c>
      <c r="J87" s="193">
        <v>0</v>
      </c>
      <c r="K87" s="193">
        <v>4.8500000000000043E-2</v>
      </c>
      <c r="L87" s="193">
        <v>0.32299999999999995</v>
      </c>
      <c r="M87" s="193">
        <v>3.0300000000000002</v>
      </c>
      <c r="N87" s="193">
        <v>12.971647244442069</v>
      </c>
      <c r="O87" s="193">
        <v>0.8503750000000001</v>
      </c>
      <c r="P87" s="179">
        <v>18.518403123202404</v>
      </c>
    </row>
    <row r="88" spans="1:16" s="163" customFormat="1" ht="10.7" customHeight="1" x14ac:dyDescent="0.2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7" customHeight="1" x14ac:dyDescent="0.2">
      <c r="A89" s="155"/>
      <c r="B89" s="205" t="s">
        <v>112</v>
      </c>
      <c r="C89" s="206">
        <v>32.394632056761786</v>
      </c>
      <c r="D89" s="210">
        <v>0</v>
      </c>
      <c r="E89" s="210">
        <v>1.8357691527227189</v>
      </c>
      <c r="F89" s="218">
        <v>34.230401209484505</v>
      </c>
      <c r="G89" s="210">
        <v>5.9103000000000003</v>
      </c>
      <c r="H89" s="209">
        <v>17.266230576235209</v>
      </c>
      <c r="I89" s="237">
        <v>28.320101209484505</v>
      </c>
      <c r="J89" s="210">
        <v>0</v>
      </c>
      <c r="K89" s="210">
        <v>4.8500000000000043E-2</v>
      </c>
      <c r="L89" s="210">
        <v>0.32299999999999995</v>
      </c>
      <c r="M89" s="210">
        <v>3.0300000000000002</v>
      </c>
      <c r="N89" s="210">
        <v>8.8517805603764081</v>
      </c>
      <c r="O89" s="210">
        <v>0.8503750000000001</v>
      </c>
      <c r="P89" s="186">
        <v>31.303073596336326</v>
      </c>
    </row>
    <row r="90" spans="1:16" s="163" customFormat="1" ht="10.7" customHeight="1" x14ac:dyDescent="0.2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7" customHeight="1" x14ac:dyDescent="0.2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7" customHeight="1" x14ac:dyDescent="0.2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7" customHeight="1" x14ac:dyDescent="0.2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7" customHeight="1" x14ac:dyDescent="0.2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43257</v>
      </c>
      <c r="K94" s="184">
        <v>43264</v>
      </c>
      <c r="L94" s="184">
        <v>43271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7" customHeight="1" x14ac:dyDescent="0.2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7" customHeight="1" x14ac:dyDescent="0.2">
      <c r="A96" s="155"/>
      <c r="B96" s="216"/>
      <c r="C96" s="242" t="s">
        <v>170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78"/>
    </row>
    <row r="97" spans="1:16" s="163" customFormat="1" ht="10.7" customHeight="1" x14ac:dyDescent="0.2">
      <c r="A97" s="155"/>
      <c r="B97" s="191" t="s">
        <v>132</v>
      </c>
      <c r="C97" s="192">
        <v>25.1</v>
      </c>
      <c r="D97" s="193">
        <v>0</v>
      </c>
      <c r="E97" s="193">
        <v>1.6811484194604986E-2</v>
      </c>
      <c r="F97" s="194">
        <v>25.116811484194606</v>
      </c>
      <c r="G97" s="193">
        <v>3.0158999999999998</v>
      </c>
      <c r="H97" s="195">
        <v>12.007495465329393</v>
      </c>
      <c r="I97" s="194">
        <v>22.100911484194608</v>
      </c>
      <c r="J97" s="193">
        <v>6.3999999999997392E-3</v>
      </c>
      <c r="K97" s="193">
        <v>8.680000000000021E-2</v>
      </c>
      <c r="L97" s="193">
        <v>0.44779999999999998</v>
      </c>
      <c r="M97" s="193">
        <v>0.15829999999999966</v>
      </c>
      <c r="N97" s="193">
        <v>0.63025515838112645</v>
      </c>
      <c r="O97" s="193">
        <v>0.1748249999999999</v>
      </c>
      <c r="P97" s="179" t="s">
        <v>186</v>
      </c>
    </row>
    <row r="98" spans="1:16" s="163" customFormat="1" ht="10.7" customHeight="1" x14ac:dyDescent="0.2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7" customHeight="1" x14ac:dyDescent="0.2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7" customHeight="1" x14ac:dyDescent="0.2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7" customHeight="1" x14ac:dyDescent="0.2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7" customHeight="1" x14ac:dyDescent="0.2">
      <c r="A102" s="155"/>
      <c r="B102" s="198" t="s">
        <v>137</v>
      </c>
      <c r="C102" s="192">
        <v>30.914111111111112</v>
      </c>
      <c r="D102" s="193">
        <v>0</v>
      </c>
      <c r="E102" s="193">
        <v>1.6811484194604986E-2</v>
      </c>
      <c r="F102" s="236">
        <v>30.930922595305717</v>
      </c>
      <c r="G102" s="193">
        <v>3.0158999999999998</v>
      </c>
      <c r="H102" s="195">
        <v>9.7504366082430174</v>
      </c>
      <c r="I102" s="236">
        <v>27.915022595305722</v>
      </c>
      <c r="J102" s="193">
        <v>6.3999999999997392E-3</v>
      </c>
      <c r="K102" s="193">
        <v>8.680000000000021E-2</v>
      </c>
      <c r="L102" s="193">
        <v>0.44779999999999998</v>
      </c>
      <c r="M102" s="193">
        <v>0.15829999999999966</v>
      </c>
      <c r="N102" s="193">
        <v>0.51178557481510212</v>
      </c>
      <c r="O102" s="193">
        <v>0.1748249999999999</v>
      </c>
      <c r="P102" s="179" t="s">
        <v>186</v>
      </c>
    </row>
    <row r="103" spans="1:16" s="163" customFormat="1" ht="10.7" customHeight="1" x14ac:dyDescent="0.2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7" customHeight="1" x14ac:dyDescent="0.2">
      <c r="A104" s="155"/>
      <c r="B104" s="204" t="s">
        <v>138</v>
      </c>
      <c r="C104" s="192">
        <v>183.5</v>
      </c>
      <c r="D104" s="193">
        <v>0</v>
      </c>
      <c r="E104" s="193">
        <v>133.6110446854542</v>
      </c>
      <c r="F104" s="194">
        <v>317.1110446854542</v>
      </c>
      <c r="G104" s="193">
        <v>20.79</v>
      </c>
      <c r="H104" s="195">
        <v>6.5560630411412575</v>
      </c>
      <c r="I104" s="194">
        <v>296.32104468545418</v>
      </c>
      <c r="J104" s="193">
        <v>8.939999999999948E-2</v>
      </c>
      <c r="K104" s="193">
        <v>4.839500000000001</v>
      </c>
      <c r="L104" s="193">
        <v>-0.16829999999999856</v>
      </c>
      <c r="M104" s="193">
        <v>3.4399999999997988E-2</v>
      </c>
      <c r="N104" s="193">
        <v>1.0847934998328333E-2</v>
      </c>
      <c r="O104" s="193">
        <v>1.19875</v>
      </c>
      <c r="P104" s="179" t="s">
        <v>186</v>
      </c>
    </row>
    <row r="105" spans="1:16" s="163" customFormat="1" ht="10.7" customHeight="1" x14ac:dyDescent="0.2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-1.4111111111111074E-2</v>
      </c>
      <c r="G105" s="193">
        <v>0</v>
      </c>
      <c r="H105" s="195" t="s">
        <v>119</v>
      </c>
      <c r="I105" s="194">
        <v>-1.4111111111111074E-2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7" customHeight="1" x14ac:dyDescent="0.2">
      <c r="A106" s="155"/>
      <c r="B106" s="204" t="s">
        <v>140</v>
      </c>
      <c r="C106" s="192">
        <v>4.8222226403768724</v>
      </c>
      <c r="D106" s="193">
        <v>0</v>
      </c>
      <c r="E106" s="193">
        <v>0</v>
      </c>
      <c r="F106" s="194">
        <v>4.8222226403768724</v>
      </c>
      <c r="G106" s="193">
        <v>0.24099999999999999</v>
      </c>
      <c r="H106" s="195">
        <v>4.9976954191639118</v>
      </c>
      <c r="I106" s="194">
        <v>4.5812226403768728</v>
      </c>
      <c r="J106" s="193">
        <v>0</v>
      </c>
      <c r="K106" s="193">
        <v>0</v>
      </c>
      <c r="L106" s="193">
        <v>0.17200000000000001</v>
      </c>
      <c r="M106" s="193">
        <v>4.6999999999999986E-2</v>
      </c>
      <c r="N106" s="193">
        <v>0.97465429336391607</v>
      </c>
      <c r="O106" s="193">
        <v>5.475E-2</v>
      </c>
      <c r="P106" s="179" t="s">
        <v>186</v>
      </c>
    </row>
    <row r="107" spans="1:16" s="163" customFormat="1" ht="10.7" customHeight="1" x14ac:dyDescent="0.2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7" customHeight="1" x14ac:dyDescent="0.2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7" customHeight="1" x14ac:dyDescent="0.2">
      <c r="A109" s="155"/>
      <c r="B109" s="198" t="s">
        <v>143</v>
      </c>
      <c r="C109" s="192">
        <v>188.90811152926577</v>
      </c>
      <c r="D109" s="193">
        <v>0</v>
      </c>
      <c r="E109" s="193">
        <v>133.01104468545421</v>
      </c>
      <c r="F109" s="194">
        <v>321.91915621471998</v>
      </c>
      <c r="G109" s="193">
        <v>21.030999999999999</v>
      </c>
      <c r="H109" s="195">
        <v>6.5330066863036658</v>
      </c>
      <c r="I109" s="194">
        <v>300.88815621471997</v>
      </c>
      <c r="J109" s="193">
        <v>8.939999999999948E-2</v>
      </c>
      <c r="K109" s="193">
        <v>4.839500000000001</v>
      </c>
      <c r="L109" s="193">
        <v>3.7000000000014521E-3</v>
      </c>
      <c r="M109" s="193">
        <v>8.1399999999997974E-2</v>
      </c>
      <c r="N109" s="193">
        <v>2.5285851565075609E-2</v>
      </c>
      <c r="O109" s="193">
        <v>1.2534999999999998</v>
      </c>
      <c r="P109" s="179" t="s">
        <v>186</v>
      </c>
    </row>
    <row r="110" spans="1:16" s="163" customFormat="1" ht="10.7" customHeight="1" x14ac:dyDescent="0.2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7" customHeight="1" x14ac:dyDescent="0.2">
      <c r="A111" s="155"/>
      <c r="B111" s="205" t="s">
        <v>112</v>
      </c>
      <c r="C111" s="206">
        <v>219.82222264037688</v>
      </c>
      <c r="D111" s="210">
        <v>0</v>
      </c>
      <c r="E111" s="210">
        <v>133.02785616964883</v>
      </c>
      <c r="F111" s="218">
        <v>352.85007881002571</v>
      </c>
      <c r="G111" s="210">
        <v>24.046899999999997</v>
      </c>
      <c r="H111" s="209">
        <v>6.8150473654695807</v>
      </c>
      <c r="I111" s="237">
        <v>328.80317881002571</v>
      </c>
      <c r="J111" s="210">
        <v>9.5799999999999219E-2</v>
      </c>
      <c r="K111" s="210">
        <v>4.9263000000000012</v>
      </c>
      <c r="L111" s="210">
        <v>0.45150000000000146</v>
      </c>
      <c r="M111" s="210">
        <v>0.23969999999999764</v>
      </c>
      <c r="N111" s="210">
        <v>6.7932534068967002E-2</v>
      </c>
      <c r="O111" s="210">
        <v>1.4283249999999996</v>
      </c>
      <c r="P111" s="186" t="s">
        <v>186</v>
      </c>
    </row>
    <row r="112" spans="1:16" s="163" customFormat="1" ht="10.7" customHeight="1" x14ac:dyDescent="0.2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7" customHeight="1" x14ac:dyDescent="0.2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7" customHeight="1" x14ac:dyDescent="0.2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7" customHeight="1" x14ac:dyDescent="0.2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7" customHeight="1" x14ac:dyDescent="0.2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43257</v>
      </c>
      <c r="K116" s="184">
        <v>43264</v>
      </c>
      <c r="L116" s="184">
        <v>43271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7" customHeight="1" x14ac:dyDescent="0.2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7" customHeight="1" x14ac:dyDescent="0.2">
      <c r="A118" s="155"/>
      <c r="B118" s="216"/>
      <c r="C118" s="242" t="s">
        <v>171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78"/>
    </row>
    <row r="119" spans="1:16" s="163" customFormat="1" ht="10.7" customHeight="1" x14ac:dyDescent="0.2">
      <c r="A119" s="155"/>
      <c r="B119" s="191" t="s">
        <v>132</v>
      </c>
      <c r="C119" s="192">
        <v>15.9</v>
      </c>
      <c r="D119" s="193">
        <v>0</v>
      </c>
      <c r="E119" s="193">
        <v>-1.5453186591872718</v>
      </c>
      <c r="F119" s="194">
        <v>14.354681340812729</v>
      </c>
      <c r="G119" s="193">
        <v>4.4497</v>
      </c>
      <c r="H119" s="195">
        <v>30.998249939194181</v>
      </c>
      <c r="I119" s="194">
        <v>9.9049813408127285</v>
      </c>
      <c r="J119" s="193">
        <v>1.0170999999999997</v>
      </c>
      <c r="K119" s="193">
        <v>0.28740000000000032</v>
      </c>
      <c r="L119" s="193">
        <v>0.54739999999999966</v>
      </c>
      <c r="M119" s="193">
        <v>0.25640000000000018</v>
      </c>
      <c r="N119" s="193">
        <v>1.7861768848258071</v>
      </c>
      <c r="O119" s="193">
        <v>0.52707499999999996</v>
      </c>
      <c r="P119" s="179">
        <v>16.792356573187362</v>
      </c>
    </row>
    <row r="120" spans="1:16" s="163" customFormat="1" ht="10.7" customHeight="1" x14ac:dyDescent="0.2">
      <c r="A120" s="155"/>
      <c r="B120" s="191" t="s">
        <v>133</v>
      </c>
      <c r="C120" s="192">
        <v>5.2384849193359832E-2</v>
      </c>
      <c r="D120" s="193">
        <v>0</v>
      </c>
      <c r="E120" s="193">
        <v>-0.1</v>
      </c>
      <c r="F120" s="194">
        <v>-4.7615150806640173E-2</v>
      </c>
      <c r="G120" s="193">
        <v>0</v>
      </c>
      <c r="H120" s="195" t="s">
        <v>119</v>
      </c>
      <c r="I120" s="194">
        <v>-4.7615150806640173E-2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7" customHeight="1" x14ac:dyDescent="0.2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-5.0000000000000017E-2</v>
      </c>
      <c r="G121" s="193">
        <v>0</v>
      </c>
      <c r="H121" s="195" t="s">
        <v>119</v>
      </c>
      <c r="I121" s="194">
        <v>-5.0000000000000017E-2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7" customHeight="1" x14ac:dyDescent="0.2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7" customHeight="1" x14ac:dyDescent="0.2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7" customHeight="1" x14ac:dyDescent="0.2">
      <c r="A124" s="155"/>
      <c r="B124" s="198" t="s">
        <v>137</v>
      </c>
      <c r="C124" s="192">
        <v>15.802384849193359</v>
      </c>
      <c r="D124" s="193">
        <v>0</v>
      </c>
      <c r="E124" s="193">
        <v>-1.5453186591872718</v>
      </c>
      <c r="F124" s="236">
        <v>14.257066190006087</v>
      </c>
      <c r="G124" s="193">
        <v>4.4497</v>
      </c>
      <c r="H124" s="195">
        <v>31.210488474263727</v>
      </c>
      <c r="I124" s="236">
        <v>9.8073661900060873</v>
      </c>
      <c r="J124" s="193">
        <v>1.0170999999999997</v>
      </c>
      <c r="K124" s="193">
        <v>0.28740000000000032</v>
      </c>
      <c r="L124" s="193">
        <v>0.54739999999999966</v>
      </c>
      <c r="M124" s="193">
        <v>0.25640000000000018</v>
      </c>
      <c r="N124" s="193">
        <v>1.7984064644360798</v>
      </c>
      <c r="O124" s="193">
        <v>0.52707499999999996</v>
      </c>
      <c r="P124" s="179">
        <v>16.607154940010602</v>
      </c>
    </row>
    <row r="125" spans="1:16" s="163" customFormat="1" ht="10.7" customHeight="1" x14ac:dyDescent="0.2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7" customHeight="1" x14ac:dyDescent="0.2">
      <c r="A126" s="155"/>
      <c r="B126" s="204" t="s">
        <v>138</v>
      </c>
      <c r="C126" s="192">
        <v>128.4</v>
      </c>
      <c r="D126" s="193">
        <v>0</v>
      </c>
      <c r="E126" s="193">
        <v>144.75246624220821</v>
      </c>
      <c r="F126" s="194">
        <v>273.15246624220822</v>
      </c>
      <c r="G126" s="193">
        <v>25.986999999999998</v>
      </c>
      <c r="H126" s="195">
        <v>9.5137343467940543</v>
      </c>
      <c r="I126" s="194">
        <v>247.16546624220823</v>
      </c>
      <c r="J126" s="193">
        <v>1.3880000000000017</v>
      </c>
      <c r="K126" s="193">
        <v>2.4986999999999995</v>
      </c>
      <c r="L126" s="193">
        <v>1.9085000000000001</v>
      </c>
      <c r="M126" s="193">
        <v>0.95029999999999859</v>
      </c>
      <c r="N126" s="193">
        <v>0.34790094084574508</v>
      </c>
      <c r="O126" s="193">
        <v>1.686375</v>
      </c>
      <c r="P126" s="179" t="s">
        <v>186</v>
      </c>
    </row>
    <row r="127" spans="1:16" s="163" customFormat="1" ht="10.7" customHeight="1" x14ac:dyDescent="0.2">
      <c r="A127" s="155"/>
      <c r="B127" s="204" t="s">
        <v>139</v>
      </c>
      <c r="C127" s="192">
        <v>0.74779669323710574</v>
      </c>
      <c r="D127" s="193">
        <v>0</v>
      </c>
      <c r="E127" s="193">
        <v>-0.7</v>
      </c>
      <c r="F127" s="194">
        <v>4.7796693237105781E-2</v>
      </c>
      <c r="G127" s="193">
        <v>0</v>
      </c>
      <c r="H127" s="195">
        <v>0</v>
      </c>
      <c r="I127" s="194">
        <v>4.7796693237105781E-2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7" customHeight="1" x14ac:dyDescent="0.2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3.296725798065947E-5</v>
      </c>
      <c r="G128" s="193">
        <v>0</v>
      </c>
      <c r="H128" s="195">
        <v>0</v>
      </c>
      <c r="I128" s="194">
        <v>3.296725798065947E-5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7" customHeight="1" x14ac:dyDescent="0.2">
      <c r="A129" s="155"/>
      <c r="B129" s="204" t="s">
        <v>141</v>
      </c>
      <c r="C129" s="192">
        <v>5.7535330409130336E-2</v>
      </c>
      <c r="D129" s="193">
        <v>0</v>
      </c>
      <c r="E129" s="193">
        <v>0</v>
      </c>
      <c r="F129" s="194">
        <v>5.7535330409130336E-2</v>
      </c>
      <c r="G129" s="193">
        <v>0</v>
      </c>
      <c r="H129" s="195">
        <v>0</v>
      </c>
      <c r="I129" s="194">
        <v>5.7535330409130336E-2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7" customHeight="1" x14ac:dyDescent="0.2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7" customHeight="1" x14ac:dyDescent="0.2">
      <c r="A131" s="155"/>
      <c r="B131" s="198" t="s">
        <v>143</v>
      </c>
      <c r="C131" s="192">
        <v>129.30536499090422</v>
      </c>
      <c r="D131" s="193">
        <v>0</v>
      </c>
      <c r="E131" s="193">
        <v>143.9524662422082</v>
      </c>
      <c r="F131" s="194">
        <v>273.25783123311243</v>
      </c>
      <c r="G131" s="193">
        <v>25.986999999999998</v>
      </c>
      <c r="H131" s="195">
        <v>9.5100659632443811</v>
      </c>
      <c r="I131" s="194">
        <v>247.27083123311243</v>
      </c>
      <c r="J131" s="193">
        <v>1.3880000000000017</v>
      </c>
      <c r="K131" s="193">
        <v>2.4986999999999995</v>
      </c>
      <c r="L131" s="193">
        <v>1.9085000000000001</v>
      </c>
      <c r="M131" s="193">
        <v>0.95029999999999859</v>
      </c>
      <c r="N131" s="193">
        <v>0.34776679435375851</v>
      </c>
      <c r="O131" s="193">
        <v>1.686375</v>
      </c>
      <c r="P131" s="179" t="s">
        <v>186</v>
      </c>
    </row>
    <row r="132" spans="1:16" s="163" customFormat="1" ht="10.7" customHeight="1" x14ac:dyDescent="0.2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7" customHeight="1" x14ac:dyDescent="0.2">
      <c r="A133" s="155"/>
      <c r="B133" s="205" t="s">
        <v>112</v>
      </c>
      <c r="C133" s="206">
        <v>145.1077498400976</v>
      </c>
      <c r="D133" s="210">
        <v>0</v>
      </c>
      <c r="E133" s="210">
        <v>142.4071475830209</v>
      </c>
      <c r="F133" s="218">
        <v>287.5148974231185</v>
      </c>
      <c r="G133" s="210">
        <v>30.436699999999998</v>
      </c>
      <c r="H133" s="209">
        <v>10.586129718074442</v>
      </c>
      <c r="I133" s="237">
        <v>257.07819742311852</v>
      </c>
      <c r="J133" s="210">
        <v>2.4051000000000013</v>
      </c>
      <c r="K133" s="210">
        <v>2.7860999999999998</v>
      </c>
      <c r="L133" s="210">
        <v>2.4558999999999997</v>
      </c>
      <c r="M133" s="210">
        <v>1.2066999999999988</v>
      </c>
      <c r="N133" s="210">
        <v>0.4196999914839788</v>
      </c>
      <c r="O133" s="210">
        <v>2.2134499999999999</v>
      </c>
      <c r="P133" s="186" t="s">
        <v>186</v>
      </c>
    </row>
    <row r="134" spans="1:16" s="163" customFormat="1" ht="10.7" customHeight="1" x14ac:dyDescent="0.2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7" customHeight="1" x14ac:dyDescent="0.2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7" customHeight="1" x14ac:dyDescent="0.2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7" customHeight="1" x14ac:dyDescent="0.2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7" customHeight="1" x14ac:dyDescent="0.2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43257</v>
      </c>
      <c r="K138" s="184">
        <v>43264</v>
      </c>
      <c r="L138" s="184">
        <v>43271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7" customHeight="1" x14ac:dyDescent="0.2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7" customHeight="1" x14ac:dyDescent="0.2">
      <c r="A140" s="155"/>
      <c r="B140" s="216"/>
      <c r="C140" s="240" t="s">
        <v>172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1"/>
      <c r="P140" s="178"/>
    </row>
    <row r="141" spans="1:16" s="163" customFormat="1" ht="10.7" customHeight="1" x14ac:dyDescent="0.2">
      <c r="A141" s="155"/>
      <c r="B141" s="191" t="s">
        <v>132</v>
      </c>
      <c r="C141" s="192">
        <v>0</v>
      </c>
      <c r="D141" s="193">
        <v>0</v>
      </c>
      <c r="E141" s="193">
        <v>2.0018220568541429</v>
      </c>
      <c r="F141" s="194">
        <v>2.0018220568541429</v>
      </c>
      <c r="G141" s="193">
        <v>1.1900000000000001E-2</v>
      </c>
      <c r="H141" s="195">
        <v>0.59445843147021837</v>
      </c>
      <c r="I141" s="194">
        <v>1.9899220568541429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7" customHeight="1" x14ac:dyDescent="0.2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7" customHeight="1" x14ac:dyDescent="0.2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7" customHeight="1" x14ac:dyDescent="0.2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7" customHeight="1" x14ac:dyDescent="0.2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7" customHeight="1" x14ac:dyDescent="0.2">
      <c r="A146" s="155"/>
      <c r="B146" s="198" t="s">
        <v>137</v>
      </c>
      <c r="C146" s="192">
        <v>0</v>
      </c>
      <c r="D146" s="193">
        <v>0</v>
      </c>
      <c r="E146" s="193">
        <v>2.0018220568541429</v>
      </c>
      <c r="F146" s="236">
        <v>2.0018220568541429</v>
      </c>
      <c r="G146" s="193">
        <v>1.1900000000000001E-2</v>
      </c>
      <c r="H146" s="195">
        <v>0.59445843147021837</v>
      </c>
      <c r="I146" s="236">
        <v>1.9899220568541429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7" customHeight="1" x14ac:dyDescent="0.2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7" customHeight="1" x14ac:dyDescent="0.2">
      <c r="A148" s="155"/>
      <c r="B148" s="204" t="s">
        <v>138</v>
      </c>
      <c r="C148" s="192">
        <v>0.6</v>
      </c>
      <c r="D148" s="193">
        <v>0</v>
      </c>
      <c r="E148" s="193">
        <v>2.9993408156381167</v>
      </c>
      <c r="F148" s="194">
        <v>3.5993408156381168</v>
      </c>
      <c r="G148" s="193">
        <v>1.67E-2</v>
      </c>
      <c r="H148" s="195">
        <v>0.46397384563982458</v>
      </c>
      <c r="I148" s="194">
        <v>3.5826408156381166</v>
      </c>
      <c r="J148" s="193">
        <v>0</v>
      </c>
      <c r="K148" s="193">
        <v>0</v>
      </c>
      <c r="L148" s="193">
        <v>0</v>
      </c>
      <c r="M148" s="193">
        <v>2.8000000000000004E-3</v>
      </c>
      <c r="N148" s="193">
        <v>7.7792022023443652E-2</v>
      </c>
      <c r="O148" s="193">
        <v>7.000000000000001E-4</v>
      </c>
      <c r="P148" s="179" t="s">
        <v>162</v>
      </c>
    </row>
    <row r="149" spans="1:16" s="163" customFormat="1" ht="10.7" customHeight="1" x14ac:dyDescent="0.2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7" customHeight="1" x14ac:dyDescent="0.2">
      <c r="A150" s="155"/>
      <c r="B150" s="204" t="s">
        <v>140</v>
      </c>
      <c r="C150" s="192">
        <v>9.6003095430267362E-5</v>
      </c>
      <c r="D150" s="193">
        <v>0</v>
      </c>
      <c r="E150" s="193">
        <v>0</v>
      </c>
      <c r="F150" s="194">
        <v>9.6003095430267362E-5</v>
      </c>
      <c r="G150" s="193">
        <v>0</v>
      </c>
      <c r="H150" s="195">
        <v>0</v>
      </c>
      <c r="I150" s="194">
        <v>9.6003095430267362E-5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7" customHeight="1" x14ac:dyDescent="0.2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7" customHeight="1" x14ac:dyDescent="0.2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7" customHeight="1" x14ac:dyDescent="0.2">
      <c r="A153" s="155"/>
      <c r="B153" s="198" t="s">
        <v>143</v>
      </c>
      <c r="C153" s="192">
        <v>0.60009600309543021</v>
      </c>
      <c r="D153" s="193">
        <v>0</v>
      </c>
      <c r="E153" s="193">
        <v>2.9993408156381167</v>
      </c>
      <c r="F153" s="194">
        <v>3.599436818733547</v>
      </c>
      <c r="G153" s="193">
        <v>1.67E-2</v>
      </c>
      <c r="H153" s="195">
        <v>0.46396147066906573</v>
      </c>
      <c r="I153" s="194">
        <v>3.5827368187335469</v>
      </c>
      <c r="J153" s="193">
        <v>0</v>
      </c>
      <c r="K153" s="193">
        <v>0</v>
      </c>
      <c r="L153" s="193">
        <v>0</v>
      </c>
      <c r="M153" s="193">
        <v>2.8000000000000004E-3</v>
      </c>
      <c r="N153" s="193">
        <v>7.7789947178046964E-2</v>
      </c>
      <c r="O153" s="193">
        <v>7.000000000000001E-4</v>
      </c>
      <c r="P153" s="179" t="s">
        <v>186</v>
      </c>
    </row>
    <row r="154" spans="1:16" s="163" customFormat="1" ht="10.7" customHeight="1" x14ac:dyDescent="0.2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7" customHeight="1" x14ac:dyDescent="0.2">
      <c r="A155" s="155"/>
      <c r="B155" s="205" t="s">
        <v>112</v>
      </c>
      <c r="C155" s="206">
        <v>0.60009600309543021</v>
      </c>
      <c r="D155" s="210">
        <v>0</v>
      </c>
      <c r="E155" s="210">
        <v>5.0011628724922597</v>
      </c>
      <c r="F155" s="218">
        <v>5.60125887558769</v>
      </c>
      <c r="G155" s="210">
        <v>2.86E-2</v>
      </c>
      <c r="H155" s="209">
        <v>0.51059950334824078</v>
      </c>
      <c r="I155" s="237">
        <v>5.57265887558769</v>
      </c>
      <c r="J155" s="210">
        <v>0</v>
      </c>
      <c r="K155" s="210">
        <v>0</v>
      </c>
      <c r="L155" s="210">
        <v>0</v>
      </c>
      <c r="M155" s="210">
        <v>2.8000000000000004E-3</v>
      </c>
      <c r="N155" s="210">
        <v>4.9988762565562041E-2</v>
      </c>
      <c r="O155" s="210">
        <v>7.000000000000001E-4</v>
      </c>
      <c r="P155" s="186" t="s">
        <v>186</v>
      </c>
    </row>
    <row r="156" spans="1:16" s="163" customFormat="1" ht="10.7" customHeight="1" x14ac:dyDescent="0.2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7" customHeight="1" x14ac:dyDescent="0.2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7" customHeight="1" x14ac:dyDescent="0.2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7" customHeight="1" x14ac:dyDescent="0.2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7" customHeight="1" x14ac:dyDescent="0.2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43257</v>
      </c>
      <c r="K160" s="184">
        <v>43264</v>
      </c>
      <c r="L160" s="184">
        <v>43271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7" customHeight="1" x14ac:dyDescent="0.2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7" customHeight="1" x14ac:dyDescent="0.2">
      <c r="A162" s="155"/>
      <c r="B162" s="216"/>
      <c r="C162" s="242" t="s">
        <v>173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78"/>
    </row>
    <row r="163" spans="1:16" s="163" customFormat="1" ht="10.7" customHeight="1" x14ac:dyDescent="0.2">
      <c r="A163" s="155"/>
      <c r="B163" s="191" t="s">
        <v>132</v>
      </c>
      <c r="C163" s="192">
        <v>19.600000000000001</v>
      </c>
      <c r="D163" s="193">
        <v>0</v>
      </c>
      <c r="E163" s="193">
        <v>5.303266162183462E-3</v>
      </c>
      <c r="F163" s="194">
        <v>19.605303266162185</v>
      </c>
      <c r="G163" s="193">
        <v>14.194000000000001</v>
      </c>
      <c r="H163" s="195">
        <v>72.398778061740899</v>
      </c>
      <c r="I163" s="194">
        <v>5.411303266162184</v>
      </c>
      <c r="J163" s="193">
        <v>0</v>
      </c>
      <c r="K163" s="193">
        <v>6.0499999999999332E-2</v>
      </c>
      <c r="L163" s="193">
        <v>4.7500000000001208E-2</v>
      </c>
      <c r="M163" s="193">
        <v>0</v>
      </c>
      <c r="N163" s="193">
        <v>0</v>
      </c>
      <c r="O163" s="193">
        <v>2.7000000000000135E-2</v>
      </c>
      <c r="P163" s="179" t="s">
        <v>186</v>
      </c>
    </row>
    <row r="164" spans="1:16" s="163" customFormat="1" ht="10.7" customHeight="1" x14ac:dyDescent="0.2">
      <c r="A164" s="155"/>
      <c r="B164" s="191" t="s">
        <v>133</v>
      </c>
      <c r="C164" s="192">
        <v>0.89996440315964343</v>
      </c>
      <c r="D164" s="193">
        <v>0</v>
      </c>
      <c r="E164" s="193">
        <v>-0.9</v>
      </c>
      <c r="F164" s="194">
        <v>-3.5596840356588721E-5</v>
      </c>
      <c r="G164" s="193">
        <v>0</v>
      </c>
      <c r="H164" s="195" t="s">
        <v>119</v>
      </c>
      <c r="I164" s="194">
        <v>-3.5596840356588721E-5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7" customHeight="1" x14ac:dyDescent="0.2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96.263000000000005</v>
      </c>
      <c r="H165" s="195">
        <v>63.559949017148178</v>
      </c>
      <c r="I165" s="194">
        <v>55.189292660003076</v>
      </c>
      <c r="J165" s="193">
        <v>0.5870000000000033</v>
      </c>
      <c r="K165" s="193">
        <v>6.7269999999999897</v>
      </c>
      <c r="L165" s="193">
        <v>4.8329999999999984</v>
      </c>
      <c r="M165" s="193">
        <v>5.6720000000000113</v>
      </c>
      <c r="N165" s="193">
        <v>3.7450737129038689</v>
      </c>
      <c r="O165" s="193">
        <v>4.4547500000000007</v>
      </c>
      <c r="P165" s="179">
        <v>10.388864169707182</v>
      </c>
    </row>
    <row r="166" spans="1:16" s="163" customFormat="1" ht="10.7" customHeight="1" x14ac:dyDescent="0.2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7" customHeight="1" x14ac:dyDescent="0.2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7" customHeight="1" x14ac:dyDescent="0.2">
      <c r="A168" s="155"/>
      <c r="B168" s="198" t="s">
        <v>137</v>
      </c>
      <c r="C168" s="192">
        <v>171.95225706316273</v>
      </c>
      <c r="D168" s="193">
        <v>0</v>
      </c>
      <c r="E168" s="193">
        <v>-0.89469673383783288</v>
      </c>
      <c r="F168" s="236">
        <v>171.0575603293249</v>
      </c>
      <c r="G168" s="193">
        <v>110.45700000000001</v>
      </c>
      <c r="H168" s="195">
        <v>64.573000916969136</v>
      </c>
      <c r="I168" s="236">
        <v>60.600560329324892</v>
      </c>
      <c r="J168" s="193">
        <v>0.5870000000000033</v>
      </c>
      <c r="K168" s="193">
        <v>6.787499999999989</v>
      </c>
      <c r="L168" s="193">
        <v>4.8804999999999996</v>
      </c>
      <c r="M168" s="193">
        <v>5.6720000000000113</v>
      </c>
      <c r="N168" s="193">
        <v>3.3158429180681139</v>
      </c>
      <c r="O168" s="193">
        <v>4.4817500000000008</v>
      </c>
      <c r="P168" s="179">
        <v>11.521628901506082</v>
      </c>
    </row>
    <row r="169" spans="1:16" s="163" customFormat="1" ht="10.7" customHeight="1" x14ac:dyDescent="0.2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7" customHeight="1" x14ac:dyDescent="0.2">
      <c r="A170" s="155"/>
      <c r="B170" s="204" t="s">
        <v>138</v>
      </c>
      <c r="C170" s="192">
        <v>584.1</v>
      </c>
      <c r="D170" s="193">
        <v>0</v>
      </c>
      <c r="E170" s="193">
        <v>264.70014654633371</v>
      </c>
      <c r="F170" s="194">
        <v>848.80014654633374</v>
      </c>
      <c r="G170" s="193">
        <v>117.941</v>
      </c>
      <c r="H170" s="195">
        <v>13.895025876219252</v>
      </c>
      <c r="I170" s="194">
        <v>730.8591465463337</v>
      </c>
      <c r="J170" s="193">
        <v>3.0704000000000065</v>
      </c>
      <c r="K170" s="193">
        <v>0.71639999999999304</v>
      </c>
      <c r="L170" s="193">
        <v>8.4000000000003183E-2</v>
      </c>
      <c r="M170" s="193">
        <v>1.2182999999999993</v>
      </c>
      <c r="N170" s="193">
        <v>0.14353202045936447</v>
      </c>
      <c r="O170" s="193">
        <v>1.2722750000000005</v>
      </c>
      <c r="P170" s="179" t="s">
        <v>186</v>
      </c>
    </row>
    <row r="171" spans="1:16" s="163" customFormat="1" ht="10.7" customHeight="1" x14ac:dyDescent="0.2">
      <c r="A171" s="155"/>
      <c r="B171" s="204" t="s">
        <v>139</v>
      </c>
      <c r="C171" s="192">
        <v>4.1000355968403568</v>
      </c>
      <c r="D171" s="193">
        <v>0</v>
      </c>
      <c r="E171" s="193">
        <v>-4.0999999999999996</v>
      </c>
      <c r="F171" s="194">
        <v>3.5596840357143833E-5</v>
      </c>
      <c r="G171" s="193">
        <v>0</v>
      </c>
      <c r="H171" s="195">
        <v>0</v>
      </c>
      <c r="I171" s="194">
        <v>3.5596840357143833E-5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7" customHeight="1" x14ac:dyDescent="0.2">
      <c r="A172" s="155"/>
      <c r="B172" s="204" t="s">
        <v>140</v>
      </c>
      <c r="C172" s="192">
        <v>484.62575905571578</v>
      </c>
      <c r="D172" s="193">
        <v>0</v>
      </c>
      <c r="E172" s="193">
        <v>96.5</v>
      </c>
      <c r="F172" s="194">
        <v>581.12575905571578</v>
      </c>
      <c r="G172" s="193">
        <v>95.588999999999999</v>
      </c>
      <c r="H172" s="195">
        <v>16.448935279572652</v>
      </c>
      <c r="I172" s="194">
        <v>485.53675905571578</v>
      </c>
      <c r="J172" s="193">
        <v>1.7690000000000055</v>
      </c>
      <c r="K172" s="193">
        <v>8.9740000000000038</v>
      </c>
      <c r="L172" s="193">
        <v>6.6839999999999975</v>
      </c>
      <c r="M172" s="193">
        <v>8.4369999999999976</v>
      </c>
      <c r="N172" s="193">
        <v>1.4518372088185296</v>
      </c>
      <c r="O172" s="193">
        <v>6.4660000000000011</v>
      </c>
      <c r="P172" s="179" t="s">
        <v>186</v>
      </c>
    </row>
    <row r="173" spans="1:16" s="163" customFormat="1" ht="10.7" customHeight="1" x14ac:dyDescent="0.2">
      <c r="A173" s="155"/>
      <c r="B173" s="204" t="s">
        <v>141</v>
      </c>
      <c r="C173" s="192">
        <v>0.14365504949809349</v>
      </c>
      <c r="D173" s="193">
        <v>0</v>
      </c>
      <c r="E173" s="193">
        <v>0</v>
      </c>
      <c r="F173" s="194">
        <v>0.14365504949809349</v>
      </c>
      <c r="G173" s="193">
        <v>0</v>
      </c>
      <c r="H173" s="195">
        <v>0</v>
      </c>
      <c r="I173" s="194">
        <v>0.14365504949809349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7" customHeight="1" x14ac:dyDescent="0.2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7" customHeight="1" x14ac:dyDescent="0.2">
      <c r="A175" s="155"/>
      <c r="B175" s="198" t="s">
        <v>143</v>
      </c>
      <c r="C175" s="192">
        <v>1072.9694497020544</v>
      </c>
      <c r="D175" s="193">
        <v>0</v>
      </c>
      <c r="E175" s="193">
        <v>357.10014654633369</v>
      </c>
      <c r="F175" s="194">
        <v>1430.0695962483881</v>
      </c>
      <c r="G175" s="193">
        <v>213.53</v>
      </c>
      <c r="H175" s="195">
        <v>14.931441138261363</v>
      </c>
      <c r="I175" s="194">
        <v>1216.5395962483881</v>
      </c>
      <c r="J175" s="193">
        <v>4.8394000000000119</v>
      </c>
      <c r="K175" s="193">
        <v>9.6903999999999968</v>
      </c>
      <c r="L175" s="193">
        <v>6.7680000000000007</v>
      </c>
      <c r="M175" s="193">
        <v>9.6552999999999969</v>
      </c>
      <c r="N175" s="193">
        <v>0.67516294488949979</v>
      </c>
      <c r="O175" s="193">
        <v>7.7382750000000016</v>
      </c>
      <c r="P175" s="179" t="s">
        <v>186</v>
      </c>
    </row>
    <row r="176" spans="1:16" s="163" customFormat="1" ht="10.7" customHeight="1" x14ac:dyDescent="0.2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7" customHeight="1" x14ac:dyDescent="0.2">
      <c r="A177" s="155"/>
      <c r="B177" s="205" t="s">
        <v>112</v>
      </c>
      <c r="C177" s="206">
        <v>1244.9217067652171</v>
      </c>
      <c r="D177" s="210">
        <v>0</v>
      </c>
      <c r="E177" s="210">
        <v>356.20544981249577</v>
      </c>
      <c r="F177" s="218">
        <v>1601.1271565777129</v>
      </c>
      <c r="G177" s="210">
        <v>323.98700000000002</v>
      </c>
      <c r="H177" s="209">
        <v>20.234932539180555</v>
      </c>
      <c r="I177" s="237">
        <v>1277.1401565777128</v>
      </c>
      <c r="J177" s="210">
        <v>5.4264000000000152</v>
      </c>
      <c r="K177" s="210">
        <v>16.477899999999984</v>
      </c>
      <c r="L177" s="210">
        <v>11.6485</v>
      </c>
      <c r="M177" s="210">
        <v>15.327300000000008</v>
      </c>
      <c r="N177" s="210">
        <v>0.95728187090155548</v>
      </c>
      <c r="O177" s="210">
        <v>12.220025000000001</v>
      </c>
      <c r="P177" s="186" t="s">
        <v>186</v>
      </c>
    </row>
    <row r="178" spans="1:16" s="163" customFormat="1" ht="10.7" customHeight="1" x14ac:dyDescent="0.2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7" customHeight="1" x14ac:dyDescent="0.2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7" customHeight="1" x14ac:dyDescent="0.2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7" customHeight="1" x14ac:dyDescent="0.2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7" customHeight="1" x14ac:dyDescent="0.2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43257</v>
      </c>
      <c r="K182" s="184">
        <v>43264</v>
      </c>
      <c r="L182" s="184">
        <v>43271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7" customHeight="1" x14ac:dyDescent="0.2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7" customHeight="1" x14ac:dyDescent="0.2">
      <c r="A184" s="155"/>
      <c r="B184" s="216"/>
      <c r="C184" s="242" t="s">
        <v>115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78"/>
    </row>
    <row r="185" spans="1:16" s="163" customFormat="1" ht="10.7" customHeight="1" x14ac:dyDescent="0.2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7" customHeight="1" x14ac:dyDescent="0.2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7" customHeight="1" x14ac:dyDescent="0.2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7" customHeight="1" x14ac:dyDescent="0.2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7" customHeight="1" x14ac:dyDescent="0.2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7" customHeight="1" x14ac:dyDescent="0.2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7" customHeight="1" x14ac:dyDescent="0.2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7" customHeight="1" x14ac:dyDescent="0.2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7" customHeight="1" x14ac:dyDescent="0.2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7" customHeight="1" x14ac:dyDescent="0.2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7" customHeight="1" x14ac:dyDescent="0.2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7" customHeight="1" x14ac:dyDescent="0.2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7" customHeight="1" x14ac:dyDescent="0.2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7" customHeight="1" x14ac:dyDescent="0.2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7" customHeight="1" x14ac:dyDescent="0.2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7" customHeight="1" x14ac:dyDescent="0.2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7" customHeight="1" x14ac:dyDescent="0.2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7" customHeight="1" x14ac:dyDescent="0.2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7" customHeight="1" x14ac:dyDescent="0.2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7" customHeight="1" x14ac:dyDescent="0.2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43257</v>
      </c>
      <c r="K204" s="184">
        <v>43264</v>
      </c>
      <c r="L204" s="184">
        <v>43271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7" customHeight="1" x14ac:dyDescent="0.2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7" customHeight="1" x14ac:dyDescent="0.2">
      <c r="A206" s="155"/>
      <c r="B206" s="216"/>
      <c r="C206" s="242" t="s">
        <v>145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78"/>
    </row>
    <row r="207" spans="1:16" s="163" customFormat="1" ht="10.7" customHeight="1" x14ac:dyDescent="0.2">
      <c r="A207" s="155"/>
      <c r="B207" s="191" t="s">
        <v>132</v>
      </c>
      <c r="C207" s="192">
        <v>0.21465500422709241</v>
      </c>
      <c r="D207" s="193">
        <v>0</v>
      </c>
      <c r="E207" s="193">
        <v>2.5</v>
      </c>
      <c r="F207" s="194">
        <v>2.7146550042270925</v>
      </c>
      <c r="G207" s="193">
        <v>0.22309999999999999</v>
      </c>
      <c r="H207" s="195">
        <v>8.2183555425128603</v>
      </c>
      <c r="I207" s="194">
        <v>2.4915550042270924</v>
      </c>
      <c r="J207" s="193">
        <v>0</v>
      </c>
      <c r="K207" s="193">
        <v>0</v>
      </c>
      <c r="L207" s="193">
        <v>0</v>
      </c>
      <c r="M207" s="193">
        <v>0</v>
      </c>
      <c r="N207" s="193">
        <v>0</v>
      </c>
      <c r="O207" s="193">
        <v>0</v>
      </c>
      <c r="P207" s="179" t="s">
        <v>186</v>
      </c>
    </row>
    <row r="208" spans="1:16" s="163" customFormat="1" ht="10.7" customHeight="1" x14ac:dyDescent="0.2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4.3103336151394944E-2</v>
      </c>
      <c r="G208" s="193">
        <v>0</v>
      </c>
      <c r="H208" s="195">
        <v>0</v>
      </c>
      <c r="I208" s="194">
        <v>4.3103336151394944E-2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7" customHeight="1" x14ac:dyDescent="0.2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8.7999999999999995E-2</v>
      </c>
      <c r="H209" s="195">
        <v>3.6666666666666665</v>
      </c>
      <c r="I209" s="194">
        <v>2.3119999999999998</v>
      </c>
      <c r="J209" s="193">
        <v>0</v>
      </c>
      <c r="K209" s="193">
        <v>3.1E-2</v>
      </c>
      <c r="L209" s="193">
        <v>2.4999999999999994E-2</v>
      </c>
      <c r="M209" s="193">
        <v>0</v>
      </c>
      <c r="N209" s="193">
        <v>0</v>
      </c>
      <c r="O209" s="193">
        <v>1.3999999999999999E-2</v>
      </c>
      <c r="P209" s="179" t="s">
        <v>162</v>
      </c>
    </row>
    <row r="210" spans="1:16" s="163" customFormat="1" ht="10.7" customHeight="1" x14ac:dyDescent="0.2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7" customHeight="1" x14ac:dyDescent="0.2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7" customHeight="1" x14ac:dyDescent="0.2">
      <c r="A212" s="155"/>
      <c r="B212" s="198" t="s">
        <v>137</v>
      </c>
      <c r="C212" s="192">
        <v>2.7577583403784871</v>
      </c>
      <c r="D212" s="193">
        <v>0</v>
      </c>
      <c r="E212" s="193">
        <v>2.4000000000000004</v>
      </c>
      <c r="F212" s="236">
        <v>5.1577583403784875</v>
      </c>
      <c r="G212" s="193">
        <v>0.31109999999999999</v>
      </c>
      <c r="H212" s="195">
        <v>6.0316901155390461</v>
      </c>
      <c r="I212" s="236">
        <v>4.8466583403784878</v>
      </c>
      <c r="J212" s="193">
        <v>0</v>
      </c>
      <c r="K212" s="193">
        <v>3.1E-2</v>
      </c>
      <c r="L212" s="193">
        <v>2.4999999999999994E-2</v>
      </c>
      <c r="M212" s="193">
        <v>0</v>
      </c>
      <c r="N212" s="193">
        <v>0</v>
      </c>
      <c r="O212" s="193">
        <v>1.3999999999999999E-2</v>
      </c>
      <c r="P212" s="179" t="s">
        <v>186</v>
      </c>
    </row>
    <row r="213" spans="1:16" s="163" customFormat="1" ht="10.7" customHeight="1" x14ac:dyDescent="0.2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7" customHeight="1" x14ac:dyDescent="0.2">
      <c r="A214" s="155"/>
      <c r="B214" s="204" t="s">
        <v>138</v>
      </c>
      <c r="C214" s="192">
        <v>30.650438334489881</v>
      </c>
      <c r="D214" s="193">
        <v>0</v>
      </c>
      <c r="E214" s="193">
        <v>1.1999999999999993</v>
      </c>
      <c r="F214" s="194">
        <v>31.85043833448988</v>
      </c>
      <c r="G214" s="193">
        <v>1.7216</v>
      </c>
      <c r="H214" s="195">
        <v>5.4052631298820497</v>
      </c>
      <c r="I214" s="194">
        <v>30.128838334489881</v>
      </c>
      <c r="J214" s="193">
        <v>0.10260000000000002</v>
      </c>
      <c r="K214" s="193">
        <v>1.5700000000000047E-2</v>
      </c>
      <c r="L214" s="193">
        <v>1.959999999999984E-2</v>
      </c>
      <c r="M214" s="193">
        <v>3.1000000000001027E-3</v>
      </c>
      <c r="N214" s="193">
        <v>9.7329900689096839E-3</v>
      </c>
      <c r="O214" s="193">
        <v>3.5250000000000004E-2</v>
      </c>
      <c r="P214" s="179" t="s">
        <v>186</v>
      </c>
    </row>
    <row r="215" spans="1:16" s="163" customFormat="1" ht="10.7" customHeight="1" x14ac:dyDescent="0.2">
      <c r="A215" s="155"/>
      <c r="B215" s="204" t="s">
        <v>139</v>
      </c>
      <c r="C215" s="192">
        <v>5.6896663848605061E-2</v>
      </c>
      <c r="D215" s="193">
        <v>0</v>
      </c>
      <c r="E215" s="193">
        <v>-0.1</v>
      </c>
      <c r="F215" s="194">
        <v>-4.3103336151394944E-2</v>
      </c>
      <c r="G215" s="193">
        <v>0</v>
      </c>
      <c r="H215" s="195" t="s">
        <v>119</v>
      </c>
      <c r="I215" s="194">
        <v>-4.3103336151394944E-2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7" customHeight="1" x14ac:dyDescent="0.2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0.96699999999999997</v>
      </c>
      <c r="H216" s="195">
        <v>8.633928571428573</v>
      </c>
      <c r="I216" s="194">
        <v>10.232999999999999</v>
      </c>
      <c r="J216" s="193">
        <v>9.5999999999999974E-2</v>
      </c>
      <c r="K216" s="193">
        <v>0</v>
      </c>
      <c r="L216" s="193">
        <v>0.19200000000000006</v>
      </c>
      <c r="M216" s="193">
        <v>0.41799999999999993</v>
      </c>
      <c r="N216" s="193">
        <v>3.7321428571428568</v>
      </c>
      <c r="O216" s="193">
        <v>0.17649999999999999</v>
      </c>
      <c r="P216" s="179" t="s">
        <v>186</v>
      </c>
    </row>
    <row r="217" spans="1:16" s="163" customFormat="1" ht="10.7" customHeight="1" x14ac:dyDescent="0.2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7" customHeight="1" x14ac:dyDescent="0.2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7" customHeight="1" x14ac:dyDescent="0.2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2.6886000000000001</v>
      </c>
      <c r="H219" s="195">
        <v>6.2514917515904429</v>
      </c>
      <c r="I219" s="194">
        <v>40.318734998338485</v>
      </c>
      <c r="J219" s="193">
        <v>0.1986</v>
      </c>
      <c r="K219" s="193">
        <v>1.5700000000000047E-2</v>
      </c>
      <c r="L219" s="193">
        <v>0.2115999999999999</v>
      </c>
      <c r="M219" s="193">
        <v>0.42110000000000003</v>
      </c>
      <c r="N219" s="193">
        <v>0.97913530335294785</v>
      </c>
      <c r="O219" s="193">
        <v>0.21174999999999999</v>
      </c>
      <c r="P219" s="179" t="s">
        <v>186</v>
      </c>
    </row>
    <row r="220" spans="1:16" s="163" customFormat="1" ht="10.7" customHeight="1" x14ac:dyDescent="0.2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7" customHeight="1" x14ac:dyDescent="0.2">
      <c r="A221" s="155"/>
      <c r="B221" s="205" t="s">
        <v>112</v>
      </c>
      <c r="C221" s="206">
        <v>34.665093338716972</v>
      </c>
      <c r="D221" s="210">
        <v>0</v>
      </c>
      <c r="E221" s="210">
        <v>13.5</v>
      </c>
      <c r="F221" s="218">
        <v>48.165093338716972</v>
      </c>
      <c r="G221" s="210">
        <v>2.9997000000000003</v>
      </c>
      <c r="H221" s="209">
        <v>6.227954296496141</v>
      </c>
      <c r="I221" s="237">
        <v>45.165393338716974</v>
      </c>
      <c r="J221" s="210">
        <v>0.1986</v>
      </c>
      <c r="K221" s="210">
        <v>4.6700000000000047E-2</v>
      </c>
      <c r="L221" s="210">
        <v>0.23659999999999989</v>
      </c>
      <c r="M221" s="210">
        <v>0.42110000000000003</v>
      </c>
      <c r="N221" s="210">
        <v>0.87428461321282969</v>
      </c>
      <c r="O221" s="210">
        <v>0.22575000000000001</v>
      </c>
      <c r="P221" s="186" t="s">
        <v>186</v>
      </c>
    </row>
    <row r="222" spans="1:16" s="163" customFormat="1" ht="10.7" customHeight="1" x14ac:dyDescent="0.2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7" customHeight="1" x14ac:dyDescent="0.2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7" customHeight="1" x14ac:dyDescent="0.2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7" customHeight="1" x14ac:dyDescent="0.2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7" customHeight="1" x14ac:dyDescent="0.2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43257</v>
      </c>
      <c r="K226" s="184">
        <v>43264</v>
      </c>
      <c r="L226" s="184">
        <v>43271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7" customHeight="1" x14ac:dyDescent="0.2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7" customHeight="1" x14ac:dyDescent="0.2">
      <c r="A228" s="155"/>
      <c r="B228" s="216"/>
      <c r="C228" s="242" t="s">
        <v>174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78"/>
    </row>
    <row r="229" spans="1:16" s="163" customFormat="1" ht="10.7" customHeight="1" x14ac:dyDescent="0.2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7" customHeight="1" x14ac:dyDescent="0.2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7" customHeight="1" x14ac:dyDescent="0.2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7" customHeight="1" x14ac:dyDescent="0.2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7" customHeight="1" x14ac:dyDescent="0.2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7" customHeight="1" x14ac:dyDescent="0.2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7" customHeight="1" x14ac:dyDescent="0.2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7" customHeight="1" x14ac:dyDescent="0.2">
      <c r="A236" s="155"/>
      <c r="B236" s="204" t="s">
        <v>138</v>
      </c>
      <c r="C236" s="192">
        <v>7.1360243229613415E-2</v>
      </c>
      <c r="D236" s="193">
        <v>0</v>
      </c>
      <c r="E236" s="193">
        <v>1.9999999999999998</v>
      </c>
      <c r="F236" s="194">
        <v>2.0713602432296132</v>
      </c>
      <c r="G236" s="193">
        <v>0</v>
      </c>
      <c r="H236" s="195">
        <v>0</v>
      </c>
      <c r="I236" s="194">
        <v>2.0713602432296132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7" customHeight="1" x14ac:dyDescent="0.2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7" customHeight="1" x14ac:dyDescent="0.2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7" customHeight="1" x14ac:dyDescent="0.2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7" customHeight="1" x14ac:dyDescent="0.2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7" customHeight="1" x14ac:dyDescent="0.2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7" customHeight="1" x14ac:dyDescent="0.2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7" customHeight="1" x14ac:dyDescent="0.2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7" customHeight="1" x14ac:dyDescent="0.2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7" customHeight="1" x14ac:dyDescent="0.2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7" customHeight="1" x14ac:dyDescent="0.2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7" customHeight="1" x14ac:dyDescent="0.2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7" customHeight="1" x14ac:dyDescent="0.2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43257</v>
      </c>
      <c r="K248" s="184">
        <v>43264</v>
      </c>
      <c r="L248" s="184">
        <v>43271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7" customHeight="1" x14ac:dyDescent="0.2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7" customHeight="1" x14ac:dyDescent="0.2">
      <c r="A250" s="155"/>
      <c r="B250" s="216"/>
      <c r="C250" s="242" t="s">
        <v>121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78"/>
    </row>
    <row r="251" spans="1:16" s="163" customFormat="1" ht="10.7" customHeight="1" x14ac:dyDescent="0.2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0.1487</v>
      </c>
      <c r="H251" s="195">
        <v>77.504951639958847</v>
      </c>
      <c r="I251" s="194">
        <v>4.3158709480615259E-2</v>
      </c>
      <c r="J251" s="193">
        <v>0</v>
      </c>
      <c r="K251" s="193">
        <v>0</v>
      </c>
      <c r="L251" s="193">
        <v>4.9999999999998657E-4</v>
      </c>
      <c r="M251" s="193">
        <v>1.3000000000000095E-3</v>
      </c>
      <c r="N251" s="193">
        <v>0.6775819578476614</v>
      </c>
      <c r="O251" s="193">
        <v>4.4999999999999901E-4</v>
      </c>
      <c r="P251" s="179" t="s">
        <v>186</v>
      </c>
    </row>
    <row r="252" spans="1:16" s="163" customFormat="1" ht="10.7" customHeight="1" x14ac:dyDescent="0.2">
      <c r="A252" s="155"/>
      <c r="B252" s="191" t="s">
        <v>133</v>
      </c>
      <c r="C252" s="192">
        <v>9.5929354740307629E-2</v>
      </c>
      <c r="D252" s="193">
        <v>0</v>
      </c>
      <c r="E252" s="193">
        <v>-0.1</v>
      </c>
      <c r="F252" s="194">
        <v>-4.0706452596923764E-3</v>
      </c>
      <c r="G252" s="193">
        <v>0</v>
      </c>
      <c r="H252" s="195" t="s">
        <v>119</v>
      </c>
      <c r="I252" s="194">
        <v>-4.0706452596923764E-3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7" customHeight="1" x14ac:dyDescent="0.2">
      <c r="A253" s="155"/>
      <c r="B253" s="191" t="s">
        <v>134</v>
      </c>
      <c r="C253" s="192">
        <v>0.90017785191838828</v>
      </c>
      <c r="D253" s="193">
        <v>0</v>
      </c>
      <c r="E253" s="193">
        <v>0</v>
      </c>
      <c r="F253" s="194">
        <v>0.90017785191838828</v>
      </c>
      <c r="G253" s="193">
        <v>0</v>
      </c>
      <c r="H253" s="195">
        <v>0</v>
      </c>
      <c r="I253" s="194">
        <v>0.90017785191838828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7" customHeight="1" x14ac:dyDescent="0.2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7" customHeight="1" x14ac:dyDescent="0.2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7" customHeight="1" x14ac:dyDescent="0.2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0.1487</v>
      </c>
      <c r="H256" s="195">
        <v>13.667707581103979</v>
      </c>
      <c r="I256" s="236">
        <v>0.93926591613931121</v>
      </c>
      <c r="J256" s="193">
        <v>0</v>
      </c>
      <c r="K256" s="193">
        <v>0</v>
      </c>
      <c r="L256" s="193">
        <v>4.9999999999998657E-4</v>
      </c>
      <c r="M256" s="193">
        <v>1.3000000000000095E-3</v>
      </c>
      <c r="N256" s="193">
        <v>0.11948903736002223</v>
      </c>
      <c r="O256" s="193">
        <v>4.4999999999999901E-4</v>
      </c>
      <c r="P256" s="179" t="s">
        <v>186</v>
      </c>
    </row>
    <row r="257" spans="1:19" ht="10.7" customHeight="1" x14ac:dyDescent="0.2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7" customHeight="1" x14ac:dyDescent="0.2">
      <c r="A258" s="155"/>
      <c r="B258" s="204" t="s">
        <v>138</v>
      </c>
      <c r="C258" s="192">
        <v>259.97110116430514</v>
      </c>
      <c r="D258" s="193">
        <v>0</v>
      </c>
      <c r="E258" s="193">
        <v>20.300000000000011</v>
      </c>
      <c r="F258" s="194">
        <v>280.27110116430515</v>
      </c>
      <c r="G258" s="193">
        <v>2.2699000000000003</v>
      </c>
      <c r="H258" s="195">
        <v>0.80989441671665685</v>
      </c>
      <c r="I258" s="194">
        <v>278.00120116430514</v>
      </c>
      <c r="J258" s="193">
        <v>3.4799999999999845E-2</v>
      </c>
      <c r="K258" s="193">
        <v>0.10900000000000012</v>
      </c>
      <c r="L258" s="193">
        <v>7.0400000000000379E-2</v>
      </c>
      <c r="M258" s="193">
        <v>3.640000000000012E-2</v>
      </c>
      <c r="N258" s="193">
        <v>1.2987425335251069E-2</v>
      </c>
      <c r="O258" s="193">
        <v>6.2650000000000122E-2</v>
      </c>
      <c r="P258" s="179" t="s">
        <v>186</v>
      </c>
      <c r="S258" s="163"/>
    </row>
    <row r="259" spans="1:19" ht="10.7" customHeight="1" x14ac:dyDescent="0.2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4.1334437498123933E-3</v>
      </c>
      <c r="G259" s="193">
        <v>0</v>
      </c>
      <c r="H259" s="195">
        <v>0</v>
      </c>
      <c r="I259" s="194">
        <v>4.1334437498123933E-3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7" customHeight="1" x14ac:dyDescent="0.2">
      <c r="A260" s="155"/>
      <c r="B260" s="204" t="s">
        <v>140</v>
      </c>
      <c r="C260" s="192">
        <v>0.60011448797240408</v>
      </c>
      <c r="D260" s="193">
        <v>0</v>
      </c>
      <c r="E260" s="193">
        <v>0</v>
      </c>
      <c r="F260" s="194">
        <v>0.60011448797240408</v>
      </c>
      <c r="G260" s="193">
        <v>0.10199999999999999</v>
      </c>
      <c r="H260" s="195">
        <v>16.996756792962213</v>
      </c>
      <c r="I260" s="194">
        <v>0.4981144879724041</v>
      </c>
      <c r="J260" s="193">
        <v>0</v>
      </c>
      <c r="K260" s="193">
        <v>0</v>
      </c>
      <c r="L260" s="193">
        <v>1.8000000000000002E-2</v>
      </c>
      <c r="M260" s="193">
        <v>7.6999999999999985E-2</v>
      </c>
      <c r="N260" s="193">
        <v>12.830885029981276</v>
      </c>
      <c r="O260" s="193">
        <v>2.3749999999999997E-2</v>
      </c>
      <c r="P260" s="179">
        <v>18.973241598838069</v>
      </c>
      <c r="S260" s="163"/>
    </row>
    <row r="261" spans="1:19" ht="10.7" customHeight="1" x14ac:dyDescent="0.2">
      <c r="A261" s="155"/>
      <c r="B261" s="204" t="s">
        <v>141</v>
      </c>
      <c r="C261" s="192">
        <v>1.9513036664112673E-4</v>
      </c>
      <c r="D261" s="193">
        <v>0</v>
      </c>
      <c r="E261" s="193">
        <v>0</v>
      </c>
      <c r="F261" s="194">
        <v>1.9513036664112673E-4</v>
      </c>
      <c r="G261" s="193">
        <v>0</v>
      </c>
      <c r="H261" s="195">
        <v>0</v>
      </c>
      <c r="I261" s="194">
        <v>1.9513036664112673E-4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7" customHeight="1" x14ac:dyDescent="0.2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7" customHeight="1" x14ac:dyDescent="0.2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280.87554422639403</v>
      </c>
      <c r="G263" s="193">
        <v>2.3719000000000001</v>
      </c>
      <c r="H263" s="195">
        <v>0.84446654354790607</v>
      </c>
      <c r="I263" s="194">
        <v>278.50364422639404</v>
      </c>
      <c r="J263" s="193">
        <v>3.4799999999999845E-2</v>
      </c>
      <c r="K263" s="193">
        <v>0.10900000000000012</v>
      </c>
      <c r="L263" s="193">
        <v>8.8400000000000381E-2</v>
      </c>
      <c r="M263" s="193">
        <v>0.11340000000000011</v>
      </c>
      <c r="N263" s="193">
        <v>4.0373753547085729E-2</v>
      </c>
      <c r="O263" s="193">
        <v>8.6400000000000116E-2</v>
      </c>
      <c r="P263" s="179" t="s">
        <v>186</v>
      </c>
      <c r="S263" s="163"/>
    </row>
    <row r="264" spans="1:19" ht="10.7" customHeight="1" x14ac:dyDescent="0.2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7" customHeight="1" x14ac:dyDescent="0.2">
      <c r="A265" s="155"/>
      <c r="B265" s="205" t="s">
        <v>112</v>
      </c>
      <c r="C265" s="206">
        <v>261.96351014253332</v>
      </c>
      <c r="D265" s="210">
        <v>0</v>
      </c>
      <c r="E265" s="210">
        <v>20</v>
      </c>
      <c r="F265" s="218">
        <v>281.96351014253332</v>
      </c>
      <c r="G265" s="210">
        <v>2.5206</v>
      </c>
      <c r="H265" s="209">
        <v>0.89394546078881976</v>
      </c>
      <c r="I265" s="237">
        <v>279.44291014253332</v>
      </c>
      <c r="J265" s="210">
        <v>3.4799999999999845E-2</v>
      </c>
      <c r="K265" s="210">
        <v>0.10900000000000012</v>
      </c>
      <c r="L265" s="210">
        <v>8.8900000000000368E-2</v>
      </c>
      <c r="M265" s="210">
        <v>0.11470000000000012</v>
      </c>
      <c r="N265" s="210">
        <v>4.0679022594809856E-2</v>
      </c>
      <c r="O265" s="210">
        <v>8.6850000000000122E-2</v>
      </c>
      <c r="P265" s="186" t="s">
        <v>186</v>
      </c>
      <c r="S265" s="163"/>
    </row>
    <row r="266" spans="1:19" ht="10.7" customHeight="1" x14ac:dyDescent="0.2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7" customHeight="1" x14ac:dyDescent="0.2">
      <c r="A267" s="155"/>
      <c r="M267" s="157"/>
      <c r="S267" s="163"/>
    </row>
    <row r="268" spans="1:19" ht="10.7" customHeight="1" x14ac:dyDescent="0.2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7" customHeight="1" x14ac:dyDescent="0.2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7" customHeight="1" x14ac:dyDescent="0.2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43257</v>
      </c>
      <c r="K270" s="184">
        <v>43264</v>
      </c>
      <c r="L270" s="184">
        <v>43271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7" customHeight="1" x14ac:dyDescent="0.2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7" customHeight="1" x14ac:dyDescent="0.2">
      <c r="A272" s="155"/>
      <c r="B272" s="216"/>
      <c r="C272" s="242" t="s">
        <v>144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78"/>
      <c r="S272" s="163"/>
    </row>
    <row r="273" spans="1:19" ht="10.7" customHeight="1" x14ac:dyDescent="0.2">
      <c r="A273" s="155"/>
      <c r="B273" s="191" t="s">
        <v>132</v>
      </c>
      <c r="C273" s="192">
        <v>14.070042278371449</v>
      </c>
      <c r="D273" s="193">
        <v>0</v>
      </c>
      <c r="E273" s="193">
        <v>5</v>
      </c>
      <c r="F273" s="194">
        <v>19.070042278371449</v>
      </c>
      <c r="G273" s="193">
        <v>18.0931</v>
      </c>
      <c r="H273" s="195">
        <v>94.877083835941662</v>
      </c>
      <c r="I273" s="194">
        <v>0.97694227837144965</v>
      </c>
      <c r="J273" s="193">
        <v>1.2794999999999987</v>
      </c>
      <c r="K273" s="193">
        <v>1.3564000000000007</v>
      </c>
      <c r="L273" s="193">
        <v>2.0024999999999977</v>
      </c>
      <c r="M273" s="193">
        <v>0.85870000000000246</v>
      </c>
      <c r="N273" s="193">
        <v>4.5028741282546019</v>
      </c>
      <c r="O273" s="193">
        <v>1.3742749999999999</v>
      </c>
      <c r="P273" s="179">
        <v>0</v>
      </c>
      <c r="S273" s="163"/>
    </row>
    <row r="274" spans="1:19" ht="10.7" customHeight="1" x14ac:dyDescent="0.2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7" customHeight="1" x14ac:dyDescent="0.2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7" customHeight="1" x14ac:dyDescent="0.2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7" customHeight="1" x14ac:dyDescent="0.2">
      <c r="A277" s="155"/>
      <c r="B277" s="191" t="s">
        <v>136</v>
      </c>
      <c r="C277" s="192"/>
      <c r="D277" s="193">
        <v>0</v>
      </c>
      <c r="E277" s="193"/>
      <c r="F277" s="194">
        <v>11</v>
      </c>
      <c r="G277" s="193">
        <v>3.6</v>
      </c>
      <c r="H277" s="195">
        <v>32.727272727272727</v>
      </c>
      <c r="I277" s="194">
        <v>7.4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7" customHeight="1" x14ac:dyDescent="0.2">
      <c r="A278" s="155"/>
      <c r="B278" s="198" t="s">
        <v>137</v>
      </c>
      <c r="C278" s="192">
        <v>14.170042278371449</v>
      </c>
      <c r="D278" s="193">
        <v>0</v>
      </c>
      <c r="E278" s="193">
        <v>16</v>
      </c>
      <c r="F278" s="236">
        <v>30.170042278371451</v>
      </c>
      <c r="G278" s="193">
        <v>21.693100000000001</v>
      </c>
      <c r="H278" s="195">
        <v>71.902782899152669</v>
      </c>
      <c r="I278" s="236">
        <v>8.4769422783714496</v>
      </c>
      <c r="J278" s="193">
        <v>1.2794999999999987</v>
      </c>
      <c r="K278" s="193">
        <v>1.3564000000000007</v>
      </c>
      <c r="L278" s="193">
        <v>2.0024999999999977</v>
      </c>
      <c r="M278" s="193">
        <v>0.85870000000000246</v>
      </c>
      <c r="N278" s="193">
        <v>2.846200850754506</v>
      </c>
      <c r="O278" s="193">
        <v>1.3742749999999999</v>
      </c>
      <c r="P278" s="179">
        <v>4.1683013067773551</v>
      </c>
      <c r="S278" s="163"/>
    </row>
    <row r="279" spans="1:19" ht="10.7" customHeight="1" x14ac:dyDescent="0.2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7" customHeight="1" x14ac:dyDescent="0.2">
      <c r="A280" s="155"/>
      <c r="B280" s="204" t="s">
        <v>138</v>
      </c>
      <c r="C280" s="192">
        <v>75.631414197930184</v>
      </c>
      <c r="D280" s="193">
        <v>0</v>
      </c>
      <c r="E280" s="193">
        <v>186.9</v>
      </c>
      <c r="F280" s="194">
        <v>262.53141419793019</v>
      </c>
      <c r="G280" s="193">
        <v>128.1455</v>
      </c>
      <c r="H280" s="195">
        <v>48.811491909073901</v>
      </c>
      <c r="I280" s="194">
        <v>134.38591419793019</v>
      </c>
      <c r="J280" s="193">
        <v>6.1548999999999978</v>
      </c>
      <c r="K280" s="193">
        <v>7.6983000000000033</v>
      </c>
      <c r="L280" s="193">
        <v>1.3334999999999866</v>
      </c>
      <c r="M280" s="193">
        <v>1.3507000000000176</v>
      </c>
      <c r="N280" s="193">
        <v>0.51449081022421372</v>
      </c>
      <c r="O280" s="193">
        <v>4.1343500000000013</v>
      </c>
      <c r="P280" s="179">
        <v>30.504726062846672</v>
      </c>
      <c r="S280" s="163"/>
    </row>
    <row r="281" spans="1:19" ht="10.7" customHeight="1" x14ac:dyDescent="0.2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7" customHeight="1" x14ac:dyDescent="0.2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1.9490000000000001</v>
      </c>
      <c r="H282" s="195">
        <v>29.984615384615385</v>
      </c>
      <c r="I282" s="194">
        <v>4.5510000000000002</v>
      </c>
      <c r="J282" s="193">
        <v>0</v>
      </c>
      <c r="K282" s="193">
        <v>0</v>
      </c>
      <c r="L282" s="193">
        <v>0.52600000000000002</v>
      </c>
      <c r="M282" s="193">
        <v>0.42500000000000004</v>
      </c>
      <c r="N282" s="193">
        <v>6.5384615384615392</v>
      </c>
      <c r="O282" s="193">
        <v>0.23775000000000002</v>
      </c>
      <c r="P282" s="179">
        <v>17.141955835962143</v>
      </c>
      <c r="S282" s="163"/>
    </row>
    <row r="283" spans="1:19" ht="10.7" customHeight="1" x14ac:dyDescent="0.2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7" customHeight="1" x14ac:dyDescent="0.2">
      <c r="A284" s="155"/>
      <c r="B284" s="204" t="s">
        <v>142</v>
      </c>
      <c r="C284" s="192"/>
      <c r="D284" s="193">
        <v>0</v>
      </c>
      <c r="E284" s="193"/>
      <c r="F284" s="194">
        <v>10.4</v>
      </c>
      <c r="G284" s="193">
        <v>3.9</v>
      </c>
      <c r="H284" s="195">
        <v>37.5</v>
      </c>
      <c r="I284" s="194">
        <v>6.5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7" customHeight="1" x14ac:dyDescent="0.2">
      <c r="A285" s="155"/>
      <c r="B285" s="198" t="s">
        <v>143</v>
      </c>
      <c r="C285" s="192">
        <v>77.758148024097821</v>
      </c>
      <c r="D285" s="193">
        <v>0</v>
      </c>
      <c r="E285" s="193">
        <v>201.89999999999998</v>
      </c>
      <c r="F285" s="194">
        <v>279.65814802409778</v>
      </c>
      <c r="G285" s="193">
        <v>133.99450000000002</v>
      </c>
      <c r="H285" s="195">
        <v>47.913676374790938</v>
      </c>
      <c r="I285" s="194">
        <v>145.66364802409777</v>
      </c>
      <c r="J285" s="193">
        <v>6.1548999999999978</v>
      </c>
      <c r="K285" s="193">
        <v>7.6983000000000033</v>
      </c>
      <c r="L285" s="193">
        <v>1.8594999999999866</v>
      </c>
      <c r="M285" s="193">
        <v>1.7757000000000176</v>
      </c>
      <c r="N285" s="193">
        <v>0.63495378645181033</v>
      </c>
      <c r="O285" s="193">
        <v>4.3721000000000014</v>
      </c>
      <c r="P285" s="179">
        <v>31.316632287481468</v>
      </c>
      <c r="S285" s="163"/>
    </row>
    <row r="286" spans="1:19" ht="10.7" customHeight="1" x14ac:dyDescent="0.2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7" customHeight="1" x14ac:dyDescent="0.2">
      <c r="A287" s="155"/>
      <c r="B287" s="205" t="s">
        <v>112</v>
      </c>
      <c r="C287" s="206">
        <v>91.928190302469275</v>
      </c>
      <c r="D287" s="210">
        <v>0</v>
      </c>
      <c r="E287" s="210">
        <v>217.89999999999998</v>
      </c>
      <c r="F287" s="218">
        <v>309.82819030246924</v>
      </c>
      <c r="G287" s="210">
        <v>155.68760000000003</v>
      </c>
      <c r="H287" s="209">
        <v>50.249656058737031</v>
      </c>
      <c r="I287" s="237">
        <v>154.14059030246921</v>
      </c>
      <c r="J287" s="210">
        <v>7.4343999999999966</v>
      </c>
      <c r="K287" s="210">
        <v>9.054700000000004</v>
      </c>
      <c r="L287" s="210">
        <v>3.8619999999999841</v>
      </c>
      <c r="M287" s="210">
        <v>2.6344000000000198</v>
      </c>
      <c r="N287" s="210">
        <v>0.85027769662540753</v>
      </c>
      <c r="O287" s="210">
        <v>5.7463750000000013</v>
      </c>
      <c r="P287" s="186">
        <v>24.823969946700167</v>
      </c>
      <c r="S287" s="163"/>
    </row>
    <row r="288" spans="1:19" ht="10.7" customHeight="1" x14ac:dyDescent="0.2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7" hidden="1" customHeight="1" x14ac:dyDescent="0.2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7" hidden="1" customHeight="1" x14ac:dyDescent="0.2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7" hidden="1" customHeight="1" x14ac:dyDescent="0.2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7" hidden="1" customHeight="1" x14ac:dyDescent="0.2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43257</v>
      </c>
      <c r="K292" s="184">
        <v>43264</v>
      </c>
      <c r="L292" s="184">
        <v>43271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7" hidden="1" customHeight="1" x14ac:dyDescent="0.2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7" hidden="1" customHeight="1" x14ac:dyDescent="0.2">
      <c r="A294" s="155"/>
      <c r="B294" s="216"/>
      <c r="C294" s="242" t="s">
        <v>122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78"/>
      <c r="S294" s="163"/>
    </row>
    <row r="295" spans="1:19" ht="10.7" hidden="1" customHeight="1" x14ac:dyDescent="0.2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7" hidden="1" customHeight="1" x14ac:dyDescent="0.2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7" hidden="1" customHeight="1" x14ac:dyDescent="0.2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7" hidden="1" customHeight="1" x14ac:dyDescent="0.2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7" hidden="1" customHeight="1" x14ac:dyDescent="0.2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7" hidden="1" customHeight="1" x14ac:dyDescent="0.2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7" hidden="1" customHeight="1" x14ac:dyDescent="0.2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7" hidden="1" customHeight="1" x14ac:dyDescent="0.2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7" hidden="1" customHeight="1" x14ac:dyDescent="0.2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7" hidden="1" customHeight="1" x14ac:dyDescent="0.2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7" hidden="1" customHeight="1" x14ac:dyDescent="0.2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7" hidden="1" customHeight="1" x14ac:dyDescent="0.2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7" hidden="1" customHeight="1" x14ac:dyDescent="0.2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7" hidden="1" customHeight="1" x14ac:dyDescent="0.2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7" hidden="1" customHeight="1" x14ac:dyDescent="0.2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7" hidden="1" customHeight="1" x14ac:dyDescent="0.2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7" customHeight="1" x14ac:dyDescent="0.2">
      <c r="A311" s="155"/>
      <c r="M311" s="157"/>
      <c r="S311" s="163"/>
    </row>
    <row r="312" spans="1:19" ht="10.7" customHeight="1" x14ac:dyDescent="0.2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7" customHeight="1" x14ac:dyDescent="0.2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7" customHeight="1" x14ac:dyDescent="0.2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43257</v>
      </c>
      <c r="K314" s="184">
        <v>43264</v>
      </c>
      <c r="L314" s="184">
        <v>43271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7" customHeight="1" x14ac:dyDescent="0.2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7" customHeight="1" x14ac:dyDescent="0.2">
      <c r="A316" s="155"/>
      <c r="B316" s="216"/>
      <c r="C316" s="247" t="s">
        <v>123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78"/>
      <c r="S316" s="163"/>
    </row>
    <row r="317" spans="1:19" ht="10.7" customHeight="1" x14ac:dyDescent="0.2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0.48609999999999998</v>
      </c>
      <c r="H317" s="195">
        <v>75.303403828623516</v>
      </c>
      <c r="I317" s="194">
        <v>0.15942194892314943</v>
      </c>
      <c r="J317" s="193">
        <v>2.3500000000000021E-2</v>
      </c>
      <c r="K317" s="193">
        <v>0</v>
      </c>
      <c r="L317" s="193">
        <v>9.7999999999999893E-3</v>
      </c>
      <c r="M317" s="193">
        <v>9.9999999999998701E-4</v>
      </c>
      <c r="N317" s="193">
        <v>0.15491340018231339</v>
      </c>
      <c r="O317" s="193">
        <v>8.5749999999999993E-3</v>
      </c>
      <c r="P317" s="179">
        <v>16.591480923982441</v>
      </c>
      <c r="S317" s="163"/>
    </row>
    <row r="318" spans="1:19" ht="10.7" customHeight="1" x14ac:dyDescent="0.2">
      <c r="A318" s="155"/>
      <c r="B318" s="191" t="s">
        <v>133</v>
      </c>
      <c r="C318" s="192">
        <v>0.26063996963057312</v>
      </c>
      <c r="D318" s="193">
        <v>0</v>
      </c>
      <c r="E318" s="193">
        <v>-0.3</v>
      </c>
      <c r="F318" s="194">
        <v>-3.9360030369426868E-2</v>
      </c>
      <c r="G318" s="193">
        <v>0</v>
      </c>
      <c r="H318" s="195" t="s">
        <v>119</v>
      </c>
      <c r="I318" s="194">
        <v>-3.9360030369426868E-2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7" customHeight="1" x14ac:dyDescent="0.2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7" customHeight="1" x14ac:dyDescent="0.2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7" customHeight="1" x14ac:dyDescent="0.2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7" customHeight="1" x14ac:dyDescent="0.2">
      <c r="A322" s="155"/>
      <c r="B322" s="198" t="s">
        <v>137</v>
      </c>
      <c r="C322" s="192">
        <v>0.90616191855372252</v>
      </c>
      <c r="D322" s="193">
        <v>0</v>
      </c>
      <c r="E322" s="193">
        <v>-0.29999999999999993</v>
      </c>
      <c r="F322" s="236">
        <v>0.60616191855372259</v>
      </c>
      <c r="G322" s="193">
        <v>0.48609999999999998</v>
      </c>
      <c r="H322" s="195">
        <v>80.193094472152694</v>
      </c>
      <c r="I322" s="236">
        <v>0.12006191855372256</v>
      </c>
      <c r="J322" s="193">
        <v>2.3500000000000021E-2</v>
      </c>
      <c r="K322" s="193">
        <v>0</v>
      </c>
      <c r="L322" s="193">
        <v>9.7999999999999893E-3</v>
      </c>
      <c r="M322" s="193">
        <v>9.9999999999998701E-4</v>
      </c>
      <c r="N322" s="193">
        <v>0.16497242228379275</v>
      </c>
      <c r="O322" s="193">
        <v>8.5749999999999993E-3</v>
      </c>
      <c r="P322" s="179">
        <v>12.001389918801465</v>
      </c>
      <c r="S322" s="163"/>
    </row>
    <row r="323" spans="1:19" ht="10.7" customHeight="1" x14ac:dyDescent="0.2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7" customHeight="1" x14ac:dyDescent="0.2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36.619207728894963</v>
      </c>
      <c r="G324" s="193">
        <v>3.9235999999999995</v>
      </c>
      <c r="H324" s="195">
        <v>10.714595545178934</v>
      </c>
      <c r="I324" s="194">
        <v>32.695607728894963</v>
      </c>
      <c r="J324" s="193">
        <v>0.36509999999999998</v>
      </c>
      <c r="K324" s="193">
        <v>0.12949999999999995</v>
      </c>
      <c r="L324" s="193">
        <v>4.7799999999999843E-2</v>
      </c>
      <c r="M324" s="193">
        <v>2.8599999999999737E-2</v>
      </c>
      <c r="N324" s="193">
        <v>7.8101088946914754E-2</v>
      </c>
      <c r="O324" s="193">
        <v>0.14274999999999988</v>
      </c>
      <c r="P324" s="179" t="s">
        <v>186</v>
      </c>
      <c r="S324" s="163"/>
    </row>
    <row r="325" spans="1:19" ht="10.7" customHeight="1" x14ac:dyDescent="0.2">
      <c r="A325" s="155"/>
      <c r="B325" s="204" t="s">
        <v>139</v>
      </c>
      <c r="C325" s="192">
        <v>3.9360030369426882E-2</v>
      </c>
      <c r="D325" s="193">
        <v>0</v>
      </c>
      <c r="E325" s="193">
        <v>0</v>
      </c>
      <c r="F325" s="194">
        <v>3.9360030369426882E-2</v>
      </c>
      <c r="G325" s="193">
        <v>0</v>
      </c>
      <c r="H325" s="195">
        <v>0</v>
      </c>
      <c r="I325" s="194">
        <v>3.9360030369426882E-2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7" customHeight="1" x14ac:dyDescent="0.2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2.3E-2</v>
      </c>
      <c r="H326" s="195">
        <v>22.999999999999996</v>
      </c>
      <c r="I326" s="194">
        <v>7.7000000000000013E-2</v>
      </c>
      <c r="J326" s="193">
        <v>0</v>
      </c>
      <c r="K326" s="193">
        <v>0</v>
      </c>
      <c r="L326" s="193">
        <v>2.3E-2</v>
      </c>
      <c r="M326" s="193">
        <v>0</v>
      </c>
      <c r="N326" s="193">
        <v>0</v>
      </c>
      <c r="O326" s="193">
        <v>5.7499999999999999E-3</v>
      </c>
      <c r="P326" s="179">
        <v>11.39130434782609</v>
      </c>
      <c r="S326" s="163"/>
    </row>
    <row r="327" spans="1:19" ht="10.7" customHeight="1" x14ac:dyDescent="0.2">
      <c r="A327" s="155"/>
      <c r="B327" s="204" t="s">
        <v>141</v>
      </c>
      <c r="C327" s="192">
        <v>1.669670658216487E-3</v>
      </c>
      <c r="D327" s="193">
        <v>0</v>
      </c>
      <c r="E327" s="193">
        <v>0</v>
      </c>
      <c r="F327" s="194">
        <v>1.669670658216487E-3</v>
      </c>
      <c r="G327" s="193">
        <v>0</v>
      </c>
      <c r="H327" s="195">
        <v>0</v>
      </c>
      <c r="I327" s="194">
        <v>1.669670658216487E-3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7" customHeight="1" x14ac:dyDescent="0.2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7" customHeight="1" x14ac:dyDescent="0.2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36.760237429922611</v>
      </c>
      <c r="G329" s="193">
        <v>3.9465999999999997</v>
      </c>
      <c r="H329" s="195">
        <v>10.736056880817346</v>
      </c>
      <c r="I329" s="194">
        <v>32.813637429922615</v>
      </c>
      <c r="J329" s="193">
        <v>0.36509999999999998</v>
      </c>
      <c r="K329" s="193">
        <v>0.12949999999999995</v>
      </c>
      <c r="L329" s="193">
        <v>7.0799999999999835E-2</v>
      </c>
      <c r="M329" s="193">
        <v>2.8599999999999737E-2</v>
      </c>
      <c r="N329" s="193">
        <v>7.7801456137275959E-2</v>
      </c>
      <c r="O329" s="193">
        <v>0.14849999999999988</v>
      </c>
      <c r="P329" s="179" t="s">
        <v>186</v>
      </c>
      <c r="S329" s="163"/>
    </row>
    <row r="330" spans="1:19" ht="10.7" customHeight="1" x14ac:dyDescent="0.2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7" customHeight="1" x14ac:dyDescent="0.2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4.4326999999999996</v>
      </c>
      <c r="H331" s="209">
        <v>11.862796729920269</v>
      </c>
      <c r="I331" s="237">
        <v>32.933699348476338</v>
      </c>
      <c r="J331" s="210">
        <v>0.3886</v>
      </c>
      <c r="K331" s="210">
        <v>0.12949999999999995</v>
      </c>
      <c r="L331" s="210">
        <v>8.0599999999999825E-2</v>
      </c>
      <c r="M331" s="210">
        <v>2.9599999999999724E-2</v>
      </c>
      <c r="N331" s="210">
        <v>7.92155533209188E-2</v>
      </c>
      <c r="O331" s="210">
        <v>0.15707499999999988</v>
      </c>
      <c r="P331" s="186" t="s">
        <v>186</v>
      </c>
      <c r="S331" s="163"/>
    </row>
    <row r="332" spans="1:19" ht="10.7" customHeight="1" x14ac:dyDescent="0.2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7" customHeight="1" x14ac:dyDescent="0.2">
      <c r="A333" s="155"/>
      <c r="M333" s="157"/>
      <c r="S333" s="163"/>
    </row>
    <row r="334" spans="1:19" ht="10.7" customHeight="1" x14ac:dyDescent="0.2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7" customHeight="1" x14ac:dyDescent="0.2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7" customHeight="1" x14ac:dyDescent="0.2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43257</v>
      </c>
      <c r="K336" s="184">
        <v>43264</v>
      </c>
      <c r="L336" s="184">
        <v>43271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7" customHeight="1" x14ac:dyDescent="0.2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7" customHeight="1" x14ac:dyDescent="0.2">
      <c r="A338" s="155"/>
      <c r="B338" s="216"/>
      <c r="C338" s="242" t="s">
        <v>146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78"/>
      <c r="S338" s="163"/>
    </row>
    <row r="339" spans="1:19" ht="10.7" customHeight="1" x14ac:dyDescent="0.2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7" customHeight="1" x14ac:dyDescent="0.2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7" customHeight="1" x14ac:dyDescent="0.2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7" customHeight="1" x14ac:dyDescent="0.2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7" customHeight="1" x14ac:dyDescent="0.2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7" customHeight="1" x14ac:dyDescent="0.2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7" customHeight="1" x14ac:dyDescent="0.2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7" customHeight="1" x14ac:dyDescent="0.2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7" customHeight="1" x14ac:dyDescent="0.2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7" customHeight="1" x14ac:dyDescent="0.2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7" customHeight="1" x14ac:dyDescent="0.2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7" customHeight="1" x14ac:dyDescent="0.2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7" customHeight="1" x14ac:dyDescent="0.2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7" customHeight="1" x14ac:dyDescent="0.2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7" customHeight="1" x14ac:dyDescent="0.2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7" customHeight="1" x14ac:dyDescent="0.2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7" customHeight="1" x14ac:dyDescent="0.2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7" customHeight="1" x14ac:dyDescent="0.2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7" customHeight="1" x14ac:dyDescent="0.2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7" customHeight="1" x14ac:dyDescent="0.2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43257</v>
      </c>
      <c r="K358" s="184">
        <v>43264</v>
      </c>
      <c r="L358" s="184">
        <v>43271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7" customHeight="1" x14ac:dyDescent="0.2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7" customHeight="1" x14ac:dyDescent="0.2">
      <c r="A360" s="155"/>
      <c r="B360" s="216"/>
      <c r="C360" s="242" t="s">
        <v>124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78"/>
      <c r="S360" s="163"/>
    </row>
    <row r="361" spans="1:19" ht="10.7" customHeight="1" x14ac:dyDescent="0.2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7" customHeight="1" x14ac:dyDescent="0.2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7" customHeight="1" x14ac:dyDescent="0.2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7" customHeight="1" x14ac:dyDescent="0.2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7" customHeight="1" x14ac:dyDescent="0.2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7" customHeight="1" x14ac:dyDescent="0.2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7" customHeight="1" x14ac:dyDescent="0.2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7" customHeight="1" x14ac:dyDescent="0.2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7" customHeight="1" x14ac:dyDescent="0.2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7" customHeight="1" x14ac:dyDescent="0.2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7" customHeight="1" x14ac:dyDescent="0.2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7" customHeight="1" x14ac:dyDescent="0.2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7" customHeight="1" x14ac:dyDescent="0.2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7" customHeight="1" x14ac:dyDescent="0.2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7" customHeight="1" x14ac:dyDescent="0.2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7" customHeight="1" x14ac:dyDescent="0.2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7" customHeight="1" x14ac:dyDescent="0.2">
      <c r="A377" s="155"/>
      <c r="M377" s="157"/>
      <c r="S377" s="163"/>
    </row>
    <row r="378" spans="1:19" ht="10.7" customHeight="1" x14ac:dyDescent="0.2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7" customHeight="1" x14ac:dyDescent="0.2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7" customHeight="1" x14ac:dyDescent="0.2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43257</v>
      </c>
      <c r="K380" s="184">
        <v>43264</v>
      </c>
      <c r="L380" s="184">
        <v>43271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7" customHeight="1" x14ac:dyDescent="0.2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7" customHeight="1" x14ac:dyDescent="0.2">
      <c r="A382" s="155"/>
      <c r="B382" s="216"/>
      <c r="C382" s="242" t="s">
        <v>125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78"/>
      <c r="S382" s="163"/>
    </row>
    <row r="383" spans="1:19" ht="10.7" customHeight="1" x14ac:dyDescent="0.2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7" customHeight="1" x14ac:dyDescent="0.2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7" customHeight="1" x14ac:dyDescent="0.2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7" customHeight="1" x14ac:dyDescent="0.2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7" customHeight="1" x14ac:dyDescent="0.2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7" customHeight="1" x14ac:dyDescent="0.2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7" customHeight="1" x14ac:dyDescent="0.2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7" customHeight="1" x14ac:dyDescent="0.2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7" customHeight="1" x14ac:dyDescent="0.2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7" customHeight="1" x14ac:dyDescent="0.2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7" customHeight="1" x14ac:dyDescent="0.2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7" customHeight="1" x14ac:dyDescent="0.2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7" customHeight="1" x14ac:dyDescent="0.2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7" customHeight="1" x14ac:dyDescent="0.2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7" customHeight="1" x14ac:dyDescent="0.2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7" customHeight="1" x14ac:dyDescent="0.2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7" customHeight="1" x14ac:dyDescent="0.2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7" customHeight="1" x14ac:dyDescent="0.2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7" customHeight="1" x14ac:dyDescent="0.2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7" customHeight="1" x14ac:dyDescent="0.2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43257</v>
      </c>
      <c r="K402" s="184">
        <v>43264</v>
      </c>
      <c r="L402" s="184">
        <v>43271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7" customHeight="1" x14ac:dyDescent="0.2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7" customHeight="1" x14ac:dyDescent="0.2">
      <c r="A404" s="155"/>
      <c r="B404" s="216"/>
      <c r="C404" s="246" t="s">
        <v>175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78"/>
      <c r="S404" s="163"/>
    </row>
    <row r="405" spans="1:19" ht="10.7" customHeight="1" x14ac:dyDescent="0.2">
      <c r="A405" s="155"/>
      <c r="B405" s="191" t="s">
        <v>132</v>
      </c>
      <c r="C405" s="192">
        <v>53.715000000000003</v>
      </c>
      <c r="D405" s="193">
        <v>0</v>
      </c>
      <c r="E405" s="193">
        <v>-53.7</v>
      </c>
      <c r="F405" s="194">
        <v>1.5000000000000568E-2</v>
      </c>
      <c r="G405" s="193">
        <v>0</v>
      </c>
      <c r="H405" s="195">
        <v>0</v>
      </c>
      <c r="I405" s="194">
        <v>1.5000000000000568E-2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7" customHeight="1" x14ac:dyDescent="0.2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7" customHeight="1" x14ac:dyDescent="0.2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7" customHeight="1" x14ac:dyDescent="0.2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7" customHeight="1" x14ac:dyDescent="0.2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7" customHeight="1" x14ac:dyDescent="0.2">
      <c r="A410" s="155"/>
      <c r="B410" s="198" t="s">
        <v>137</v>
      </c>
      <c r="C410" s="192">
        <v>53.715000000000003</v>
      </c>
      <c r="D410" s="193">
        <v>0</v>
      </c>
      <c r="E410" s="193">
        <v>-53.7</v>
      </c>
      <c r="F410" s="236">
        <v>1.5000000000000568E-2</v>
      </c>
      <c r="G410" s="193">
        <v>0</v>
      </c>
      <c r="H410" s="195">
        <v>0</v>
      </c>
      <c r="I410" s="236">
        <v>1.5000000000000568E-2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7" customHeight="1" x14ac:dyDescent="0.2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7" customHeight="1" x14ac:dyDescent="0.2">
      <c r="A412" s="155"/>
      <c r="B412" s="204" t="s">
        <v>138</v>
      </c>
      <c r="C412" s="192">
        <v>53.715000000000003</v>
      </c>
      <c r="D412" s="193">
        <v>0</v>
      </c>
      <c r="E412" s="193">
        <v>-50.599999999999994</v>
      </c>
      <c r="F412" s="194">
        <v>3.1150000000000091</v>
      </c>
      <c r="G412" s="193">
        <v>0</v>
      </c>
      <c r="H412" s="195">
        <v>0</v>
      </c>
      <c r="I412" s="194">
        <v>3.1150000000000091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7" customHeight="1" x14ac:dyDescent="0.2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7" customHeight="1" x14ac:dyDescent="0.2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7" customHeight="1" x14ac:dyDescent="0.2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7" customHeight="1" x14ac:dyDescent="0.2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7" customHeight="1" x14ac:dyDescent="0.2">
      <c r="A417" s="155"/>
      <c r="B417" s="198" t="s">
        <v>143</v>
      </c>
      <c r="C417" s="192">
        <v>53.715000000000003</v>
      </c>
      <c r="D417" s="193">
        <v>0</v>
      </c>
      <c r="E417" s="193">
        <v>-50.599999999999994</v>
      </c>
      <c r="F417" s="236">
        <v>3.1150000000000091</v>
      </c>
      <c r="G417" s="203">
        <v>0</v>
      </c>
      <c r="H417" s="195">
        <v>0</v>
      </c>
      <c r="I417" s="194">
        <v>3.1150000000000091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7" customHeight="1" x14ac:dyDescent="0.2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7" customHeight="1" x14ac:dyDescent="0.2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7" customHeight="1" x14ac:dyDescent="0.2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7" customHeight="1" x14ac:dyDescent="0.2">
      <c r="A421" s="155"/>
      <c r="M421" s="157"/>
      <c r="S421" s="163"/>
    </row>
    <row r="422" spans="1:19" ht="10.7" customHeight="1" x14ac:dyDescent="0.2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7" customHeight="1" x14ac:dyDescent="0.2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7" customHeight="1" x14ac:dyDescent="0.2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43257</v>
      </c>
      <c r="K424" s="184">
        <v>43264</v>
      </c>
      <c r="L424" s="184">
        <v>43271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7" customHeight="1" x14ac:dyDescent="0.2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7" customHeight="1" x14ac:dyDescent="0.2">
      <c r="A426" s="155"/>
      <c r="B426" s="216"/>
      <c r="C426" s="244" t="s">
        <v>176</v>
      </c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5"/>
      <c r="P426" s="178"/>
      <c r="S426" s="163"/>
    </row>
    <row r="427" spans="1:19" ht="10.7" customHeight="1" x14ac:dyDescent="0.2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7" customHeight="1" x14ac:dyDescent="0.2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7" customHeight="1" x14ac:dyDescent="0.2">
      <c r="A429" s="155"/>
      <c r="B429" s="191" t="s">
        <v>134</v>
      </c>
      <c r="C429" s="192">
        <v>0.60013597496613424</v>
      </c>
      <c r="D429" s="193">
        <v>0</v>
      </c>
      <c r="E429" s="193">
        <v>0</v>
      </c>
      <c r="F429" s="194">
        <v>0.60013597496613424</v>
      </c>
      <c r="G429" s="193">
        <v>0</v>
      </c>
      <c r="H429" s="195">
        <v>0</v>
      </c>
      <c r="I429" s="194">
        <v>0.60013597496613424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7" customHeight="1" x14ac:dyDescent="0.2">
      <c r="A430" s="155"/>
      <c r="B430" s="191" t="s">
        <v>135</v>
      </c>
      <c r="C430" s="192">
        <v>0.24311192463607001</v>
      </c>
      <c r="D430" s="193">
        <v>0</v>
      </c>
      <c r="E430" s="193">
        <v>0</v>
      </c>
      <c r="F430" s="194">
        <v>0.24311192463607001</v>
      </c>
      <c r="G430" s="193">
        <v>0</v>
      </c>
      <c r="H430" s="195">
        <v>0</v>
      </c>
      <c r="I430" s="194">
        <v>0.24311192463607001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7" customHeight="1" x14ac:dyDescent="0.2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7" customHeight="1" x14ac:dyDescent="0.2">
      <c r="A432" s="155"/>
      <c r="B432" s="198" t="s">
        <v>137</v>
      </c>
      <c r="C432" s="192">
        <v>55.822748227034069</v>
      </c>
      <c r="D432" s="193">
        <v>0</v>
      </c>
      <c r="E432" s="193">
        <v>0</v>
      </c>
      <c r="F432" s="236">
        <v>55.822748227034069</v>
      </c>
      <c r="G432" s="193">
        <v>0</v>
      </c>
      <c r="H432" s="195">
        <v>0</v>
      </c>
      <c r="I432" s="236">
        <v>55.822748227034069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7" customHeight="1" x14ac:dyDescent="0.2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7" customHeight="1" x14ac:dyDescent="0.2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7" customHeight="1" x14ac:dyDescent="0.2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7" customHeight="1" x14ac:dyDescent="0.2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7" customHeight="1" x14ac:dyDescent="0.2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7" customHeight="1" x14ac:dyDescent="0.2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7" customHeight="1" x14ac:dyDescent="0.2">
      <c r="A439" s="155"/>
      <c r="B439" s="198" t="s">
        <v>143</v>
      </c>
      <c r="C439" s="192">
        <v>22.748218011533989</v>
      </c>
      <c r="D439" s="193">
        <v>0</v>
      </c>
      <c r="E439" s="193">
        <v>0</v>
      </c>
      <c r="F439" s="236">
        <v>22.748218011533989</v>
      </c>
      <c r="G439" s="203">
        <v>0</v>
      </c>
      <c r="H439" s="195">
        <v>0</v>
      </c>
      <c r="I439" s="194">
        <v>22.748218011533989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7" customHeight="1" x14ac:dyDescent="0.2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7" customHeight="1" x14ac:dyDescent="0.2">
      <c r="A441" s="155"/>
      <c r="B441" s="205" t="s">
        <v>112</v>
      </c>
      <c r="C441" s="206">
        <v>78.570966238568062</v>
      </c>
      <c r="D441" s="210">
        <v>0</v>
      </c>
      <c r="E441" s="210">
        <v>0</v>
      </c>
      <c r="F441" s="218">
        <v>78.570966238568062</v>
      </c>
      <c r="G441" s="210">
        <v>0</v>
      </c>
      <c r="H441" s="209">
        <v>0</v>
      </c>
      <c r="I441" s="237">
        <v>78.570966238568062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7" customHeight="1" x14ac:dyDescent="0.2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7" customHeight="1" x14ac:dyDescent="0.2">
      <c r="A443" s="155"/>
      <c r="S443" s="163"/>
    </row>
    <row r="444" spans="1:19" ht="10.7" customHeight="1" x14ac:dyDescent="0.2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7" customHeight="1" x14ac:dyDescent="0.2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7" customHeight="1" x14ac:dyDescent="0.2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43257</v>
      </c>
      <c r="K446" s="184">
        <v>43264</v>
      </c>
      <c r="L446" s="184">
        <v>43271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7" customHeight="1" x14ac:dyDescent="0.2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7" customHeight="1" x14ac:dyDescent="0.2">
      <c r="A448" s="155"/>
      <c r="B448" s="216"/>
      <c r="C448" s="244" t="s">
        <v>120</v>
      </c>
      <c r="D448" s="244"/>
      <c r="E448" s="244"/>
      <c r="F448" s="244"/>
      <c r="G448" s="244"/>
      <c r="H448" s="244"/>
      <c r="I448" s="244"/>
      <c r="J448" s="244"/>
      <c r="K448" s="244"/>
      <c r="L448" s="244"/>
      <c r="M448" s="244"/>
      <c r="N448" s="244"/>
      <c r="O448" s="245"/>
      <c r="P448" s="178"/>
      <c r="S448" s="163"/>
    </row>
    <row r="449" spans="1:19" ht="10.7" customHeight="1" x14ac:dyDescent="0.2">
      <c r="A449" s="155"/>
      <c r="B449" s="191" t="s">
        <v>132</v>
      </c>
      <c r="C449" s="192">
        <v>0.15281320977124399</v>
      </c>
      <c r="D449" s="193">
        <v>0</v>
      </c>
      <c r="E449" s="193">
        <v>0</v>
      </c>
      <c r="F449" s="194">
        <v>0.15281320977124399</v>
      </c>
      <c r="G449" s="193">
        <v>0</v>
      </c>
      <c r="H449" s="195">
        <v>0</v>
      </c>
      <c r="I449" s="194">
        <v>0.15281320977124399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7" customHeight="1" x14ac:dyDescent="0.2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7" customHeight="1" x14ac:dyDescent="0.2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7" customHeight="1" x14ac:dyDescent="0.2">
      <c r="A452" s="155"/>
      <c r="B452" s="191" t="s">
        <v>135</v>
      </c>
      <c r="C452" s="192">
        <v>4.8622384927213998E-2</v>
      </c>
      <c r="D452" s="193">
        <v>0</v>
      </c>
      <c r="E452" s="193">
        <v>0</v>
      </c>
      <c r="F452" s="194">
        <v>4.8622384927213998E-2</v>
      </c>
      <c r="G452" s="193">
        <v>0</v>
      </c>
      <c r="H452" s="195">
        <v>0</v>
      </c>
      <c r="I452" s="194">
        <v>4.8622384927213998E-2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7" customHeight="1" x14ac:dyDescent="0.2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7" customHeight="1" x14ac:dyDescent="0.2">
      <c r="A454" s="155"/>
      <c r="B454" s="198" t="s">
        <v>137</v>
      </c>
      <c r="C454" s="192">
        <v>0.30143559469845799</v>
      </c>
      <c r="D454" s="193">
        <v>0</v>
      </c>
      <c r="E454" s="193">
        <v>0</v>
      </c>
      <c r="F454" s="236">
        <v>0.30143559469845799</v>
      </c>
      <c r="G454" s="193">
        <v>0</v>
      </c>
      <c r="H454" s="195">
        <v>0</v>
      </c>
      <c r="I454" s="236">
        <v>0.30143559469845799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7" customHeight="1" x14ac:dyDescent="0.2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7" customHeight="1" x14ac:dyDescent="0.2">
      <c r="A456" s="155"/>
      <c r="B456" s="204" t="s">
        <v>138</v>
      </c>
      <c r="C456" s="192">
        <v>3.1691535719001802E-2</v>
      </c>
      <c r="D456" s="193">
        <v>0</v>
      </c>
      <c r="E456" s="193">
        <v>0</v>
      </c>
      <c r="F456" s="194">
        <v>3.1691535719001802E-2</v>
      </c>
      <c r="G456" s="193">
        <v>0</v>
      </c>
      <c r="H456" s="195">
        <v>0</v>
      </c>
      <c r="I456" s="194">
        <v>3.1691535719001802E-2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7" customHeight="1" x14ac:dyDescent="0.2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7" customHeight="1" x14ac:dyDescent="0.2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0.11700000000000001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7" customHeight="1" x14ac:dyDescent="0.2">
      <c r="A459" s="155"/>
      <c r="B459" s="204" t="s">
        <v>141</v>
      </c>
      <c r="C459" s="192">
        <v>0.25722963158589601</v>
      </c>
      <c r="D459" s="193">
        <v>0</v>
      </c>
      <c r="E459" s="193">
        <v>0</v>
      </c>
      <c r="F459" s="194">
        <v>0.25722963158589601</v>
      </c>
      <c r="G459" s="193">
        <v>0</v>
      </c>
      <c r="H459" s="195">
        <v>0</v>
      </c>
      <c r="I459" s="194">
        <v>0.25722963158589601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7" customHeight="1" x14ac:dyDescent="0.2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7" customHeight="1" x14ac:dyDescent="0.2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0.11700000000000001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7" customHeight="1" x14ac:dyDescent="0.2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7" customHeight="1" x14ac:dyDescent="0.2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0.11700000000000001</v>
      </c>
      <c r="H463" s="209">
        <v>5.1083744655422638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7" customHeight="1" x14ac:dyDescent="0.2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7" customHeight="1" x14ac:dyDescent="0.2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7" customHeight="1" x14ac:dyDescent="0.2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7" customHeight="1" x14ac:dyDescent="0.2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7" customHeight="1" x14ac:dyDescent="0.2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43257</v>
      </c>
      <c r="K468" s="184">
        <v>43264</v>
      </c>
      <c r="L468" s="184">
        <v>43271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7" customHeight="1" x14ac:dyDescent="0.2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7" customHeight="1" x14ac:dyDescent="0.2">
      <c r="A470" s="155"/>
      <c r="B470" s="216"/>
      <c r="C470" s="242" t="s">
        <v>177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78"/>
      <c r="S470" s="163"/>
    </row>
    <row r="471" spans="1:19" ht="10.7" customHeight="1" x14ac:dyDescent="0.2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7" customHeight="1" x14ac:dyDescent="0.2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7" customHeight="1" x14ac:dyDescent="0.2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7" customHeight="1" x14ac:dyDescent="0.2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7" customHeight="1" x14ac:dyDescent="0.2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7" customHeight="1" x14ac:dyDescent="0.2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7" customHeight="1" x14ac:dyDescent="0.2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7" customHeight="1" x14ac:dyDescent="0.2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7" customHeight="1" x14ac:dyDescent="0.2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7" customHeight="1" x14ac:dyDescent="0.2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1.7999999999999999E-2</v>
      </c>
      <c r="H480" s="195" t="s">
        <v>119</v>
      </c>
      <c r="I480" s="194">
        <v>-1.7999999999999999E-2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7" customHeight="1" x14ac:dyDescent="0.2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7" customHeight="1" x14ac:dyDescent="0.2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7" customHeight="1" x14ac:dyDescent="0.2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1.7999999999999999E-2</v>
      </c>
      <c r="H483" s="195" t="s">
        <v>119</v>
      </c>
      <c r="I483" s="194">
        <v>-1.7999999999999999E-2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7" customHeight="1" x14ac:dyDescent="0.2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7" customHeight="1" x14ac:dyDescent="0.2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1.7999999999999999E-2</v>
      </c>
      <c r="H485" s="209" t="s">
        <v>119</v>
      </c>
      <c r="I485" s="237">
        <v>-1.7999999999999999E-2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7" customHeight="1" x14ac:dyDescent="0.2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7" customHeight="1" x14ac:dyDescent="0.2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7" customHeight="1" x14ac:dyDescent="0.2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7" customHeight="1" x14ac:dyDescent="0.2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7" customHeight="1" x14ac:dyDescent="0.2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43257</v>
      </c>
      <c r="K490" s="184">
        <v>43264</v>
      </c>
      <c r="L490" s="184">
        <v>43271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7" customHeight="1" x14ac:dyDescent="0.2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7" customHeight="1" x14ac:dyDescent="0.2">
      <c r="A492" s="155"/>
      <c r="B492" s="216"/>
      <c r="C492" s="242" t="s">
        <v>178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78"/>
      <c r="S492" s="163"/>
    </row>
    <row r="493" spans="1:19" ht="10.7" customHeight="1" x14ac:dyDescent="0.2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7" customHeight="1" x14ac:dyDescent="0.2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7" customHeight="1" x14ac:dyDescent="0.2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7" customHeight="1" x14ac:dyDescent="0.2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7" customHeight="1" x14ac:dyDescent="0.2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7" customHeight="1" x14ac:dyDescent="0.2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7" customHeight="1" x14ac:dyDescent="0.2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7" customHeight="1" x14ac:dyDescent="0.2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7" customHeight="1" x14ac:dyDescent="0.2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7" customHeight="1" x14ac:dyDescent="0.2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1.4E-2</v>
      </c>
      <c r="H502" s="195">
        <v>1.0768440136849733</v>
      </c>
      <c r="I502" s="194">
        <v>1.2860954476305098</v>
      </c>
      <c r="J502" s="193">
        <v>4.9999999999999992E-3</v>
      </c>
      <c r="K502" s="193">
        <v>0</v>
      </c>
      <c r="L502" s="193">
        <v>3.0000000000000009E-3</v>
      </c>
      <c r="M502" s="193">
        <v>0</v>
      </c>
      <c r="N502" s="193">
        <v>0</v>
      </c>
      <c r="O502" s="193">
        <v>2E-3</v>
      </c>
      <c r="P502" s="179" t="s">
        <v>162</v>
      </c>
      <c r="S502" s="163"/>
    </row>
    <row r="503" spans="1:19" ht="10.7" customHeight="1" x14ac:dyDescent="0.2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7" customHeight="1" x14ac:dyDescent="0.2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7" customHeight="1" x14ac:dyDescent="0.2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4.9274647436689758</v>
      </c>
      <c r="G505" s="203">
        <v>1.4E-2</v>
      </c>
      <c r="H505" s="195">
        <v>0.28412176906973957</v>
      </c>
      <c r="I505" s="194">
        <v>4.9134647436689756</v>
      </c>
      <c r="J505" s="193">
        <v>4.9999999999999992E-3</v>
      </c>
      <c r="K505" s="193">
        <v>0</v>
      </c>
      <c r="L505" s="193">
        <v>3.0000000000000009E-3</v>
      </c>
      <c r="M505" s="193">
        <v>0</v>
      </c>
      <c r="N505" s="193">
        <v>0</v>
      </c>
      <c r="O505" s="193">
        <v>2E-3</v>
      </c>
      <c r="P505" s="179" t="s">
        <v>186</v>
      </c>
      <c r="S505" s="163"/>
    </row>
    <row r="506" spans="1:19" ht="10.7" customHeight="1" x14ac:dyDescent="0.2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7" customHeight="1" x14ac:dyDescent="0.2">
      <c r="A507" s="155"/>
      <c r="B507" s="205" t="s">
        <v>112</v>
      </c>
      <c r="C507" s="206">
        <v>54.813981929432941</v>
      </c>
      <c r="D507" s="210">
        <v>0</v>
      </c>
      <c r="E507" s="210">
        <v>-49.400000000000006</v>
      </c>
      <c r="F507" s="218">
        <v>5.4139819294329392</v>
      </c>
      <c r="G507" s="210">
        <v>1.4E-2</v>
      </c>
      <c r="H507" s="209">
        <v>0.25858970684570354</v>
      </c>
      <c r="I507" s="237">
        <v>5.399981929432939</v>
      </c>
      <c r="J507" s="210">
        <v>4.9999999999999992E-3</v>
      </c>
      <c r="K507" s="210">
        <v>0</v>
      </c>
      <c r="L507" s="210">
        <v>3.0000000000000009E-3</v>
      </c>
      <c r="M507" s="210">
        <v>0</v>
      </c>
      <c r="N507" s="210">
        <v>0</v>
      </c>
      <c r="O507" s="210">
        <v>2E-3</v>
      </c>
      <c r="P507" s="186" t="s">
        <v>186</v>
      </c>
      <c r="S507" s="163"/>
    </row>
    <row r="508" spans="1:19" ht="10.7" customHeight="1" x14ac:dyDescent="0.2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7" customHeight="1" x14ac:dyDescent="0.2">
      <c r="A509" s="155"/>
      <c r="B509" s="164"/>
      <c r="S509" s="163"/>
    </row>
    <row r="510" spans="1:19" ht="10.7" customHeight="1" x14ac:dyDescent="0.2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7" customHeight="1" x14ac:dyDescent="0.2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7" customHeight="1" x14ac:dyDescent="0.2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43257</v>
      </c>
      <c r="K512" s="184">
        <v>43264</v>
      </c>
      <c r="L512" s="184">
        <v>43271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7" customHeight="1" x14ac:dyDescent="0.2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7" customHeight="1" x14ac:dyDescent="0.2">
      <c r="A514" s="155"/>
      <c r="B514" s="216"/>
      <c r="C514" s="242" t="s">
        <v>126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78"/>
      <c r="S514" s="163"/>
    </row>
    <row r="515" spans="1:19" ht="10.7" customHeight="1" x14ac:dyDescent="0.2">
      <c r="A515" s="155"/>
      <c r="B515" s="191" t="s">
        <v>132</v>
      </c>
      <c r="C515" s="192">
        <v>0.22201559258994349</v>
      </c>
      <c r="D515" s="193">
        <v>0</v>
      </c>
      <c r="E515" s="193">
        <v>0</v>
      </c>
      <c r="F515" s="194">
        <v>0.22201559258994349</v>
      </c>
      <c r="G515" s="193">
        <v>0</v>
      </c>
      <c r="H515" s="195">
        <v>0</v>
      </c>
      <c r="I515" s="194">
        <v>0.22201559258994349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7" customHeight="1" x14ac:dyDescent="0.2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7" customHeight="1" x14ac:dyDescent="0.2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7" customHeight="1" x14ac:dyDescent="0.2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7" customHeight="1" x14ac:dyDescent="0.2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7" customHeight="1" x14ac:dyDescent="0.2">
      <c r="A520" s="155"/>
      <c r="B520" s="198" t="s">
        <v>137</v>
      </c>
      <c r="C520" s="192">
        <v>0.22201559258994349</v>
      </c>
      <c r="D520" s="193">
        <v>0</v>
      </c>
      <c r="E520" s="193">
        <v>0</v>
      </c>
      <c r="F520" s="236">
        <v>0.22201559258994349</v>
      </c>
      <c r="G520" s="193">
        <v>0</v>
      </c>
      <c r="H520" s="195">
        <v>0</v>
      </c>
      <c r="I520" s="236">
        <v>0.22201559258994349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7" customHeight="1" x14ac:dyDescent="0.2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7" customHeight="1" x14ac:dyDescent="0.2">
      <c r="A522" s="155"/>
      <c r="B522" s="204" t="s">
        <v>138</v>
      </c>
      <c r="C522" s="192">
        <v>0.23041474654377692</v>
      </c>
      <c r="D522" s="193">
        <v>0</v>
      </c>
      <c r="E522" s="193">
        <v>9.9999999999999978E-2</v>
      </c>
      <c r="F522" s="194">
        <v>0.33041474654377689</v>
      </c>
      <c r="G522" s="193">
        <v>0</v>
      </c>
      <c r="H522" s="195">
        <v>0</v>
      </c>
      <c r="I522" s="194">
        <v>0.33041474654377689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7" customHeight="1" x14ac:dyDescent="0.2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7" customHeight="1" x14ac:dyDescent="0.2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7" customHeight="1" x14ac:dyDescent="0.2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7" customHeight="1" x14ac:dyDescent="0.2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7" customHeight="1" x14ac:dyDescent="0.2">
      <c r="A527" s="155"/>
      <c r="B527" s="198" t="s">
        <v>143</v>
      </c>
      <c r="C527" s="192">
        <v>5.0349392542940921</v>
      </c>
      <c r="D527" s="193">
        <v>0</v>
      </c>
      <c r="E527" s="193">
        <v>0.10000000000000053</v>
      </c>
      <c r="F527" s="236">
        <v>5.1349392542940926</v>
      </c>
      <c r="G527" s="203">
        <v>0</v>
      </c>
      <c r="H527" s="195">
        <v>0</v>
      </c>
      <c r="I527" s="194">
        <v>5.1349392542940926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7" customHeight="1" x14ac:dyDescent="0.2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7" customHeight="1" x14ac:dyDescent="0.2">
      <c r="A529" s="155"/>
      <c r="B529" s="205" t="s">
        <v>112</v>
      </c>
      <c r="C529" s="206">
        <v>5.2569548468840352</v>
      </c>
      <c r="D529" s="210">
        <v>0</v>
      </c>
      <c r="E529" s="210">
        <v>0.10000000000000053</v>
      </c>
      <c r="F529" s="218">
        <v>5.3569548468840358</v>
      </c>
      <c r="G529" s="210">
        <v>0</v>
      </c>
      <c r="H529" s="209">
        <v>0</v>
      </c>
      <c r="I529" s="237">
        <v>5.3569548468840358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7" customHeight="1" x14ac:dyDescent="0.2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7" customHeight="1" x14ac:dyDescent="0.2">
      <c r="A531" s="155"/>
      <c r="M531" s="157"/>
      <c r="S531" s="163"/>
    </row>
    <row r="532" spans="1:19" ht="10.7" customHeight="1" x14ac:dyDescent="0.2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7" customHeight="1" x14ac:dyDescent="0.2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7" customHeight="1" x14ac:dyDescent="0.2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43257</v>
      </c>
      <c r="K534" s="184">
        <v>43264</v>
      </c>
      <c r="L534" s="184">
        <v>43271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7" customHeight="1" x14ac:dyDescent="0.2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7" customHeight="1" x14ac:dyDescent="0.2">
      <c r="A536" s="155"/>
      <c r="B536" s="216"/>
      <c r="C536" s="242" t="s">
        <v>127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78"/>
      <c r="S536" s="163"/>
    </row>
    <row r="537" spans="1:19" ht="10.7" customHeight="1" x14ac:dyDescent="0.2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7" customHeight="1" x14ac:dyDescent="0.2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7" customHeight="1" x14ac:dyDescent="0.2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7" customHeight="1" x14ac:dyDescent="0.2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7" customHeight="1" x14ac:dyDescent="0.2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7" customHeight="1" x14ac:dyDescent="0.2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7" customHeight="1" x14ac:dyDescent="0.2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7" customHeight="1" x14ac:dyDescent="0.2">
      <c r="A544" s="155"/>
      <c r="B544" s="204" t="s">
        <v>138</v>
      </c>
      <c r="C544" s="192">
        <v>2.3414218816517687E-3</v>
      </c>
      <c r="D544" s="193">
        <v>0</v>
      </c>
      <c r="E544" s="193">
        <v>0</v>
      </c>
      <c r="F544" s="194">
        <v>2.3414218816517687E-3</v>
      </c>
      <c r="G544" s="193">
        <v>0</v>
      </c>
      <c r="H544" s="195">
        <v>0</v>
      </c>
      <c r="I544" s="194">
        <v>2.3414218816517687E-3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7" customHeight="1" x14ac:dyDescent="0.2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 x14ac:dyDescent="0.2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 x14ac:dyDescent="0.2">
      <c r="A547" s="155"/>
      <c r="B547" s="204" t="s">
        <v>141</v>
      </c>
      <c r="C547" s="192">
        <v>5.2788420604512547E-2</v>
      </c>
      <c r="D547" s="193">
        <v>0</v>
      </c>
      <c r="E547" s="193">
        <v>0</v>
      </c>
      <c r="F547" s="194">
        <v>5.2788420604512547E-2</v>
      </c>
      <c r="G547" s="193">
        <v>0</v>
      </c>
      <c r="H547" s="195">
        <v>0</v>
      </c>
      <c r="I547" s="194">
        <v>5.2788420604512547E-2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7" customHeight="1" x14ac:dyDescent="0.2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7" customHeight="1" x14ac:dyDescent="0.2">
      <c r="A549" s="155"/>
      <c r="B549" s="198" t="s">
        <v>143</v>
      </c>
      <c r="C549" s="192">
        <v>5.5129842486164315E-2</v>
      </c>
      <c r="D549" s="193">
        <v>0</v>
      </c>
      <c r="E549" s="193">
        <v>0</v>
      </c>
      <c r="F549" s="236">
        <v>5.5129842486164315E-2</v>
      </c>
      <c r="G549" s="203">
        <v>0</v>
      </c>
      <c r="H549" s="195">
        <v>0</v>
      </c>
      <c r="I549" s="194">
        <v>5.5129842486164315E-2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7" customHeight="1" x14ac:dyDescent="0.2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7" customHeight="1" x14ac:dyDescent="0.2">
      <c r="A551" s="155"/>
      <c r="B551" s="205" t="s">
        <v>112</v>
      </c>
      <c r="C551" s="206">
        <v>5.5129842486164315E-2</v>
      </c>
      <c r="D551" s="210">
        <v>0</v>
      </c>
      <c r="E551" s="210">
        <v>0</v>
      </c>
      <c r="F551" s="218">
        <v>5.5129842486164315E-2</v>
      </c>
      <c r="G551" s="210">
        <v>0</v>
      </c>
      <c r="H551" s="209">
        <v>0</v>
      </c>
      <c r="I551" s="237">
        <v>5.5129842486164315E-2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7" customHeight="1" x14ac:dyDescent="0.2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7" customHeight="1" x14ac:dyDescent="0.2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7" customHeight="1" x14ac:dyDescent="0.2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7" customHeight="1" x14ac:dyDescent="0.2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7" customHeight="1" x14ac:dyDescent="0.2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43257</v>
      </c>
      <c r="K556" s="184">
        <v>43264</v>
      </c>
      <c r="L556" s="184">
        <v>43271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7" customHeight="1" x14ac:dyDescent="0.2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7" customHeight="1" x14ac:dyDescent="0.2">
      <c r="A558" s="155"/>
      <c r="B558" s="216"/>
      <c r="C558" s="244" t="s">
        <v>179</v>
      </c>
      <c r="D558" s="244"/>
      <c r="E558" s="244"/>
      <c r="F558" s="244"/>
      <c r="G558" s="244"/>
      <c r="H558" s="244"/>
      <c r="I558" s="244"/>
      <c r="J558" s="244"/>
      <c r="K558" s="244"/>
      <c r="L558" s="244"/>
      <c r="M558" s="244"/>
      <c r="N558" s="244"/>
      <c r="O558" s="245"/>
      <c r="P558" s="178"/>
      <c r="S558" s="163"/>
    </row>
    <row r="559" spans="1:19" ht="10.7" customHeight="1" x14ac:dyDescent="0.2">
      <c r="A559" s="155"/>
      <c r="B559" s="191" t="s">
        <v>132</v>
      </c>
      <c r="C559" s="192">
        <v>99.396525400535339</v>
      </c>
      <c r="D559" s="193">
        <v>0</v>
      </c>
      <c r="E559" s="193">
        <v>0</v>
      </c>
      <c r="F559" s="194">
        <v>99.396525400535339</v>
      </c>
      <c r="G559" s="193">
        <v>0</v>
      </c>
      <c r="H559" s="195">
        <v>0</v>
      </c>
      <c r="I559" s="194">
        <v>99.396525400535339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7" customHeight="1" x14ac:dyDescent="0.2">
      <c r="A560" s="155"/>
      <c r="B560" s="191" t="s">
        <v>133</v>
      </c>
      <c r="C560" s="192">
        <v>6.2770512249443211</v>
      </c>
      <c r="D560" s="193">
        <v>0</v>
      </c>
      <c r="E560" s="193">
        <v>0</v>
      </c>
      <c r="F560" s="194">
        <v>6.2770512249443211</v>
      </c>
      <c r="G560" s="193">
        <v>0</v>
      </c>
      <c r="H560" s="195">
        <v>0</v>
      </c>
      <c r="I560" s="194">
        <v>6.2770512249443211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7" customHeight="1" x14ac:dyDescent="0.2">
      <c r="A561" s="155"/>
      <c r="B561" s="191" t="s">
        <v>134</v>
      </c>
      <c r="C561" s="192">
        <v>539.25389473976202</v>
      </c>
      <c r="D561" s="193">
        <v>0</v>
      </c>
      <c r="E561" s="193">
        <v>23</v>
      </c>
      <c r="F561" s="194">
        <v>562.25389473976202</v>
      </c>
      <c r="G561" s="193">
        <v>138.596</v>
      </c>
      <c r="H561" s="195">
        <v>24.650073800582362</v>
      </c>
      <c r="I561" s="194">
        <v>423.65789473976201</v>
      </c>
      <c r="J561" s="193">
        <v>5.9599999999999937</v>
      </c>
      <c r="K561" s="193">
        <v>6.8880000000000052</v>
      </c>
      <c r="L561" s="193">
        <v>7.8909999999999911</v>
      </c>
      <c r="M561" s="193">
        <v>11.478000000000009</v>
      </c>
      <c r="N561" s="193">
        <v>2.0414264991997211</v>
      </c>
      <c r="O561" s="193">
        <v>8.0542499999999997</v>
      </c>
      <c r="P561" s="179" t="s">
        <v>186</v>
      </c>
      <c r="S561" s="163"/>
    </row>
    <row r="562" spans="1:19" ht="10.7" customHeight="1" x14ac:dyDescent="0.2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7" customHeight="1" x14ac:dyDescent="0.2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7" customHeight="1" x14ac:dyDescent="0.2">
      <c r="A564" s="155"/>
      <c r="B564" s="198" t="s">
        <v>137</v>
      </c>
      <c r="C564" s="192">
        <v>667.79387225611026</v>
      </c>
      <c r="D564" s="193">
        <v>0</v>
      </c>
      <c r="E564" s="193">
        <v>23</v>
      </c>
      <c r="F564" s="236">
        <v>690.79387225611026</v>
      </c>
      <c r="G564" s="193">
        <v>138.596</v>
      </c>
      <c r="H564" s="195">
        <v>20.06329320023497</v>
      </c>
      <c r="I564" s="236">
        <v>552.19787225611026</v>
      </c>
      <c r="J564" s="193">
        <v>5.9599999999999937</v>
      </c>
      <c r="K564" s="193">
        <v>6.8880000000000052</v>
      </c>
      <c r="L564" s="193">
        <v>7.8909999999999911</v>
      </c>
      <c r="M564" s="193">
        <v>11.478000000000009</v>
      </c>
      <c r="N564" s="193">
        <v>1.6615665629043923</v>
      </c>
      <c r="O564" s="193">
        <v>8.0542499999999997</v>
      </c>
      <c r="P564" s="179" t="s">
        <v>186</v>
      </c>
      <c r="S564" s="163"/>
    </row>
    <row r="565" spans="1:19" ht="10.7" customHeight="1" x14ac:dyDescent="0.2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7" customHeight="1" x14ac:dyDescent="0.2">
      <c r="A566" s="155"/>
      <c r="B566" s="204" t="s">
        <v>138</v>
      </c>
      <c r="C566" s="192">
        <v>60.372749328664717</v>
      </c>
      <c r="D566" s="193">
        <v>0</v>
      </c>
      <c r="E566" s="193">
        <v>5.3999999999999986</v>
      </c>
      <c r="F566" s="194">
        <v>65.772749328664716</v>
      </c>
      <c r="G566" s="193">
        <v>0</v>
      </c>
      <c r="H566" s="195">
        <v>0</v>
      </c>
      <c r="I566" s="194">
        <v>65.772749328664716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7" customHeight="1" x14ac:dyDescent="0.2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7" customHeight="1" x14ac:dyDescent="0.2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395.82299999999998</v>
      </c>
      <c r="H568" s="195">
        <v>30.729984365183597</v>
      </c>
      <c r="I568" s="194">
        <v>892.24469081359769</v>
      </c>
      <c r="J568" s="193">
        <v>20.523000000000025</v>
      </c>
      <c r="K568" s="193">
        <v>21.682999999999993</v>
      </c>
      <c r="L568" s="193">
        <v>21.256000000000029</v>
      </c>
      <c r="M568" s="193">
        <v>22.229999999999961</v>
      </c>
      <c r="N568" s="193">
        <v>1.7258409754815418</v>
      </c>
      <c r="O568" s="193">
        <v>21.423000000000002</v>
      </c>
      <c r="P568" s="179">
        <v>39.648914289016368</v>
      </c>
      <c r="S568" s="163"/>
    </row>
    <row r="569" spans="1:19" ht="10.7" customHeight="1" x14ac:dyDescent="0.2">
      <c r="A569" s="155"/>
      <c r="B569" s="204" t="s">
        <v>141</v>
      </c>
      <c r="C569" s="192">
        <v>16.514427833921459</v>
      </c>
      <c r="D569" s="193">
        <v>0</v>
      </c>
      <c r="E569" s="193">
        <v>0</v>
      </c>
      <c r="F569" s="194">
        <v>16.514427833921459</v>
      </c>
      <c r="G569" s="193">
        <v>0</v>
      </c>
      <c r="H569" s="195">
        <v>0</v>
      </c>
      <c r="I569" s="194">
        <v>16.514427833921459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7" customHeight="1" x14ac:dyDescent="0.2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7" customHeight="1" x14ac:dyDescent="0.2">
      <c r="A571" s="155"/>
      <c r="B571" s="198" t="s">
        <v>143</v>
      </c>
      <c r="C571" s="192">
        <v>1383.8778167512396</v>
      </c>
      <c r="D571" s="193">
        <v>0</v>
      </c>
      <c r="E571" s="193">
        <v>5.3999999999998636</v>
      </c>
      <c r="F571" s="236">
        <v>1389.2778167512395</v>
      </c>
      <c r="G571" s="203">
        <v>395.82299999999998</v>
      </c>
      <c r="H571" s="195">
        <v>28.491277642769344</v>
      </c>
      <c r="I571" s="194">
        <v>993.45481675123949</v>
      </c>
      <c r="J571" s="193">
        <v>20.523000000000025</v>
      </c>
      <c r="K571" s="193">
        <v>21.682999999999993</v>
      </c>
      <c r="L571" s="193">
        <v>21.256000000000029</v>
      </c>
      <c r="M571" s="193">
        <v>22.229999999999961</v>
      </c>
      <c r="N571" s="193">
        <v>1.6001119237607757</v>
      </c>
      <c r="O571" s="193">
        <v>21.423000000000002</v>
      </c>
      <c r="P571" s="179">
        <v>44.373281835001606</v>
      </c>
      <c r="S571" s="163"/>
    </row>
    <row r="572" spans="1:19" ht="10.7" customHeight="1" x14ac:dyDescent="0.2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7" customHeight="1" x14ac:dyDescent="0.2">
      <c r="A573" s="155"/>
      <c r="B573" s="205" t="s">
        <v>112</v>
      </c>
      <c r="C573" s="206">
        <v>2051.6716890073499</v>
      </c>
      <c r="D573" s="210">
        <v>0</v>
      </c>
      <c r="E573" s="210">
        <v>28.400000000000091</v>
      </c>
      <c r="F573" s="218">
        <v>2080.07168900735</v>
      </c>
      <c r="G573" s="210">
        <v>534.41899999999998</v>
      </c>
      <c r="H573" s="209">
        <v>25.692335645173603</v>
      </c>
      <c r="I573" s="237">
        <v>1545.6526890073501</v>
      </c>
      <c r="J573" s="210">
        <v>26.483000000000018</v>
      </c>
      <c r="K573" s="210">
        <v>28.570999999999998</v>
      </c>
      <c r="L573" s="210">
        <v>29.14700000000002</v>
      </c>
      <c r="M573" s="210">
        <v>33.70799999999997</v>
      </c>
      <c r="N573" s="210">
        <v>1.6205210704101296</v>
      </c>
      <c r="O573" s="210">
        <v>29.477250000000002</v>
      </c>
      <c r="P573" s="186" t="s">
        <v>186</v>
      </c>
      <c r="S573" s="163"/>
    </row>
    <row r="574" spans="1:19" ht="10.7" customHeight="1" x14ac:dyDescent="0.2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7" customHeight="1" x14ac:dyDescent="0.2">
      <c r="A575" s="155"/>
      <c r="M575" s="157"/>
      <c r="S575" s="163"/>
    </row>
    <row r="576" spans="1:19" ht="10.7" customHeight="1" x14ac:dyDescent="0.2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7" customHeight="1" x14ac:dyDescent="0.2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7" customHeight="1" x14ac:dyDescent="0.2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43257</v>
      </c>
      <c r="K578" s="184">
        <v>43264</v>
      </c>
      <c r="L578" s="184">
        <v>43271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7" customHeight="1" x14ac:dyDescent="0.2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7" customHeight="1" x14ac:dyDescent="0.2">
      <c r="A580" s="155"/>
      <c r="B580" s="216"/>
      <c r="C580" s="242" t="s">
        <v>128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78"/>
      <c r="S580" s="163"/>
    </row>
    <row r="581" spans="1:19" ht="10.7" customHeight="1" x14ac:dyDescent="0.2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0.27209396516808421</v>
      </c>
      <c r="G581" s="193">
        <v>0</v>
      </c>
      <c r="H581" s="195">
        <v>0</v>
      </c>
      <c r="I581" s="194">
        <v>0.27209396516808421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7" customHeight="1" x14ac:dyDescent="0.2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7" customHeight="1" x14ac:dyDescent="0.2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7" customHeight="1" x14ac:dyDescent="0.2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7" customHeight="1" x14ac:dyDescent="0.2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7" customHeight="1" x14ac:dyDescent="0.2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7" customHeight="1" x14ac:dyDescent="0.2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7" customHeight="1" x14ac:dyDescent="0.2">
      <c r="A588" s="155"/>
      <c r="B588" s="204" t="s">
        <v>138</v>
      </c>
      <c r="C588" s="192">
        <v>6.0574593284873718E-2</v>
      </c>
      <c r="D588" s="193">
        <v>0</v>
      </c>
      <c r="E588" s="193">
        <v>-0.39999999999999858</v>
      </c>
      <c r="F588" s="194">
        <v>-0.33942540671512489</v>
      </c>
      <c r="G588" s="193">
        <v>0</v>
      </c>
      <c r="H588" s="195" t="s">
        <v>119</v>
      </c>
      <c r="I588" s="194">
        <v>-0.33942540671512489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7" customHeight="1" x14ac:dyDescent="0.2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7" customHeight="1" x14ac:dyDescent="0.2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</v>
      </c>
      <c r="L590" s="193">
        <v>3.2000000000000001E-2</v>
      </c>
      <c r="M590" s="193">
        <v>0</v>
      </c>
      <c r="N590" s="193">
        <v>0</v>
      </c>
      <c r="O590" s="193">
        <v>8.0000000000000002E-3</v>
      </c>
      <c r="P590" s="179" t="s">
        <v>186</v>
      </c>
      <c r="S590" s="163"/>
    </row>
    <row r="591" spans="1:19" ht="10.7" customHeight="1" x14ac:dyDescent="0.2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7" customHeight="1" x14ac:dyDescent="0.2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7" customHeight="1" x14ac:dyDescent="0.2">
      <c r="A593" s="155"/>
      <c r="B593" s="198" t="s">
        <v>143</v>
      </c>
      <c r="C593" s="192">
        <v>4.9200761509172732</v>
      </c>
      <c r="D593" s="193">
        <v>0</v>
      </c>
      <c r="E593" s="193">
        <v>-0.39999999999999858</v>
      </c>
      <c r="F593" s="236">
        <v>4.5200761509172747</v>
      </c>
      <c r="G593" s="203">
        <v>0.05</v>
      </c>
      <c r="H593" s="195">
        <v>1.1061760539112451</v>
      </c>
      <c r="I593" s="194">
        <v>4.4700761509172748</v>
      </c>
      <c r="J593" s="193">
        <v>0</v>
      </c>
      <c r="K593" s="193">
        <v>0</v>
      </c>
      <c r="L593" s="193">
        <v>3.2000000000000001E-2</v>
      </c>
      <c r="M593" s="193">
        <v>0</v>
      </c>
      <c r="N593" s="193">
        <v>0</v>
      </c>
      <c r="O593" s="193">
        <v>8.0000000000000002E-3</v>
      </c>
      <c r="P593" s="179" t="s">
        <v>186</v>
      </c>
      <c r="S593" s="163"/>
    </row>
    <row r="594" spans="1:19" ht="10.7" customHeight="1" x14ac:dyDescent="0.2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7" customHeight="1" x14ac:dyDescent="0.2">
      <c r="A595" s="155"/>
      <c r="B595" s="205" t="s">
        <v>112</v>
      </c>
      <c r="C595" s="206">
        <v>6.3782170986693991</v>
      </c>
      <c r="D595" s="210">
        <v>0</v>
      </c>
      <c r="E595" s="210">
        <v>-0.6999999999999984</v>
      </c>
      <c r="F595" s="218">
        <v>5.6782170986694007</v>
      </c>
      <c r="G595" s="210">
        <v>0.05</v>
      </c>
      <c r="H595" s="209">
        <v>0.88055808946996228</v>
      </c>
      <c r="I595" s="237">
        <v>5.6282170986694009</v>
      </c>
      <c r="J595" s="210">
        <v>0</v>
      </c>
      <c r="K595" s="210">
        <v>0</v>
      </c>
      <c r="L595" s="210">
        <v>3.2000000000000001E-2</v>
      </c>
      <c r="M595" s="210">
        <v>0</v>
      </c>
      <c r="N595" s="210">
        <v>0</v>
      </c>
      <c r="O595" s="210">
        <v>8.0000000000000002E-3</v>
      </c>
      <c r="P595" s="186" t="s">
        <v>186</v>
      </c>
      <c r="S595" s="163"/>
    </row>
    <row r="596" spans="1:19" ht="10.7" customHeight="1" x14ac:dyDescent="0.2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7" customHeight="1" x14ac:dyDescent="0.2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7" customHeight="1" x14ac:dyDescent="0.2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7" customHeight="1" x14ac:dyDescent="0.2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7" customHeight="1" x14ac:dyDescent="0.2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43257</v>
      </c>
      <c r="K600" s="184">
        <v>43264</v>
      </c>
      <c r="L600" s="184">
        <v>43271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7" customHeight="1" x14ac:dyDescent="0.2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7" customHeight="1" x14ac:dyDescent="0.2">
      <c r="A602" s="155"/>
      <c r="B602" s="216"/>
      <c r="C602" s="242" t="s">
        <v>180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78"/>
      <c r="S602" s="163"/>
    </row>
    <row r="603" spans="1:19" ht="10.7" customHeight="1" x14ac:dyDescent="0.2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7" customHeight="1" x14ac:dyDescent="0.2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7" customHeight="1" x14ac:dyDescent="0.2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7" customHeight="1" x14ac:dyDescent="0.2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7" customHeight="1" x14ac:dyDescent="0.2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7" customHeight="1" x14ac:dyDescent="0.2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7" customHeight="1" x14ac:dyDescent="0.2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7" customHeight="1" x14ac:dyDescent="0.2">
      <c r="A610" s="155"/>
      <c r="B610" s="204" t="s">
        <v>138</v>
      </c>
      <c r="C610" s="192">
        <v>15.15</v>
      </c>
      <c r="D610" s="193">
        <v>0</v>
      </c>
      <c r="E610" s="193">
        <v>0.19999999999999929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7" customHeight="1" x14ac:dyDescent="0.2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7" customHeight="1" x14ac:dyDescent="0.2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7" customHeight="1" x14ac:dyDescent="0.2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7" customHeight="1" x14ac:dyDescent="0.2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7" customHeight="1" x14ac:dyDescent="0.2">
      <c r="A615" s="155"/>
      <c r="B615" s="198" t="s">
        <v>143</v>
      </c>
      <c r="C615" s="192">
        <v>20.158304726950405</v>
      </c>
      <c r="D615" s="193">
        <v>0</v>
      </c>
      <c r="E615" s="193">
        <v>0.19999999999999929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7" customHeight="1" x14ac:dyDescent="0.2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7" customHeight="1" x14ac:dyDescent="0.2">
      <c r="A617" s="155"/>
      <c r="B617" s="205" t="s">
        <v>112</v>
      </c>
      <c r="C617" s="206">
        <v>36.708304726950402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7" customHeight="1" x14ac:dyDescent="0.2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7" customHeight="1" x14ac:dyDescent="0.2">
      <c r="A619" s="155"/>
      <c r="M619" s="157"/>
      <c r="S619" s="163"/>
    </row>
    <row r="620" spans="1:19" ht="10.7" customHeight="1" x14ac:dyDescent="0.2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7" customHeight="1" x14ac:dyDescent="0.2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7" customHeight="1" x14ac:dyDescent="0.2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43257</v>
      </c>
      <c r="K622" s="184">
        <v>43264</v>
      </c>
      <c r="L622" s="184">
        <v>43271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7" customHeight="1" x14ac:dyDescent="0.2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7" customHeight="1" x14ac:dyDescent="0.2">
      <c r="A624" s="155"/>
      <c r="B624" s="216"/>
      <c r="C624" s="238" t="s">
        <v>129</v>
      </c>
      <c r="D624" s="238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9"/>
      <c r="P624" s="178"/>
      <c r="S624" s="163"/>
    </row>
    <row r="625" spans="1:19" ht="10.7" customHeight="1" x14ac:dyDescent="0.2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7" customHeight="1" x14ac:dyDescent="0.2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7" customHeight="1" x14ac:dyDescent="0.2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7" customHeight="1" x14ac:dyDescent="0.2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7" customHeight="1" x14ac:dyDescent="0.2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7" customHeight="1" x14ac:dyDescent="0.2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7" customHeight="1" x14ac:dyDescent="0.2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7" customHeight="1" x14ac:dyDescent="0.2">
      <c r="A632" s="155"/>
      <c r="B632" s="204" t="s">
        <v>138</v>
      </c>
      <c r="C632" s="192">
        <v>2.1570663897099988E-2</v>
      </c>
      <c r="D632" s="193">
        <v>0</v>
      </c>
      <c r="E632" s="193">
        <v>0</v>
      </c>
      <c r="F632" s="194">
        <v>2.1570663897099988E-2</v>
      </c>
      <c r="G632" s="193">
        <v>0</v>
      </c>
      <c r="H632" s="195">
        <v>0</v>
      </c>
      <c r="I632" s="194">
        <v>2.1570663897099988E-2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7" customHeight="1" x14ac:dyDescent="0.2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7" customHeight="1" x14ac:dyDescent="0.2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6.6000000000000003E-2</v>
      </c>
      <c r="H634" s="195">
        <v>1.3750000000000002</v>
      </c>
      <c r="I634" s="194">
        <v>4.734</v>
      </c>
      <c r="J634" s="193">
        <v>1.2999999999999998E-2</v>
      </c>
      <c r="K634" s="193">
        <v>8.0000000000000002E-3</v>
      </c>
      <c r="L634" s="193">
        <v>1.1000000000000003E-2</v>
      </c>
      <c r="M634" s="193">
        <v>0</v>
      </c>
      <c r="N634" s="193">
        <v>0</v>
      </c>
      <c r="O634" s="193">
        <v>8.0000000000000002E-3</v>
      </c>
      <c r="P634" s="179" t="s">
        <v>186</v>
      </c>
      <c r="S634" s="163"/>
    </row>
    <row r="635" spans="1:19" ht="10.7" customHeight="1" x14ac:dyDescent="0.2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7" customHeight="1" x14ac:dyDescent="0.2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7" customHeight="1" x14ac:dyDescent="0.2">
      <c r="A637" s="155"/>
      <c r="B637" s="198" t="s">
        <v>143</v>
      </c>
      <c r="C637" s="192">
        <v>4.9549892146680499</v>
      </c>
      <c r="D637" s="193">
        <v>0</v>
      </c>
      <c r="E637" s="193">
        <v>0</v>
      </c>
      <c r="F637" s="236">
        <v>4.9549892146680499</v>
      </c>
      <c r="G637" s="203">
        <v>6.6000000000000003E-2</v>
      </c>
      <c r="H637" s="195">
        <v>1.3319907903053134</v>
      </c>
      <c r="I637" s="194">
        <v>4.88898921466805</v>
      </c>
      <c r="J637" s="193">
        <v>1.2999999999999998E-2</v>
      </c>
      <c r="K637" s="193">
        <v>8.0000000000000002E-3</v>
      </c>
      <c r="L637" s="193">
        <v>1.1000000000000003E-2</v>
      </c>
      <c r="M637" s="193">
        <v>0</v>
      </c>
      <c r="N637" s="193">
        <v>0</v>
      </c>
      <c r="O637" s="193">
        <v>8.0000000000000002E-3</v>
      </c>
      <c r="P637" s="179" t="s">
        <v>186</v>
      </c>
      <c r="S637" s="163"/>
    </row>
    <row r="638" spans="1:19" ht="10.7" customHeight="1" x14ac:dyDescent="0.2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7" customHeight="1" x14ac:dyDescent="0.2">
      <c r="A639" s="155"/>
      <c r="B639" s="205" t="s">
        <v>112</v>
      </c>
      <c r="C639" s="206">
        <v>5.1562815653491541</v>
      </c>
      <c r="D639" s="210">
        <v>0</v>
      </c>
      <c r="E639" s="210">
        <v>0</v>
      </c>
      <c r="F639" s="218">
        <v>5.1562815653491541</v>
      </c>
      <c r="G639" s="210">
        <v>6.6000000000000003E-2</v>
      </c>
      <c r="H639" s="209">
        <v>1.2799921641891729</v>
      </c>
      <c r="I639" s="237">
        <v>5.0902815653491542</v>
      </c>
      <c r="J639" s="210">
        <v>1.2999999999999998E-2</v>
      </c>
      <c r="K639" s="210">
        <v>8.0000000000000002E-3</v>
      </c>
      <c r="L639" s="210">
        <v>1.1000000000000003E-2</v>
      </c>
      <c r="M639" s="210">
        <v>0</v>
      </c>
      <c r="N639" s="210">
        <v>0</v>
      </c>
      <c r="O639" s="210">
        <v>8.0000000000000002E-3</v>
      </c>
      <c r="P639" s="186" t="s">
        <v>186</v>
      </c>
      <c r="S639" s="163"/>
    </row>
    <row r="640" spans="1:19" ht="10.5" customHeight="1" x14ac:dyDescent="0.2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7" customHeight="1" x14ac:dyDescent="0.2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7" customHeight="1" x14ac:dyDescent="0.2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7" customHeight="1" x14ac:dyDescent="0.2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7" customHeight="1" x14ac:dyDescent="0.2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43257</v>
      </c>
      <c r="K644" s="184">
        <v>43264</v>
      </c>
      <c r="L644" s="184">
        <v>43271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7" customHeight="1" x14ac:dyDescent="0.2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7" customHeight="1" x14ac:dyDescent="0.2">
      <c r="A646" s="155"/>
      <c r="B646" s="216"/>
      <c r="C646" s="238" t="s">
        <v>181</v>
      </c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9"/>
      <c r="P646" s="178"/>
      <c r="S646" s="163"/>
    </row>
    <row r="647" spans="1:19" ht="10.7" customHeight="1" x14ac:dyDescent="0.2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7" customHeight="1" x14ac:dyDescent="0.2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7" customHeight="1" x14ac:dyDescent="0.2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7" customHeight="1" x14ac:dyDescent="0.2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7" customHeight="1" x14ac:dyDescent="0.2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7" customHeight="1" x14ac:dyDescent="0.2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7" customHeight="1" x14ac:dyDescent="0.2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7" customHeight="1" x14ac:dyDescent="0.2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7" customHeight="1" x14ac:dyDescent="0.2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7" customHeight="1" x14ac:dyDescent="0.2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7" customHeight="1" x14ac:dyDescent="0.2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7" customHeight="1" x14ac:dyDescent="0.2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7" customHeight="1" x14ac:dyDescent="0.2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7" customHeight="1" x14ac:dyDescent="0.2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7" customHeight="1" x14ac:dyDescent="0.2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7" customHeight="1" x14ac:dyDescent="0.2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7" customHeight="1" x14ac:dyDescent="0.2">
      <c r="A663" s="155"/>
      <c r="M663" s="157"/>
      <c r="S663" s="163"/>
    </row>
    <row r="664" spans="1:19" ht="10.7" customHeight="1" x14ac:dyDescent="0.2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7" customHeight="1" x14ac:dyDescent="0.2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7" customHeight="1" x14ac:dyDescent="0.2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43257</v>
      </c>
      <c r="K666" s="184">
        <v>43264</v>
      </c>
      <c r="L666" s="184">
        <v>43271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7" customHeight="1" x14ac:dyDescent="0.2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7" customHeight="1" x14ac:dyDescent="0.2">
      <c r="A668" s="155"/>
      <c r="B668" s="216"/>
      <c r="C668" s="240" t="s">
        <v>117</v>
      </c>
      <c r="D668" s="240"/>
      <c r="E668" s="240"/>
      <c r="F668" s="240"/>
      <c r="G668" s="240"/>
      <c r="H668" s="240"/>
      <c r="I668" s="240"/>
      <c r="J668" s="240"/>
      <c r="K668" s="240"/>
      <c r="L668" s="240"/>
      <c r="M668" s="240"/>
      <c r="N668" s="240"/>
      <c r="O668" s="241"/>
      <c r="P668" s="178"/>
      <c r="S668" s="163"/>
    </row>
    <row r="669" spans="1:19" ht="10.7" customHeight="1" x14ac:dyDescent="0.2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7" customHeight="1" x14ac:dyDescent="0.2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7" customHeight="1" x14ac:dyDescent="0.2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7" customHeight="1" x14ac:dyDescent="0.2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7" customHeight="1" x14ac:dyDescent="0.2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7" customHeight="1" x14ac:dyDescent="0.2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7" customHeight="1" x14ac:dyDescent="0.2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7" customHeight="1" x14ac:dyDescent="0.2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7" customHeight="1" x14ac:dyDescent="0.2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7" customHeight="1" x14ac:dyDescent="0.2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7" customHeight="1" x14ac:dyDescent="0.2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7" customHeight="1" x14ac:dyDescent="0.2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7" customHeight="1" x14ac:dyDescent="0.2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7" customHeight="1" x14ac:dyDescent="0.2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7" customHeight="1" x14ac:dyDescent="0.2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7" customHeight="1" x14ac:dyDescent="0.2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7" customHeight="1" x14ac:dyDescent="0.2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7" customHeight="1" x14ac:dyDescent="0.2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7" customHeight="1" x14ac:dyDescent="0.2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7" customHeight="1" x14ac:dyDescent="0.2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43257</v>
      </c>
      <c r="K688" s="184">
        <v>43264</v>
      </c>
      <c r="L688" s="184">
        <v>43271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7" customHeight="1" x14ac:dyDescent="0.2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7" customHeight="1" x14ac:dyDescent="0.2">
      <c r="A690" s="155"/>
      <c r="B690" s="216"/>
      <c r="C690" s="240" t="s">
        <v>130</v>
      </c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1"/>
      <c r="P690" s="178"/>
      <c r="S690" s="163"/>
    </row>
    <row r="691" spans="1:19" ht="10.7" customHeight="1" x14ac:dyDescent="0.2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7" customHeight="1" x14ac:dyDescent="0.2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7" customHeight="1" x14ac:dyDescent="0.2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7" customHeight="1" x14ac:dyDescent="0.2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7" customHeight="1" x14ac:dyDescent="0.2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7" customHeight="1" x14ac:dyDescent="0.2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7" customHeight="1" x14ac:dyDescent="0.2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7" customHeight="1" x14ac:dyDescent="0.2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7" customHeight="1" x14ac:dyDescent="0.2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7" customHeight="1" x14ac:dyDescent="0.2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7" customHeight="1" x14ac:dyDescent="0.2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7" customHeight="1" x14ac:dyDescent="0.2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7" customHeight="1" x14ac:dyDescent="0.2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7" customHeight="1" x14ac:dyDescent="0.2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7" customHeight="1" x14ac:dyDescent="0.2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7" customHeight="1" x14ac:dyDescent="0.2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7" customHeight="1" x14ac:dyDescent="0.2">
      <c r="A707" s="155"/>
      <c r="M707" s="157"/>
      <c r="S707" s="163"/>
    </row>
    <row r="708" spans="1:19" ht="10.7" customHeight="1" x14ac:dyDescent="0.2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7" customHeight="1" x14ac:dyDescent="0.2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7" customHeight="1" x14ac:dyDescent="0.2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43257</v>
      </c>
      <c r="K710" s="184">
        <v>43264</v>
      </c>
      <c r="L710" s="184">
        <v>43271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7" customHeight="1" x14ac:dyDescent="0.2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7" customHeight="1" x14ac:dyDescent="0.2">
      <c r="A712" s="155"/>
      <c r="B712" s="216"/>
      <c r="C712" s="240" t="s">
        <v>118</v>
      </c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1"/>
      <c r="P712" s="178"/>
      <c r="S712" s="163"/>
    </row>
    <row r="713" spans="1:19" ht="10.7" customHeight="1" x14ac:dyDescent="0.2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7" customHeight="1" x14ac:dyDescent="0.2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7" customHeight="1" x14ac:dyDescent="0.2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7" customHeight="1" x14ac:dyDescent="0.2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7" customHeight="1" x14ac:dyDescent="0.2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7" customHeight="1" x14ac:dyDescent="0.2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7" customHeight="1" x14ac:dyDescent="0.2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7" customHeight="1" x14ac:dyDescent="0.2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7" customHeight="1" x14ac:dyDescent="0.2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7" customHeight="1" x14ac:dyDescent="0.2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7" customHeight="1" x14ac:dyDescent="0.2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7" customHeight="1" x14ac:dyDescent="0.2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7" customHeight="1" x14ac:dyDescent="0.2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7" customHeight="1" x14ac:dyDescent="0.2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7" customHeight="1" x14ac:dyDescent="0.2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7" customHeight="1" x14ac:dyDescent="0.2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7" customHeight="1" x14ac:dyDescent="0.2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7" customHeight="1" x14ac:dyDescent="0.2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7" customHeight="1" x14ac:dyDescent="0.2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7" customHeight="1" x14ac:dyDescent="0.2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43257</v>
      </c>
      <c r="K732" s="184">
        <v>43264</v>
      </c>
      <c r="L732" s="184">
        <v>43271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7" customHeight="1" x14ac:dyDescent="0.2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7" customHeight="1" x14ac:dyDescent="0.2">
      <c r="A734" s="155"/>
      <c r="B734" s="216"/>
      <c r="C734" s="240" t="s">
        <v>131</v>
      </c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1"/>
      <c r="P734" s="178"/>
      <c r="S734" s="163"/>
    </row>
    <row r="735" spans="1:19" ht="10.7" customHeight="1" x14ac:dyDescent="0.2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7" customHeight="1" x14ac:dyDescent="0.2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7" customHeight="1" x14ac:dyDescent="0.2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7" customHeight="1" x14ac:dyDescent="0.2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7" customHeight="1" x14ac:dyDescent="0.2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7" customHeight="1" x14ac:dyDescent="0.2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7" customHeight="1" x14ac:dyDescent="0.2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7" customHeight="1" x14ac:dyDescent="0.2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7" customHeight="1" x14ac:dyDescent="0.2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7" customHeight="1" x14ac:dyDescent="0.2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7" customHeight="1" x14ac:dyDescent="0.2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7" customHeight="1" x14ac:dyDescent="0.2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7" customHeight="1" x14ac:dyDescent="0.2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7" customHeight="1" x14ac:dyDescent="0.2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7" customHeight="1" x14ac:dyDescent="0.2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C11" sqref="C11"/>
    </sheetView>
  </sheetViews>
  <sheetFormatPr defaultColWidth="8.85546875" defaultRowHeight="12" x14ac:dyDescent="0.2"/>
  <cols>
    <col min="1" max="1" width="4.5703125" style="21" customWidth="1"/>
    <col min="2" max="2" width="19.7109375" style="21" bestFit="1" customWidth="1"/>
    <col min="3" max="3" width="25.7109375" style="21" bestFit="1" customWidth="1"/>
    <col min="4" max="4" width="12.42578125" style="21" customWidth="1"/>
    <col min="5" max="5" width="11.5703125" style="21" customWidth="1"/>
    <col min="6" max="6" width="12.5703125" style="21" bestFit="1" customWidth="1"/>
    <col min="7" max="8" width="8.85546875" style="21"/>
    <col min="9" max="15" width="0" style="21" hidden="1" customWidth="1"/>
    <col min="16" max="18" width="8.85546875" style="21"/>
    <col min="19" max="19" width="44.42578125" style="21" bestFit="1" customWidth="1"/>
    <col min="20" max="16384" width="8.85546875" style="21"/>
  </cols>
  <sheetData>
    <row r="1" spans="2:16" ht="12.75" thickBot="1" x14ac:dyDescent="0.25"/>
    <row r="2" spans="2:16" x14ac:dyDescent="0.2">
      <c r="B2" s="22"/>
      <c r="C2" s="23"/>
      <c r="D2" s="22"/>
      <c r="E2" s="24"/>
      <c r="F2" s="22"/>
    </row>
    <row r="3" spans="2:16" x14ac:dyDescent="0.2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16" x14ac:dyDescent="0.2">
      <c r="B4" s="25"/>
      <c r="C4" s="26" t="s">
        <v>71</v>
      </c>
      <c r="D4" s="25" t="s">
        <v>190</v>
      </c>
      <c r="E4" s="27" t="s">
        <v>13</v>
      </c>
      <c r="F4" s="25"/>
    </row>
    <row r="5" spans="2:16" ht="12.75" thickBot="1" x14ac:dyDescent="0.25">
      <c r="B5" s="28"/>
      <c r="C5" s="29"/>
      <c r="D5" s="28"/>
      <c r="E5" s="30" t="s">
        <v>71</v>
      </c>
      <c r="F5" s="28"/>
    </row>
    <row r="6" spans="2:16" x14ac:dyDescent="0.2">
      <c r="B6" s="25"/>
      <c r="C6" s="252" t="s">
        <v>191</v>
      </c>
      <c r="D6" s="253"/>
      <c r="E6" s="253"/>
      <c r="F6" s="254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5" t="s">
        <v>80</v>
      </c>
      <c r="C7" s="31">
        <v>867.1</v>
      </c>
      <c r="E7" s="32">
        <f>C7-D7</f>
        <v>867.1</v>
      </c>
      <c r="F7" s="31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5" t="s">
        <v>81</v>
      </c>
      <c r="C8" s="31">
        <v>24.4</v>
      </c>
      <c r="E8" s="32">
        <f t="shared" ref="E8:E47" si="1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5" t="s">
        <v>82</v>
      </c>
      <c r="C9" s="31">
        <v>36.6</v>
      </c>
      <c r="D9" s="21">
        <v>36.6</v>
      </c>
      <c r="E9" s="32">
        <f t="shared" si="1"/>
        <v>0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5" t="s">
        <v>86</v>
      </c>
      <c r="C13" s="31">
        <v>22.7</v>
      </c>
      <c r="D13" s="21">
        <v>12.8</v>
      </c>
      <c r="E13" s="32">
        <f t="shared" si="1"/>
        <v>9.8999999999999986</v>
      </c>
      <c r="F13" s="31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5" t="s">
        <v>89</v>
      </c>
      <c r="C16" s="31">
        <v>1.5</v>
      </c>
      <c r="D16" s="21">
        <v>1.5</v>
      </c>
      <c r="E16" s="32">
        <f t="shared" si="1"/>
        <v>0</v>
      </c>
      <c r="F16" s="31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x14ac:dyDescent="0.2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5" t="s">
        <v>98</v>
      </c>
      <c r="C26" s="31">
        <v>1.1000000000000001</v>
      </c>
      <c r="E26" s="32">
        <f t="shared" si="1"/>
        <v>1.1000000000000001</v>
      </c>
      <c r="F26" s="31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15" x14ac:dyDescent="0.2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15" x14ac:dyDescent="0.2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15" x14ac:dyDescent="0.2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x14ac:dyDescent="0.2">
      <c r="B33" s="25"/>
      <c r="C33" s="31"/>
      <c r="E33" s="32"/>
      <c r="F33" s="31"/>
    </row>
    <row r="34" spans="2:6" s="35" customFormat="1" x14ac:dyDescent="0.2">
      <c r="B34" s="33" t="s">
        <v>106</v>
      </c>
      <c r="C34" s="34"/>
      <c r="E34" s="32"/>
      <c r="F34" s="33"/>
    </row>
    <row r="35" spans="2:6" x14ac:dyDescent="0.2">
      <c r="B35" s="25"/>
      <c r="C35" s="31"/>
      <c r="E35" s="32"/>
      <c r="F35" s="25"/>
    </row>
    <row r="36" spans="2:6" x14ac:dyDescent="0.2">
      <c r="B36" s="25" t="s">
        <v>210</v>
      </c>
      <c r="C36" s="31">
        <v>0</v>
      </c>
      <c r="E36" s="32">
        <f t="shared" si="1"/>
        <v>0</v>
      </c>
      <c r="F36" s="31">
        <f t="shared" ref="F36:F49" si="4">C36</f>
        <v>0</v>
      </c>
    </row>
    <row r="37" spans="2:6" x14ac:dyDescent="0.2">
      <c r="B37" s="25" t="s">
        <v>211</v>
      </c>
      <c r="C37" s="31">
        <v>0</v>
      </c>
      <c r="E37" s="32">
        <f t="shared" si="1"/>
        <v>0</v>
      </c>
      <c r="F37" s="31">
        <f t="shared" si="4"/>
        <v>0</v>
      </c>
    </row>
    <row r="38" spans="2:6" x14ac:dyDescent="0.2">
      <c r="B38" s="25" t="s">
        <v>212</v>
      </c>
      <c r="C38" s="31">
        <v>0</v>
      </c>
      <c r="E38" s="32">
        <f t="shared" si="1"/>
        <v>0</v>
      </c>
      <c r="F38" s="31">
        <f t="shared" si="4"/>
        <v>0</v>
      </c>
    </row>
    <row r="39" spans="2:6" x14ac:dyDescent="0.2">
      <c r="B39" s="25" t="s">
        <v>213</v>
      </c>
      <c r="C39" s="31">
        <v>0</v>
      </c>
      <c r="E39" s="32">
        <f t="shared" si="1"/>
        <v>0</v>
      </c>
      <c r="F39" s="31">
        <f t="shared" si="4"/>
        <v>0</v>
      </c>
    </row>
    <row r="40" spans="2:6" x14ac:dyDescent="0.2">
      <c r="B40" s="25" t="s">
        <v>214</v>
      </c>
      <c r="C40" s="34">
        <v>0</v>
      </c>
      <c r="E40" s="32">
        <f t="shared" si="1"/>
        <v>0</v>
      </c>
      <c r="F40" s="31">
        <f t="shared" si="4"/>
        <v>0</v>
      </c>
    </row>
    <row r="41" spans="2:6" s="35" customFormat="1" x14ac:dyDescent="0.2">
      <c r="B41" s="33"/>
      <c r="C41" s="25"/>
      <c r="E41" s="32"/>
      <c r="F41" s="31"/>
    </row>
    <row r="42" spans="2:6" x14ac:dyDescent="0.2">
      <c r="B42" s="25" t="s">
        <v>215</v>
      </c>
      <c r="C42" s="25">
        <v>0</v>
      </c>
      <c r="E42" s="32">
        <f t="shared" si="1"/>
        <v>0</v>
      </c>
      <c r="F42" s="31">
        <f t="shared" si="4"/>
        <v>0</v>
      </c>
    </row>
    <row r="43" spans="2:6" x14ac:dyDescent="0.2">
      <c r="B43" s="25" t="s">
        <v>216</v>
      </c>
      <c r="C43" s="25">
        <v>0</v>
      </c>
      <c r="E43" s="32">
        <f t="shared" si="1"/>
        <v>0</v>
      </c>
      <c r="F43" s="31">
        <f t="shared" si="4"/>
        <v>0</v>
      </c>
    </row>
    <row r="44" spans="2:6" x14ac:dyDescent="0.2">
      <c r="B44" s="25" t="s">
        <v>217</v>
      </c>
      <c r="C44" s="25">
        <v>0</v>
      </c>
      <c r="E44" s="32">
        <f t="shared" si="1"/>
        <v>0</v>
      </c>
      <c r="F44" s="31">
        <f t="shared" si="4"/>
        <v>0</v>
      </c>
    </row>
    <row r="45" spans="2:6" x14ac:dyDescent="0.2">
      <c r="B45" s="25" t="s">
        <v>218</v>
      </c>
      <c r="C45" s="25">
        <v>0</v>
      </c>
      <c r="E45" s="32">
        <f t="shared" si="1"/>
        <v>0</v>
      </c>
      <c r="F45" s="31">
        <f t="shared" si="4"/>
        <v>0</v>
      </c>
    </row>
    <row r="46" spans="2:6" x14ac:dyDescent="0.2">
      <c r="B46" s="25" t="s">
        <v>219</v>
      </c>
      <c r="C46" s="25">
        <v>0</v>
      </c>
      <c r="E46" s="32">
        <f t="shared" si="1"/>
        <v>0</v>
      </c>
      <c r="F46" s="31">
        <f t="shared" si="4"/>
        <v>0</v>
      </c>
    </row>
    <row r="47" spans="2:6" x14ac:dyDescent="0.2">
      <c r="B47" s="25" t="s">
        <v>220</v>
      </c>
      <c r="C47" s="25">
        <v>0</v>
      </c>
      <c r="E47" s="32">
        <f t="shared" si="1"/>
        <v>0</v>
      </c>
      <c r="F47" s="31">
        <f t="shared" si="4"/>
        <v>0</v>
      </c>
    </row>
    <row r="48" spans="2:6" x14ac:dyDescent="0.2">
      <c r="B48" s="25"/>
      <c r="C48" s="25"/>
      <c r="F48" s="31"/>
    </row>
    <row r="49" spans="2:6" ht="12.75" thickBot="1" x14ac:dyDescent="0.25">
      <c r="B49" s="28" t="s">
        <v>57</v>
      </c>
      <c r="C49" s="28">
        <v>278.3</v>
      </c>
      <c r="D49" s="30"/>
      <c r="E49" s="30"/>
      <c r="F49" s="36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4" sqref="B4"/>
    </sheetView>
  </sheetViews>
  <sheetFormatPr defaultRowHeight="12.75" x14ac:dyDescent="0.2"/>
  <cols>
    <col min="1" max="1" width="19.7109375" style="37" bestFit="1" customWidth="1"/>
    <col min="2" max="2" width="11.140625" style="37" bestFit="1" customWidth="1"/>
    <col min="3" max="3" width="21" style="37" bestFit="1" customWidth="1"/>
    <col min="4" max="4" width="20" style="37" bestFit="1" customWidth="1"/>
    <col min="5" max="16384" width="9.140625" style="37"/>
  </cols>
  <sheetData>
    <row r="1" spans="1:4" ht="13.5" thickBot="1" x14ac:dyDescent="0.25"/>
    <row r="2" spans="1:4" ht="13.5" thickBot="1" x14ac:dyDescent="0.25">
      <c r="A2" s="38"/>
      <c r="B2" s="39" t="s">
        <v>71</v>
      </c>
      <c r="C2" s="39" t="s">
        <v>221</v>
      </c>
      <c r="D2" s="40" t="s">
        <v>222</v>
      </c>
    </row>
    <row r="3" spans="1:4" x14ac:dyDescent="0.2">
      <c r="A3" s="26" t="s">
        <v>80</v>
      </c>
      <c r="B3" s="27">
        <v>17.7</v>
      </c>
      <c r="C3" s="27"/>
      <c r="D3" s="41">
        <f>B3-C3</f>
        <v>17.7</v>
      </c>
    </row>
    <row r="4" spans="1:4" x14ac:dyDescent="0.2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">
      <c r="A13" s="26"/>
      <c r="B13" s="27"/>
      <c r="C13" s="27"/>
      <c r="D13" s="41"/>
    </row>
    <row r="14" spans="1:4" s="45" customFormat="1" x14ac:dyDescent="0.2">
      <c r="A14" s="42"/>
      <c r="B14" s="43"/>
      <c r="C14" s="43"/>
      <c r="D14" s="44"/>
    </row>
    <row r="15" spans="1:4" x14ac:dyDescent="0.2">
      <c r="A15" s="26"/>
      <c r="B15" s="27"/>
      <c r="C15" s="27"/>
      <c r="D15" s="41"/>
    </row>
    <row r="16" spans="1:4" x14ac:dyDescent="0.2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">
      <c r="A18" s="26"/>
      <c r="B18" s="27"/>
      <c r="C18" s="27"/>
      <c r="D18" s="41">
        <f t="shared" si="0"/>
        <v>0</v>
      </c>
    </row>
    <row r="19" spans="1:4" x14ac:dyDescent="0.2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">
      <c r="A29" s="26"/>
      <c r="B29" s="27"/>
      <c r="C29" s="27"/>
      <c r="D29" s="41"/>
    </row>
    <row r="30" spans="1:4" s="45" customFormat="1" x14ac:dyDescent="0.2">
      <c r="A30" s="42"/>
      <c r="B30" s="43"/>
      <c r="C30" s="43"/>
      <c r="D30" s="44"/>
    </row>
    <row r="31" spans="1:4" x14ac:dyDescent="0.2">
      <c r="A31" s="26"/>
      <c r="B31" s="27"/>
      <c r="C31" s="27"/>
      <c r="D31" s="41">
        <f t="shared" si="0"/>
        <v>0</v>
      </c>
    </row>
    <row r="32" spans="1:4" x14ac:dyDescent="0.2">
      <c r="A32" s="26"/>
      <c r="B32" s="27"/>
      <c r="C32" s="27"/>
      <c r="D32" s="41">
        <f t="shared" si="0"/>
        <v>0</v>
      </c>
    </row>
    <row r="33" spans="1:10" x14ac:dyDescent="0.2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">
      <c r="A38" s="46"/>
      <c r="D38" s="41"/>
    </row>
    <row r="39" spans="1:10" x14ac:dyDescent="0.2">
      <c r="A39" s="26" t="s">
        <v>215</v>
      </c>
      <c r="B39" s="21">
        <v>0</v>
      </c>
      <c r="D39" s="41">
        <f t="shared" si="0"/>
        <v>0</v>
      </c>
    </row>
    <row r="40" spans="1:10" x14ac:dyDescent="0.2">
      <c r="A40" s="26" t="s">
        <v>216</v>
      </c>
      <c r="B40" s="21">
        <v>0</v>
      </c>
      <c r="D40" s="41">
        <f t="shared" si="0"/>
        <v>0</v>
      </c>
    </row>
    <row r="41" spans="1:10" x14ac:dyDescent="0.2">
      <c r="A41" s="26" t="s">
        <v>217</v>
      </c>
      <c r="B41" s="21">
        <v>0</v>
      </c>
      <c r="D41" s="41">
        <f t="shared" si="0"/>
        <v>0</v>
      </c>
    </row>
    <row r="42" spans="1:10" x14ac:dyDescent="0.2">
      <c r="A42" s="26" t="s">
        <v>218</v>
      </c>
      <c r="B42" s="21">
        <v>0</v>
      </c>
      <c r="D42" s="41">
        <f t="shared" si="0"/>
        <v>0</v>
      </c>
    </row>
    <row r="43" spans="1:10" x14ac:dyDescent="0.2">
      <c r="A43" s="26" t="s">
        <v>219</v>
      </c>
      <c r="B43" s="21">
        <v>0.1</v>
      </c>
      <c r="D43" s="41">
        <f t="shared" si="0"/>
        <v>0.1</v>
      </c>
    </row>
    <row r="44" spans="1:10" ht="13.5" thickBot="1" x14ac:dyDescent="0.25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12" sqref="C12"/>
    </sheetView>
  </sheetViews>
  <sheetFormatPr defaultRowHeight="12.75" x14ac:dyDescent="0.2"/>
  <cols>
    <col min="1" max="1" width="2.85546875" style="37" customWidth="1"/>
    <col min="2" max="2" width="15.28515625" style="37" bestFit="1" customWidth="1"/>
    <col min="3" max="3" width="9.5703125" style="37" customWidth="1"/>
    <col min="4" max="4" width="10.28515625" style="37" customWidth="1"/>
    <col min="5" max="5" width="9.7109375" style="37" customWidth="1"/>
    <col min="6" max="6" width="12.5703125" style="37" bestFit="1" customWidth="1"/>
    <col min="7" max="16384" width="9.140625" style="37"/>
  </cols>
  <sheetData>
    <row r="1" spans="1:6" ht="13.5" thickBot="1" x14ac:dyDescent="0.25">
      <c r="A1" s="21"/>
      <c r="B1" s="21"/>
      <c r="C1" s="21"/>
      <c r="D1" s="21"/>
      <c r="E1" s="21"/>
      <c r="F1" s="21"/>
    </row>
    <row r="2" spans="1:6" x14ac:dyDescent="0.2">
      <c r="A2" s="21"/>
      <c r="B2" s="22"/>
      <c r="C2" s="23"/>
      <c r="D2" s="22"/>
      <c r="E2" s="24"/>
      <c r="F2" s="22"/>
    </row>
    <row r="3" spans="1:6" x14ac:dyDescent="0.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5" thickBot="1" x14ac:dyDescent="0.25">
      <c r="A5" s="21"/>
      <c r="B5" s="28"/>
      <c r="C5" s="29"/>
      <c r="D5" s="28"/>
      <c r="E5" s="30" t="s">
        <v>71</v>
      </c>
      <c r="F5" s="28"/>
    </row>
    <row r="6" spans="1:6" x14ac:dyDescent="0.2">
      <c r="A6" s="21"/>
      <c r="B6" s="25"/>
      <c r="C6" s="252" t="s">
        <v>238</v>
      </c>
      <c r="D6" s="253"/>
      <c r="E6" s="253"/>
      <c r="F6" s="254"/>
    </row>
    <row r="7" spans="1:6" x14ac:dyDescent="0.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">
      <c r="A17" s="21"/>
      <c r="B17" s="25"/>
      <c r="C17" s="50"/>
      <c r="D17" s="31"/>
      <c r="E17" s="32"/>
      <c r="F17" s="31"/>
    </row>
    <row r="18" spans="1:6" x14ac:dyDescent="0.2">
      <c r="A18" s="35"/>
      <c r="B18" s="33"/>
      <c r="C18" s="51"/>
      <c r="D18" s="34"/>
      <c r="E18" s="32"/>
      <c r="F18" s="31"/>
    </row>
    <row r="19" spans="1:6" x14ac:dyDescent="0.2">
      <c r="A19" s="21"/>
      <c r="B19" s="25"/>
      <c r="C19" s="50"/>
      <c r="D19" s="31"/>
      <c r="E19" s="32"/>
      <c r="F19" s="31"/>
    </row>
    <row r="20" spans="1:6" x14ac:dyDescent="0.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">
      <c r="A22" s="21"/>
      <c r="B22" s="25"/>
      <c r="C22" s="49"/>
      <c r="D22" s="31"/>
      <c r="E22" s="32"/>
      <c r="F22" s="31"/>
    </row>
    <row r="23" spans="1:6" x14ac:dyDescent="0.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">
      <c r="A33" s="21"/>
      <c r="B33" s="25"/>
      <c r="C33" s="50"/>
      <c r="D33" s="31"/>
      <c r="E33" s="32"/>
      <c r="F33" s="31"/>
    </row>
    <row r="34" spans="1:6" x14ac:dyDescent="0.2">
      <c r="A34" s="35"/>
      <c r="B34" s="33"/>
      <c r="C34" s="51"/>
      <c r="D34" s="34"/>
      <c r="E34" s="32"/>
      <c r="F34" s="31"/>
    </row>
    <row r="35" spans="1:6" x14ac:dyDescent="0.2">
      <c r="A35" s="21"/>
      <c r="B35" s="25"/>
      <c r="C35" s="50"/>
      <c r="D35" s="31"/>
      <c r="E35" s="32"/>
      <c r="F35" s="31"/>
    </row>
    <row r="36" spans="1:6" x14ac:dyDescent="0.2">
      <c r="A36" s="21"/>
      <c r="B36" s="25"/>
      <c r="C36" s="50"/>
      <c r="D36" s="31"/>
      <c r="E36" s="32"/>
      <c r="F36" s="31"/>
    </row>
    <row r="37" spans="1:6" x14ac:dyDescent="0.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">
      <c r="A42" s="21"/>
      <c r="B42" s="25"/>
      <c r="C42" s="25"/>
      <c r="D42" s="25"/>
      <c r="E42" s="32"/>
      <c r="F42" s="31"/>
    </row>
    <row r="43" spans="1:6" x14ac:dyDescent="0.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5" thickBot="1" x14ac:dyDescent="0.25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 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m301829</cp:lastModifiedBy>
  <cp:lastPrinted>2018-03-16T11:22:11Z</cp:lastPrinted>
  <dcterms:created xsi:type="dcterms:W3CDTF">2011-07-06T13:44:43Z</dcterms:created>
  <dcterms:modified xsi:type="dcterms:W3CDTF">2018-06-27T16:38:57Z</dcterms:modified>
</cp:coreProperties>
</file>