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016" windowHeight="9588" activeTab="1"/>
  </bookViews>
  <sheets>
    <sheet name="Whitefish " sheetId="1" r:id="rId1"/>
    <sheet name="Sectoral" sheetId="2" r:id="rId2"/>
    <sheet name="Whit Non PO " sheetId="3" r:id="rId3"/>
    <sheet name="Ang Flex" sheetId="4" r:id="rId4"/>
    <sheet name="Had Flex " sheetId="5" r:id="rId5"/>
    <sheet name="NS Skr Flex" sheetId="6" r:id="rId6"/>
    <sheet name="Interspecies Flexibility" sheetId="7" r:id="rId7"/>
  </sheets>
  <definedNames>
    <definedName name="code1">#REF!</definedName>
    <definedName name="code2">#REF!</definedName>
    <definedName name="date">#REF!</definedName>
    <definedName name="_xlnm.Print_Area" localSheetId="3">'Ang Flex'!$A$1:$F$50</definedName>
    <definedName name="_xlnm.Print_Area" localSheetId="0">'Whitefish '!$A$1:$V$68</definedName>
    <definedName name="_xlnm.Print_Titles" localSheetId="2">'Whit Non PO '!$1:$2</definedName>
  </definedNames>
  <calcPr fullCalcOnLoad="1"/>
</workbook>
</file>

<file path=xl/sharedStrings.xml><?xml version="1.0" encoding="utf-8"?>
<sst xmlns="http://schemas.openxmlformats.org/spreadsheetml/2006/main" count="6429" uniqueCount="258">
  <si>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</si>
  <si>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</si>
  <si>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</si>
  <si>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</si>
  <si>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</si>
  <si>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</si>
  <si>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</si>
  <si>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</si>
  <si>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</si>
  <si>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</si>
  <si>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</si>
  <si>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</si>
  <si>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</si>
  <si>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</si>
  <si>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</si>
  <si>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</si>
  <si>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</si>
  <si>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</si>
  <si>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</si>
  <si>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</si>
  <si>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</si>
  <si>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</si>
  <si>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</si>
  <si>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</si>
  <si>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</si>
  <si>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</si>
  <si>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</si>
  <si>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</si>
  <si>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</si>
  <si>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</si>
  <si>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</si>
  <si>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</si>
  <si>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</si>
  <si>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</si>
  <si>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</si>
  <si>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</si>
  <si>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</si>
  <si>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</si>
  <si>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</si>
  <si>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</si>
  <si>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</si>
  <si>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</si>
  <si>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</si>
  <si>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</si>
  <si>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</si>
  <si>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</si>
  <si>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</si>
  <si>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</si>
  <si>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</si>
  <si>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</si>
  <si>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</si>
  <si>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</si>
  <si>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</si>
  <si>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</si>
  <si>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</si>
  <si>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</si>
  <si>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</si>
  <si>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</si>
  <si>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</si>
  <si>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</si>
  <si>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</si>
  <si>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</si>
  <si>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</si>
  <si>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</si>
  <si>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</si>
  <si>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</si>
  <si>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</si>
  <si>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</si>
  <si>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</si>
  <si>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</si>
  <si>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</si>
  <si>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</si>
  <si>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</si>
  <si>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</si>
  <si>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</si>
  <si>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</si>
  <si>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</si>
  <si>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</si>
  <si>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</si>
  <si>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</si>
  <si>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</si>
  <si>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</si>
  <si>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</si>
  <si>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</si>
  <si>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</si>
  <si>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</si>
  <si>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</si>
  <si>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</si>
  <si>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</si>
  <si>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</si>
  <si>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Scotland Catch Quota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</si>
  <si>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</si>
  <si>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</si>
  <si>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</si>
  <si>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</si>
  <si>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</si>
  <si>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</si>
  <si>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</si>
  <si>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</si>
  <si>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</si>
  <si>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</si>
  <si>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</si>
  <si>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</si>
  <si>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</si>
  <si>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</si>
  <si>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</si>
  <si>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</si>
  <si>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</si>
  <si>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</si>
  <si>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</si>
  <si>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</si>
  <si>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</si>
  <si>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</si>
  <si>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</si>
  <si>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</si>
  <si>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</si>
  <si>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</si>
  <si>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</si>
  <si>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</si>
  <si>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</si>
  <si>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</si>
  <si>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</si>
  <si>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</si>
  <si>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</si>
  <si>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</si>
  <si>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</si>
  <si>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</si>
  <si>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</si>
  <si>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</si>
  <si>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</si>
  <si>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</si>
  <si>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</si>
  <si>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</si>
  <si>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</si>
  <si>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</si>
  <si>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</si>
  <si>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</si>
  <si>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</si>
  <si>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</si>
  <si>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</si>
  <si>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</si>
  <si>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</si>
  <si>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</si>
  <si>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</si>
  <si>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NORTH SEA SKATES &amp; RAYS (SRX/2AC4-C) </t>
  </si>
  <si>
    <t xml:space="preserve">NORTH SEA  MONKFISH (ANF/2AC4-C) </t>
  </si>
  <si>
    <t xml:space="preserve"> NORTHERN PRAWN (PRA/2AC4-C)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</si>
  <si>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</si>
  <si>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</si>
  <si>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</si>
  <si>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</si>
  <si>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</si>
  <si>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</si>
  <si>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</si>
  <si>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</si>
  <si>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</si>
  <si>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</si>
  <si>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</si>
  <si>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</si>
  <si>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</si>
  <si>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</si>
  <si>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</si>
  <si>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</si>
  <si>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</si>
  <si>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</si>
  <si>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</si>
  <si>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</si>
  <si>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</si>
  <si>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</si>
  <si>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</si>
  <si>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</si>
  <si>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</si>
  <si>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</si>
  <si>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</si>
  <si>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</si>
  <si>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>WEST OF SCOTLAND HADDOCK: area VIb (HAD/6B1214) (B&amp;B)</t>
  </si>
  <si>
    <t>WS HADDOCK: area VIa,Vb (HAD/5BC6A) (B&amp;B)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</si>
  <si>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</si>
  <si>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</si>
  <si>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</si>
  <si>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</si>
  <si>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</si>
  <si>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Whitefish Statistics: total landings (tonnes live weight) in 2018</t>
  </si>
  <si>
    <t>2017 landings are for the nearest comparable week last year (assuming an average delay of 2 weeks in notification of landings) therefore</t>
  </si>
  <si>
    <t>Norway Statistics: total landings (tonnes live weight) in 2018</t>
  </si>
  <si>
    <t>Fisheries quota management monitor of North Sea and West Of Scotland for 2018</t>
  </si>
  <si>
    <t>&gt;52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</si>
  <si>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</si>
  <si>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</si>
  <si>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</si>
  <si>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</si>
  <si>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</si>
  <si>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</si>
  <si>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</si>
  <si>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</si>
  <si>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</si>
  <si>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</si>
  <si>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</si>
  <si>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</si>
  <si>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</si>
  <si>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</si>
  <si>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</si>
  <si>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</si>
  <si>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</si>
  <si>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</si>
  <si>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</si>
  <si>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</si>
  <si>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</si>
  <si>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</si>
  <si>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</si>
  <si>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</si>
  <si>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</si>
  <si>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</si>
  <si>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</si>
  <si>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</si>
  <si>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</si>
  <si>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</si>
  <si>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</si>
  <si>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</si>
  <si>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</si>
  <si>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</si>
  <si>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</si>
  <si>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</si>
  <si>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</si>
  <si>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</si>
  <si>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</si>
  <si>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</si>
  <si>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</si>
  <si>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</si>
  <si>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</si>
  <si>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</si>
  <si>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</si>
  <si>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</si>
  <si>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</si>
  <si>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</si>
  <si>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</si>
  <si>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</si>
  <si>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</si>
  <si>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</si>
  <si>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 xml:space="preserve">ISF PO Monthly Totals </t>
  </si>
  <si>
    <t>NS HAD</t>
  </si>
  <si>
    <t>NS WHG</t>
  </si>
  <si>
    <t>July</t>
  </si>
  <si>
    <t>August</t>
  </si>
  <si>
    <t>September</t>
  </si>
  <si>
    <t>October</t>
  </si>
  <si>
    <t>November</t>
  </si>
  <si>
    <t>December</t>
  </si>
  <si>
    <t>23Sep</t>
  </si>
  <si>
    <t>This weeks report includes swap numbers 1178-1189</t>
  </si>
  <si>
    <t>Landings on Fisheries Administrations' System by Wednesday 10 October 2018</t>
  </si>
  <si>
    <t>Number of Weeks to end of year is 12</t>
  </si>
  <si>
    <t>NS POK Resulting Quota Deduction</t>
  </si>
  <si>
    <t>Exchange rate</t>
  </si>
  <si>
    <t>Deduction</t>
  </si>
  <si>
    <t>NS POK excess</t>
  </si>
  <si>
    <t>NS COD</t>
  </si>
  <si>
    <t>All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</si>
</sst>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57">
    <font>
      <sz val="10"/>
      <name val="MS Sans Serif"/>
      <family val="0"/>
    </font>
    <font>
      <sz val="10"/>
      <color indexed="8"/>
      <name val="Segoe UI"/>
      <family val="2"/>
    </font>
    <font>
      <sz val="10"/>
      <color indexed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10"/>
      <name val="MS Sans Serif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9"/>
      <color theme="1"/>
      <name val="Calibri"/>
      <family val="2"/>
    </font>
    <font>
      <b/>
      <sz val="8"/>
      <color rgb="FFFF00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4">
    <xf numFmtId="0" fontId="0" fillId="0" borderId="0" xfId="0" applyAlignment="1">
      <alignment/>
    </xf>
    <xf numFmtId="0" fontId="6" fillId="0" borderId="10" xfId="59" applyFont="1" applyBorder="1">
      <alignment/>
      <protection/>
    </xf>
    <xf numFmtId="164" fontId="6" fillId="0" borderId="0" xfId="60" applyNumberFormat="1" applyFont="1" applyBorder="1" applyAlignment="1">
      <alignment horizontal="center"/>
      <protection/>
    </xf>
    <xf numFmtId="164" fontId="6" fillId="0" borderId="11" xfId="60" applyNumberFormat="1" applyFont="1" applyBorder="1" applyAlignment="1">
      <alignment horizontal="center"/>
      <protection/>
    </xf>
    <xf numFmtId="0" fontId="3" fillId="0" borderId="0" xfId="56" applyFont="1">
      <alignment/>
      <protection/>
    </xf>
    <xf numFmtId="0" fontId="3" fillId="0" borderId="0" xfId="56" applyFont="1" applyFill="1" applyBorder="1" applyAlignment="1">
      <alignment horizontal="right"/>
      <protection/>
    </xf>
    <xf numFmtId="0" fontId="4" fillId="0" borderId="0" xfId="56" applyFont="1" applyFill="1" applyBorder="1" applyAlignment="1">
      <alignment horizontal="centerContinuous"/>
      <protection/>
    </xf>
    <xf numFmtId="0" fontId="3" fillId="0" borderId="0" xfId="56" applyFont="1" applyFill="1" applyBorder="1" applyAlignment="1">
      <alignment horizontal="centerContinuous"/>
      <protection/>
    </xf>
    <xf numFmtId="0" fontId="54" fillId="0" borderId="0" xfId="56" applyFont="1" applyFill="1" applyBorder="1">
      <alignment/>
      <protection/>
    </xf>
    <xf numFmtId="0" fontId="54" fillId="0" borderId="0" xfId="56" applyFont="1" applyFill="1" applyBorder="1" applyAlignment="1">
      <alignment horizontal="right"/>
      <protection/>
    </xf>
    <xf numFmtId="0" fontId="54" fillId="33" borderId="0" xfId="56" applyFont="1" applyFill="1" applyBorder="1" applyAlignment="1">
      <alignment horizontal="right"/>
      <protection/>
    </xf>
    <xf numFmtId="0" fontId="3" fillId="0" borderId="0" xfId="56" applyFont="1" applyFill="1" applyBorder="1" applyAlignment="1">
      <alignment horizontal="left"/>
      <protection/>
    </xf>
    <xf numFmtId="164" fontId="3" fillId="0" borderId="0" xfId="56" applyNumberFormat="1" applyFont="1" applyFill="1" applyBorder="1">
      <alignment/>
      <protection/>
    </xf>
    <xf numFmtId="164" fontId="4" fillId="0" borderId="0" xfId="56" applyNumberFormat="1" applyFont="1" applyFill="1" applyBorder="1">
      <alignment/>
      <protection/>
    </xf>
    <xf numFmtId="164" fontId="3" fillId="33" borderId="0" xfId="56" applyNumberFormat="1" applyFont="1" applyFill="1" applyBorder="1">
      <alignment/>
      <protection/>
    </xf>
    <xf numFmtId="164" fontId="3" fillId="34" borderId="0" xfId="56" applyNumberFormat="1" applyFont="1" applyFill="1" applyBorder="1">
      <alignment/>
      <protection/>
    </xf>
    <xf numFmtId="0" fontId="4" fillId="0" borderId="0" xfId="56" applyFont="1" applyFill="1" applyBorder="1" applyAlignment="1">
      <alignment horizontal="left"/>
      <protection/>
    </xf>
    <xf numFmtId="164" fontId="4" fillId="34" borderId="0" xfId="56" applyNumberFormat="1" applyFont="1" applyFill="1" applyBorder="1">
      <alignment/>
      <protection/>
    </xf>
    <xf numFmtId="0" fontId="54" fillId="0" borderId="0" xfId="56" applyFont="1" applyFill="1" applyBorder="1" applyAlignment="1">
      <alignment horizontal="left"/>
      <protection/>
    </xf>
    <xf numFmtId="164" fontId="54" fillId="0" borderId="0" xfId="56" applyNumberFormat="1" applyFont="1" applyFill="1" applyBorder="1">
      <alignment/>
      <protection/>
    </xf>
    <xf numFmtId="164" fontId="4" fillId="33" borderId="0" xfId="56" applyNumberFormat="1" applyFont="1" applyFill="1" applyBorder="1">
      <alignment/>
      <protection/>
    </xf>
    <xf numFmtId="0" fontId="4" fillId="0" borderId="0" xfId="0" applyFont="1" applyBorder="1" applyAlignment="1">
      <alignment horizontal="left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5" fontId="4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" fontId="4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1" fontId="3" fillId="0" borderId="13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0" fontId="3" fillId="0" borderId="11" xfId="0" applyFont="1" applyBorder="1" applyAlignment="1">
      <alignment horizontal="centerContinuous"/>
    </xf>
    <xf numFmtId="1" fontId="3" fillId="0" borderId="14" xfId="0" applyNumberFormat="1" applyFont="1" applyBorder="1" applyAlignment="1">
      <alignment horizontal="centerContinuous"/>
    </xf>
    <xf numFmtId="1" fontId="3" fillId="0" borderId="15" xfId="0" applyNumberFormat="1" applyFont="1" applyBorder="1" applyAlignment="1">
      <alignment horizontal="centerContinuous"/>
    </xf>
    <xf numFmtId="0" fontId="3" fillId="0" borderId="15" xfId="0" applyFont="1" applyBorder="1" applyAlignment="1">
      <alignment horizontal="centerContinuous"/>
    </xf>
    <xf numFmtId="0" fontId="3" fillId="0" borderId="12" xfId="0" applyFont="1" applyBorder="1" applyAlignment="1">
      <alignment horizontal="center"/>
    </xf>
    <xf numFmtId="164" fontId="3" fillId="0" borderId="15" xfId="0" applyNumberFormat="1" applyFont="1" applyBorder="1" applyAlignment="1">
      <alignment horizontal="centerContinuous"/>
    </xf>
    <xf numFmtId="0" fontId="3" fillId="0" borderId="16" xfId="0" applyFont="1" applyBorder="1" applyAlignment="1">
      <alignment/>
    </xf>
    <xf numFmtId="0" fontId="3" fillId="0" borderId="12" xfId="0" applyFont="1" applyBorder="1" applyAlignment="1">
      <alignment horizontal="centerContinuous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Continuous"/>
    </xf>
    <xf numFmtId="1" fontId="3" fillId="0" borderId="18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18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9" xfId="0" applyFont="1" applyBorder="1" applyAlignment="1">
      <alignment/>
    </xf>
    <xf numFmtId="15" fontId="3" fillId="0" borderId="10" xfId="0" applyNumberFormat="1" applyFont="1" applyBorder="1" applyAlignment="1">
      <alignment horizontal="left"/>
    </xf>
    <xf numFmtId="1" fontId="3" fillId="0" borderId="18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18" xfId="0" applyNumberFormat="1" applyFont="1" applyBorder="1" applyAlignment="1" quotePrefix="1">
      <alignment horizontal="center"/>
    </xf>
    <xf numFmtId="1" fontId="3" fillId="0" borderId="0" xfId="0" applyNumberFormat="1" applyFont="1" applyBorder="1" applyAlignment="1" quotePrefix="1">
      <alignment horizontal="center"/>
    </xf>
    <xf numFmtId="0" fontId="3" fillId="0" borderId="20" xfId="0" applyFont="1" applyBorder="1" applyAlignment="1">
      <alignment/>
    </xf>
    <xf numFmtId="1" fontId="3" fillId="0" borderId="21" xfId="0" applyNumberFormat="1" applyFont="1" applyBorder="1" applyAlignment="1" quotePrefix="1">
      <alignment horizontal="center"/>
    </xf>
    <xf numFmtId="1" fontId="3" fillId="0" borderId="22" xfId="0" applyNumberFormat="1" applyFont="1" applyBorder="1" applyAlignment="1" quotePrefix="1">
      <alignment horizontal="center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 quotePrefix="1">
      <alignment horizontal="centerContinuous"/>
    </xf>
    <xf numFmtId="1" fontId="3" fillId="0" borderId="20" xfId="0" applyNumberFormat="1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0" fontId="4" fillId="0" borderId="18" xfId="0" applyFont="1" applyBorder="1" applyAlignment="1">
      <alignment/>
    </xf>
    <xf numFmtId="0" fontId="3" fillId="0" borderId="17" xfId="0" applyFont="1" applyBorder="1" applyAlignment="1" quotePrefix="1">
      <alignment horizontal="center"/>
    </xf>
    <xf numFmtId="0" fontId="3" fillId="0" borderId="0" xfId="0" applyFont="1" applyBorder="1" applyAlignment="1" quotePrefix="1">
      <alignment horizontal="center"/>
    </xf>
    <xf numFmtId="1" fontId="3" fillId="0" borderId="11" xfId="0" applyNumberFormat="1" applyFont="1" applyBorder="1" applyAlignment="1" quotePrefix="1">
      <alignment horizontal="center"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 quotePrefix="1">
      <alignment horizontal="center"/>
    </xf>
    <xf numFmtId="0" fontId="3" fillId="0" borderId="17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3" fillId="0" borderId="18" xfId="0" applyFont="1" applyBorder="1" applyAlignment="1" quotePrefix="1">
      <alignment horizontal="left"/>
    </xf>
    <xf numFmtId="164" fontId="3" fillId="0" borderId="18" xfId="0" applyNumberFormat="1" applyFont="1" applyBorder="1" applyAlignment="1">
      <alignment horizontal="right"/>
    </xf>
    <xf numFmtId="164" fontId="3" fillId="0" borderId="19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9" xfId="0" applyNumberFormat="1" applyFont="1" applyBorder="1" applyAlignment="1">
      <alignment horizontal="right"/>
    </xf>
    <xf numFmtId="1" fontId="3" fillId="0" borderId="19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/>
    </xf>
    <xf numFmtId="164" fontId="5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4" fillId="0" borderId="18" xfId="0" applyFont="1" applyBorder="1" applyAlignment="1" quotePrefix="1">
      <alignment horizontal="left"/>
    </xf>
    <xf numFmtId="0" fontId="3" fillId="0" borderId="18" xfId="0" applyFont="1" applyBorder="1" applyAlignment="1" quotePrefix="1">
      <alignment horizontal="left" wrapText="1"/>
    </xf>
    <xf numFmtId="16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 quotePrefix="1">
      <alignment horizontal="left"/>
    </xf>
    <xf numFmtId="164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" fontId="3" fillId="0" borderId="2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" fontId="3" fillId="0" borderId="18" xfId="0" applyNumberFormat="1" applyFont="1" applyBorder="1" applyAlignment="1">
      <alignment horizontal="right"/>
    </xf>
    <xf numFmtId="1" fontId="5" fillId="0" borderId="22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/>
    </xf>
    <xf numFmtId="164" fontId="3" fillId="0" borderId="13" xfId="0" applyNumberFormat="1" applyFont="1" applyBorder="1" applyAlignment="1">
      <alignment horizontal="right"/>
    </xf>
    <xf numFmtId="1" fontId="3" fillId="0" borderId="18" xfId="0" applyNumberFormat="1" applyFont="1" applyBorder="1" applyAlignment="1">
      <alignment/>
    </xf>
    <xf numFmtId="164" fontId="3" fillId="0" borderId="19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right"/>
    </xf>
    <xf numFmtId="1" fontId="3" fillId="0" borderId="20" xfId="0" applyNumberFormat="1" applyFont="1" applyBorder="1" applyAlignment="1">
      <alignment/>
    </xf>
    <xf numFmtId="1" fontId="3" fillId="0" borderId="21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center"/>
    </xf>
    <xf numFmtId="0" fontId="8" fillId="0" borderId="0" xfId="0" applyFont="1" applyFill="1" applyAlignment="1">
      <alignment/>
    </xf>
    <xf numFmtId="0" fontId="6" fillId="0" borderId="0" xfId="0" applyFont="1" applyAlignment="1">
      <alignment horizontal="left"/>
    </xf>
    <xf numFmtId="1" fontId="6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5" fontId="6" fillId="0" borderId="0" xfId="0" applyNumberFormat="1" applyFont="1" applyAlignment="1" applyProtection="1">
      <alignment/>
      <protection/>
    </xf>
    <xf numFmtId="1" fontId="6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15" fontId="6" fillId="0" borderId="0" xfId="0" applyNumberFormat="1" applyFont="1" applyAlignment="1">
      <alignment horizontal="left"/>
    </xf>
    <xf numFmtId="15" fontId="6" fillId="0" borderId="0" xfId="0" applyNumberFormat="1" applyFont="1" applyAlignment="1">
      <alignment/>
    </xf>
    <xf numFmtId="15" fontId="7" fillId="0" borderId="0" xfId="0" applyNumberFormat="1" applyFont="1" applyAlignment="1">
      <alignment/>
    </xf>
    <xf numFmtId="0" fontId="6" fillId="0" borderId="0" xfId="0" applyFont="1" applyAlignment="1">
      <alignment/>
    </xf>
    <xf numFmtId="1" fontId="6" fillId="0" borderId="22" xfId="0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Continuous"/>
    </xf>
    <xf numFmtId="1" fontId="6" fillId="0" borderId="15" xfId="0" applyNumberFormat="1" applyFont="1" applyBorder="1" applyAlignment="1">
      <alignment horizontal="centerContinuous"/>
    </xf>
    <xf numFmtId="164" fontId="6" fillId="0" borderId="15" xfId="0" applyNumberFormat="1" applyFont="1" applyBorder="1" applyAlignment="1">
      <alignment horizontal="centerContinuous"/>
    </xf>
    <xf numFmtId="1" fontId="6" fillId="0" borderId="12" xfId="0" applyNumberFormat="1" applyFont="1" applyBorder="1" applyAlignment="1">
      <alignment horizontal="centerContinuous"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6" fillId="0" borderId="16" xfId="0" applyNumberFormat="1" applyFont="1" applyBorder="1" applyAlignment="1">
      <alignment horizontal="centerContinuous"/>
    </xf>
    <xf numFmtId="164" fontId="6" fillId="0" borderId="14" xfId="0" applyNumberFormat="1" applyFont="1" applyBorder="1" applyAlignment="1">
      <alignment horizontal="centerContinuous"/>
    </xf>
    <xf numFmtId="16" fontId="6" fillId="0" borderId="12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64" fontId="6" fillId="0" borderId="20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0" xfId="0" applyFont="1" applyBorder="1" applyAlignment="1">
      <alignment/>
    </xf>
    <xf numFmtId="164" fontId="6" fillId="0" borderId="18" xfId="0" applyNumberFormat="1" applyFont="1" applyBorder="1" applyAlignment="1">
      <alignment/>
    </xf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 applyAlignment="1">
      <alignment/>
    </xf>
    <xf numFmtId="0" fontId="13" fillId="0" borderId="0" xfId="0" applyFont="1" applyAlignment="1">
      <alignment vertical="center"/>
    </xf>
    <xf numFmtId="0" fontId="7" fillId="0" borderId="10" xfId="0" applyFont="1" applyBorder="1" applyAlignment="1">
      <alignment/>
    </xf>
    <xf numFmtId="164" fontId="6" fillId="0" borderId="19" xfId="0" applyNumberFormat="1" applyFont="1" applyBorder="1" applyAlignment="1">
      <alignment horizontal="right"/>
    </xf>
    <xf numFmtId="164" fontId="8" fillId="0" borderId="0" xfId="0" applyNumberFormat="1" applyFont="1" applyAlignment="1">
      <alignment/>
    </xf>
    <xf numFmtId="0" fontId="14" fillId="0" borderId="0" xfId="0" applyFont="1" applyAlignment="1">
      <alignment vertical="center"/>
    </xf>
    <xf numFmtId="164" fontId="6" fillId="0" borderId="18" xfId="0" applyNumberFormat="1" applyFont="1" applyFill="1" applyBorder="1" applyAlignment="1">
      <alignment/>
    </xf>
    <xf numFmtId="164" fontId="6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left"/>
    </xf>
    <xf numFmtId="0" fontId="7" fillId="0" borderId="20" xfId="0" applyFont="1" applyBorder="1" applyAlignment="1">
      <alignment/>
    </xf>
    <xf numFmtId="164" fontId="6" fillId="0" borderId="21" xfId="0" applyNumberFormat="1" applyFont="1" applyBorder="1" applyAlignment="1">
      <alignment/>
    </xf>
    <xf numFmtId="164" fontId="6" fillId="0" borderId="22" xfId="0" applyNumberFormat="1" applyFont="1" applyBorder="1" applyAlignment="1">
      <alignment/>
    </xf>
    <xf numFmtId="164" fontId="7" fillId="0" borderId="22" xfId="0" applyNumberFormat="1" applyFont="1" applyBorder="1" applyAlignment="1">
      <alignment/>
    </xf>
    <xf numFmtId="164" fontId="6" fillId="0" borderId="22" xfId="0" applyNumberFormat="1" applyFont="1" applyBorder="1" applyAlignment="1">
      <alignment horizontal="center"/>
    </xf>
    <xf numFmtId="164" fontId="6" fillId="0" borderId="22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11" fillId="0" borderId="0" xfId="0" applyFont="1" applyFill="1" applyAlignment="1">
      <alignment/>
    </xf>
    <xf numFmtId="164" fontId="7" fillId="0" borderId="22" xfId="0" applyNumberFormat="1" applyFont="1" applyBorder="1" applyAlignment="1">
      <alignment horizontal="right"/>
    </xf>
    <xf numFmtId="164" fontId="6" fillId="0" borderId="23" xfId="0" applyNumberFormat="1" applyFont="1" applyBorder="1" applyAlignment="1">
      <alignment horizontal="right"/>
    </xf>
    <xf numFmtId="0" fontId="6" fillId="0" borderId="0" xfId="0" applyFont="1" applyAlignment="1" quotePrefix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18" xfId="0" applyNumberFormat="1" applyFont="1" applyBorder="1" applyAlignment="1">
      <alignment horizontal="right"/>
    </xf>
    <xf numFmtId="164" fontId="6" fillId="0" borderId="11" xfId="0" applyNumberFormat="1" applyFont="1" applyBorder="1" applyAlignment="1">
      <alignment/>
    </xf>
    <xf numFmtId="164" fontId="7" fillId="0" borderId="21" xfId="0" applyNumberFormat="1" applyFont="1" applyBorder="1" applyAlignment="1">
      <alignment/>
    </xf>
    <xf numFmtId="164" fontId="12" fillId="0" borderId="12" xfId="0" applyNumberFormat="1" applyFont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164" fontId="12" fillId="0" borderId="20" xfId="0" applyNumberFormat="1" applyFont="1" applyBorder="1" applyAlignment="1">
      <alignment horizontal="center"/>
    </xf>
    <xf numFmtId="164" fontId="7" fillId="0" borderId="18" xfId="0" applyNumberFormat="1" applyFont="1" applyBorder="1" applyAlignment="1">
      <alignment/>
    </xf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/>
    </xf>
    <xf numFmtId="0" fontId="55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Fill="1" applyAlignment="1">
      <alignment/>
    </xf>
    <xf numFmtId="164" fontId="7" fillId="0" borderId="0" xfId="0" applyNumberFormat="1" applyFont="1" applyBorder="1" applyAlignment="1">
      <alignment/>
    </xf>
    <xf numFmtId="164" fontId="7" fillId="0" borderId="22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164" fontId="3" fillId="0" borderId="27" xfId="0" applyNumberFormat="1" applyFont="1" applyBorder="1" applyAlignment="1">
      <alignment/>
    </xf>
    <xf numFmtId="164" fontId="3" fillId="0" borderId="32" xfId="0" applyNumberFormat="1" applyFont="1" applyBorder="1" applyAlignment="1">
      <alignment/>
    </xf>
    <xf numFmtId="0" fontId="4" fillId="0" borderId="27" xfId="0" applyFont="1" applyBorder="1" applyAlignment="1">
      <alignment/>
    </xf>
    <xf numFmtId="164" fontId="4" fillId="0" borderId="27" xfId="0" applyNumberFormat="1" applyFont="1" applyBorder="1" applyAlignment="1">
      <alignment/>
    </xf>
    <xf numFmtId="0" fontId="4" fillId="0" borderId="0" xfId="0" applyFont="1" applyAlignment="1">
      <alignment/>
    </xf>
    <xf numFmtId="164" fontId="3" fillId="0" borderId="29" xfId="0" applyNumberFormat="1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3" fillId="0" borderId="32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2" xfId="0" applyFont="1" applyBorder="1" applyAlignment="1">
      <alignment/>
    </xf>
    <xf numFmtId="0" fontId="16" fillId="0" borderId="0" xfId="0" applyFont="1" applyAlignment="1">
      <alignment/>
    </xf>
    <xf numFmtId="0" fontId="0" fillId="0" borderId="28" xfId="0" applyBorder="1" applyAlignment="1">
      <alignment/>
    </xf>
    <xf numFmtId="0" fontId="0" fillId="0" borderId="31" xfId="0" applyBorder="1" applyAlignment="1">
      <alignment/>
    </xf>
    <xf numFmtId="0" fontId="3" fillId="0" borderId="36" xfId="0" applyFont="1" applyBorder="1" applyAlignment="1">
      <alignment/>
    </xf>
    <xf numFmtId="164" fontId="3" fillId="0" borderId="0" xfId="0" applyNumberFormat="1" applyFont="1" applyFill="1" applyAlignment="1">
      <alignment/>
    </xf>
    <xf numFmtId="164" fontId="3" fillId="0" borderId="27" xfId="0" applyNumberFormat="1" applyFont="1" applyFill="1" applyBorder="1" applyAlignment="1">
      <alignment/>
    </xf>
    <xf numFmtId="164" fontId="4" fillId="0" borderId="27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64" fontId="3" fillId="0" borderId="36" xfId="0" applyNumberFormat="1" applyFont="1" applyBorder="1" applyAlignment="1">
      <alignment/>
    </xf>
    <xf numFmtId="0" fontId="56" fillId="0" borderId="0" xfId="58" applyFont="1" applyBorder="1" applyAlignment="1">
      <alignment horizontal="center" vertical="center"/>
      <protection/>
    </xf>
    <xf numFmtId="0" fontId="49" fillId="0" borderId="0" xfId="58">
      <alignment/>
      <protection/>
    </xf>
    <xf numFmtId="0" fontId="56" fillId="0" borderId="14" xfId="58" applyFont="1" applyBorder="1" applyAlignment="1">
      <alignment horizontal="centerContinuous"/>
      <protection/>
    </xf>
    <xf numFmtId="0" fontId="56" fillId="0" borderId="15" xfId="58" applyFont="1" applyBorder="1" applyAlignment="1">
      <alignment horizontal="centerContinuous"/>
      <protection/>
    </xf>
    <xf numFmtId="0" fontId="56" fillId="0" borderId="16" xfId="58" applyFont="1" applyBorder="1" applyAlignment="1">
      <alignment horizontal="centerContinuous"/>
      <protection/>
    </xf>
    <xf numFmtId="0" fontId="56" fillId="0" borderId="0" xfId="58" applyFont="1" applyFill="1" applyBorder="1" applyAlignment="1">
      <alignment/>
      <protection/>
    </xf>
    <xf numFmtId="0" fontId="56" fillId="0" borderId="14" xfId="58" applyFont="1" applyBorder="1" applyAlignment="1">
      <alignment horizontal="centerContinuous" vertical="center"/>
      <protection/>
    </xf>
    <xf numFmtId="0" fontId="56" fillId="0" borderId="16" xfId="58" applyFont="1" applyBorder="1" applyAlignment="1">
      <alignment horizontal="centerContinuous" vertical="center"/>
      <protection/>
    </xf>
    <xf numFmtId="0" fontId="56" fillId="0" borderId="16" xfId="58" applyFont="1" applyBorder="1" applyAlignment="1">
      <alignment horizontal="right" wrapText="1"/>
      <protection/>
    </xf>
    <xf numFmtId="0" fontId="56" fillId="0" borderId="37" xfId="58" applyFont="1" applyBorder="1" applyAlignment="1">
      <alignment horizontal="right" wrapText="1"/>
      <protection/>
    </xf>
    <xf numFmtId="0" fontId="56" fillId="0" borderId="37" xfId="58" applyFont="1" applyFill="1" applyBorder="1" applyAlignment="1">
      <alignment horizontal="right" wrapText="1"/>
      <protection/>
    </xf>
    <xf numFmtId="0" fontId="49" fillId="0" borderId="0" xfId="58" applyFont="1" applyFill="1" applyBorder="1" applyAlignment="1">
      <alignment wrapText="1"/>
      <protection/>
    </xf>
    <xf numFmtId="0" fontId="56" fillId="0" borderId="0" xfId="58" applyFont="1" applyFill="1" applyBorder="1" applyAlignment="1">
      <alignment horizontal="right" wrapText="1"/>
      <protection/>
    </xf>
    <xf numFmtId="0" fontId="49" fillId="0" borderId="21" xfId="58" applyFont="1" applyBorder="1" applyAlignment="1">
      <alignment horizontal="left"/>
      <protection/>
    </xf>
    <xf numFmtId="164" fontId="49" fillId="8" borderId="20" xfId="58" applyNumberFormat="1" applyFill="1" applyBorder="1">
      <alignment/>
      <protection/>
    </xf>
    <xf numFmtId="164" fontId="49" fillId="2" borderId="20" xfId="58" applyNumberFormat="1" applyFill="1" applyBorder="1">
      <alignment/>
      <protection/>
    </xf>
    <xf numFmtId="0" fontId="49" fillId="0" borderId="37" xfId="58" applyBorder="1">
      <alignment/>
      <protection/>
    </xf>
    <xf numFmtId="0" fontId="49" fillId="0" borderId="37" xfId="58" applyFill="1" applyBorder="1">
      <alignment/>
      <protection/>
    </xf>
    <xf numFmtId="164" fontId="49" fillId="7" borderId="37" xfId="58" applyNumberFormat="1" applyFill="1" applyBorder="1">
      <alignment/>
      <protection/>
    </xf>
    <xf numFmtId="0" fontId="49" fillId="0" borderId="14" xfId="58" applyFont="1" applyBorder="1" applyAlignment="1">
      <alignment horizontal="left"/>
      <protection/>
    </xf>
    <xf numFmtId="164" fontId="49" fillId="2" borderId="37" xfId="58" applyNumberFormat="1" applyFill="1" applyBorder="1">
      <alignment/>
      <protection/>
    </xf>
    <xf numFmtId="164" fontId="49" fillId="8" borderId="37" xfId="58" applyNumberFormat="1" applyFill="1" applyBorder="1">
      <alignment/>
      <protection/>
    </xf>
    <xf numFmtId="0" fontId="56" fillId="0" borderId="0" xfId="58" applyFont="1" applyFill="1" applyBorder="1" applyAlignment="1">
      <alignment horizontal="center" vertical="center"/>
      <protection/>
    </xf>
    <xf numFmtId="0" fontId="49" fillId="0" borderId="0" xfId="58" applyFont="1" applyFill="1" applyBorder="1" applyAlignment="1">
      <alignment horizontal="left"/>
      <protection/>
    </xf>
    <xf numFmtId="164" fontId="49" fillId="0" borderId="0" xfId="58" applyNumberFormat="1" applyFill="1" applyBorder="1">
      <alignment/>
      <protection/>
    </xf>
    <xf numFmtId="0" fontId="49" fillId="0" borderId="0" xfId="58" applyFill="1" applyBorder="1">
      <alignment/>
      <protection/>
    </xf>
    <xf numFmtId="0" fontId="56" fillId="0" borderId="37" xfId="58" applyFont="1" applyBorder="1" applyAlignment="1">
      <alignment horizontal="left" vertical="center"/>
      <protection/>
    </xf>
    <xf numFmtId="164" fontId="56" fillId="8" borderId="37" xfId="58" applyNumberFormat="1" applyFont="1" applyFill="1" applyBorder="1">
      <alignment/>
      <protection/>
    </xf>
    <xf numFmtId="164" fontId="56" fillId="2" borderId="37" xfId="58" applyNumberFormat="1" applyFont="1" applyFill="1" applyBorder="1">
      <alignment/>
      <protection/>
    </xf>
    <xf numFmtId="0" fontId="49" fillId="0" borderId="0" xfId="58" applyBorder="1">
      <alignment/>
      <protection/>
    </xf>
    <xf numFmtId="164" fontId="56" fillId="7" borderId="37" xfId="58" applyNumberFormat="1" applyFont="1" applyFill="1" applyBorder="1">
      <alignment/>
      <protection/>
    </xf>
    <xf numFmtId="164" fontId="56" fillId="8" borderId="12" xfId="58" applyNumberFormat="1" applyFont="1" applyFill="1" applyBorder="1">
      <alignment/>
      <protection/>
    </xf>
    <xf numFmtId="164" fontId="56" fillId="2" borderId="12" xfId="58" applyNumberFormat="1" applyFont="1" applyFill="1" applyBorder="1">
      <alignment/>
      <protection/>
    </xf>
    <xf numFmtId="0" fontId="56" fillId="0" borderId="37" xfId="58" applyFont="1" applyBorder="1" applyAlignment="1">
      <alignment horizontal="left"/>
      <protection/>
    </xf>
    <xf numFmtId="0" fontId="49" fillId="0" borderId="0" xfId="58" applyFill="1">
      <alignment/>
      <protection/>
    </xf>
    <xf numFmtId="1" fontId="9" fillId="0" borderId="11" xfId="0" applyNumberFormat="1" applyFont="1" applyBorder="1" applyAlignment="1">
      <alignment horizontal="center"/>
    </xf>
    <xf numFmtId="1" fontId="9" fillId="0" borderId="17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64" fontId="9" fillId="0" borderId="11" xfId="0" applyNumberFormat="1" applyFont="1" applyBorder="1" applyAlignment="1">
      <alignment horizontal="center"/>
    </xf>
    <xf numFmtId="164" fontId="9" fillId="0" borderId="17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1" fontId="9" fillId="0" borderId="17" xfId="0" applyNumberFormat="1" applyFont="1" applyFill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56" fillId="0" borderId="12" xfId="58" applyFont="1" applyBorder="1" applyAlignment="1">
      <alignment horizontal="center" vertical="center"/>
      <protection/>
    </xf>
    <xf numFmtId="0" fontId="49" fillId="0" borderId="10" xfId="58" applyBorder="1" applyAlignment="1">
      <alignment horizontal="center" vertical="center"/>
      <protection/>
    </xf>
    <xf numFmtId="0" fontId="49" fillId="0" borderId="20" xfId="58" applyBorder="1" applyAlignment="1">
      <alignment horizontal="center" vertical="center"/>
      <protection/>
    </xf>
    <xf numFmtId="0" fontId="56" fillId="0" borderId="20" xfId="58" applyFont="1" applyBorder="1" applyAlignment="1">
      <alignment horizontal="center" vertical="center"/>
      <protection/>
    </xf>
    <xf numFmtId="0" fontId="56" fillId="0" borderId="37" xfId="58" applyFont="1" applyBorder="1" applyAlignment="1">
      <alignment horizontal="center" vertic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_quotest" xfId="59"/>
    <cellStyle name="Normal_Sectoral" xfId="60"/>
    <cellStyle name="Note" xfId="61"/>
    <cellStyle name="Note 2" xfId="62"/>
    <cellStyle name="Output" xfId="63"/>
    <cellStyle name="Percent" xfId="64"/>
    <cellStyle name="Title" xfId="65"/>
    <cellStyle name="Total" xfId="66"/>
    <cellStyle name="Warning Text" xfId="67"/>
  </cellStyles>
  <dxfs count="72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color rgb="FF0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23" customWidth="1"/>
    <col min="2" max="2" width="18.7109375" style="23" customWidth="1"/>
    <col min="3" max="4" width="6.7109375" style="22" customWidth="1"/>
    <col min="5" max="5" width="7.140625" style="23" customWidth="1"/>
    <col min="6" max="7" width="6.7109375" style="22" customWidth="1"/>
    <col min="8" max="8" width="7.7109375" style="23" customWidth="1"/>
    <col min="9" max="10" width="6.7109375" style="22" customWidth="1"/>
    <col min="11" max="11" width="8.00390625" style="23" customWidth="1"/>
    <col min="12" max="12" width="0.85546875" style="23" customWidth="1"/>
    <col min="13" max="13" width="7.7109375" style="22" customWidth="1"/>
    <col min="14" max="14" width="6.7109375" style="22" customWidth="1"/>
    <col min="15" max="16" width="6.7109375" style="23" customWidth="1"/>
    <col min="17" max="17" width="6.7109375" style="22" customWidth="1"/>
    <col min="18" max="18" width="6.7109375" style="23" customWidth="1"/>
    <col min="19" max="19" width="6.7109375" style="24" customWidth="1"/>
    <col min="20" max="20" width="6.7109375" style="23" customWidth="1"/>
    <col min="21" max="21" width="1.7109375" style="23" customWidth="1"/>
    <col min="22" max="23" width="2.7109375" style="23" customWidth="1"/>
    <col min="24" max="24" width="7.7109375" style="23" hidden="1" customWidth="1"/>
    <col min="25" max="25" width="9.140625" style="23" customWidth="1"/>
    <col min="26" max="16384" width="9.140625" style="23" customWidth="1"/>
  </cols>
  <sheetData>
    <row r="1" spans="2:13" ht="12">
      <c r="B1" s="21" t="s">
        <v>182</v>
      </c>
      <c r="M1" s="23"/>
    </row>
    <row r="2" spans="2:14" ht="12">
      <c r="B2" s="25">
        <v>43383</v>
      </c>
      <c r="I2" s="26"/>
      <c r="M2" s="23"/>
      <c r="N2" s="27" t="s">
        <v>249</v>
      </c>
    </row>
    <row r="3" ht="7.5" customHeight="1">
      <c r="B3" s="28"/>
    </row>
    <row r="4" spans="2:24" ht="11.25" customHeight="1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25" customHeight="1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25" customHeight="1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2017</v>
      </c>
      <c r="T6" s="57">
        <v>2018</v>
      </c>
      <c r="U6" s="47"/>
      <c r="V6" s="28"/>
      <c r="X6" s="40" t="s">
        <v>13</v>
      </c>
    </row>
    <row r="7" spans="2:24" ht="11.25" customHeight="1">
      <c r="B7" s="58"/>
      <c r="C7" s="59">
        <v>2017</v>
      </c>
      <c r="D7" s="60">
        <v>2018</v>
      </c>
      <c r="E7" s="61" t="s">
        <v>14</v>
      </c>
      <c r="F7" s="60">
        <v>2017</v>
      </c>
      <c r="G7" s="60">
        <v>2018</v>
      </c>
      <c r="H7" s="61" t="s">
        <v>14</v>
      </c>
      <c r="I7" s="60">
        <v>2017</v>
      </c>
      <c r="J7" s="60">
        <v>2018</v>
      </c>
      <c r="K7" s="62" t="s">
        <v>14</v>
      </c>
      <c r="L7" s="63"/>
      <c r="M7" s="59">
        <v>2017</v>
      </c>
      <c r="N7" s="60">
        <v>2018</v>
      </c>
      <c r="O7" s="55" t="s">
        <v>14</v>
      </c>
      <c r="P7" s="64">
        <v>2018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25" customHeight="1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25" customHeight="1">
      <c r="B9" s="80" t="s">
        <v>17</v>
      </c>
      <c r="C9" s="81">
        <v>13150.596399999999</v>
      </c>
      <c r="D9" s="24">
        <v>12240.33</v>
      </c>
      <c r="E9" s="82">
        <v>-6.921864015232029</v>
      </c>
      <c r="F9" s="83">
        <v>74.4822</v>
      </c>
      <c r="G9" s="24">
        <v>2789.968979943847</v>
      </c>
      <c r="H9" s="82">
        <v>3645.8197796840677</v>
      </c>
      <c r="I9" s="83">
        <v>222.2776</v>
      </c>
      <c r="J9" s="24">
        <v>192.06760000000003</v>
      </c>
      <c r="K9" s="83">
        <v>-13.59111309461681</v>
      </c>
      <c r="L9" s="84"/>
      <c r="M9" s="83">
        <v>13447.356199999998</v>
      </c>
      <c r="N9" s="83">
        <v>15219.054579943848</v>
      </c>
      <c r="O9" s="83">
        <v>13.175068419351083</v>
      </c>
      <c r="P9" s="85">
        <v>21299.382000000005</v>
      </c>
      <c r="Q9" s="24">
        <v>360.6569799468962</v>
      </c>
      <c r="R9" s="83">
        <v>1.6932743867727997</v>
      </c>
      <c r="S9" s="83">
        <v>80.26355616569177</v>
      </c>
      <c r="T9" s="86">
        <v>71.45303361357549</v>
      </c>
      <c r="U9" s="47"/>
      <c r="V9" s="28"/>
      <c r="X9" s="87">
        <v>16754</v>
      </c>
    </row>
    <row r="10" spans="2:24" ht="11.25" customHeight="1">
      <c r="B10" s="80" t="s">
        <v>18</v>
      </c>
      <c r="C10" s="81">
        <v>19382.811500000003</v>
      </c>
      <c r="D10" s="24">
        <v>16083.708</v>
      </c>
      <c r="E10" s="82">
        <v>-17.020768633074734</v>
      </c>
      <c r="F10" s="83">
        <v>68.4534</v>
      </c>
      <c r="G10" s="24">
        <v>2757.5366499114994</v>
      </c>
      <c r="H10" s="82">
        <v>3928.341397084001</v>
      </c>
      <c r="I10" s="83">
        <v>132.33639999999997</v>
      </c>
      <c r="J10" s="24">
        <v>85.50550000000001</v>
      </c>
      <c r="K10" s="83">
        <v>-35.387769351440696</v>
      </c>
      <c r="L10" s="84"/>
      <c r="M10" s="83">
        <v>19583.601300000002</v>
      </c>
      <c r="N10" s="83">
        <v>18926.7501499115</v>
      </c>
      <c r="O10" s="83">
        <v>-3.35408763702978</v>
      </c>
      <c r="P10" s="85">
        <v>30870.31376895671</v>
      </c>
      <c r="Q10" s="24">
        <v>576.2430999023454</v>
      </c>
      <c r="R10" s="83">
        <v>1.8666577353736435</v>
      </c>
      <c r="S10" s="83">
        <v>44.04372368657791</v>
      </c>
      <c r="T10" s="86">
        <v>61.31052081804332</v>
      </c>
      <c r="U10" s="47"/>
      <c r="V10" s="28"/>
      <c r="X10" s="87">
        <v>44464</v>
      </c>
    </row>
    <row r="11" spans="2:24" ht="11.25" customHeight="1">
      <c r="B11" s="80" t="s">
        <v>19</v>
      </c>
      <c r="C11" s="81">
        <v>6733.135800000003</v>
      </c>
      <c r="D11" s="24">
        <v>6812.619</v>
      </c>
      <c r="E11" s="82">
        <v>1.180478195612762</v>
      </c>
      <c r="F11" s="83">
        <v>336.58899999999994</v>
      </c>
      <c r="G11" s="24">
        <v>1270.4092</v>
      </c>
      <c r="H11" s="82">
        <v>277.4363392743079</v>
      </c>
      <c r="I11" s="83">
        <v>77.4859</v>
      </c>
      <c r="J11" s="24">
        <v>56.1802</v>
      </c>
      <c r="K11" s="83">
        <v>-27.49622834606038</v>
      </c>
      <c r="L11" s="84"/>
      <c r="M11" s="83">
        <v>7147.210700000002</v>
      </c>
      <c r="N11" s="83">
        <v>8139.2083999999995</v>
      </c>
      <c r="O11" s="83">
        <v>13.87950826746995</v>
      </c>
      <c r="P11" s="85">
        <v>15095.11458142456</v>
      </c>
      <c r="Q11" s="24">
        <v>155.96539999999914</v>
      </c>
      <c r="R11" s="83">
        <v>1.0332177285485722</v>
      </c>
      <c r="S11" s="83">
        <v>75.44822864984695</v>
      </c>
      <c r="T11" s="86">
        <v>53.91948736855421</v>
      </c>
      <c r="U11" s="47"/>
      <c r="V11" s="28"/>
      <c r="X11" s="87">
        <v>9473</v>
      </c>
    </row>
    <row r="12" spans="2:24" ht="11.25" customHeight="1">
      <c r="B12" s="80" t="s">
        <v>20</v>
      </c>
      <c r="C12" s="81">
        <v>5250.8938</v>
      </c>
      <c r="D12" s="24">
        <v>5799.978</v>
      </c>
      <c r="E12" s="82">
        <v>10.456966393035797</v>
      </c>
      <c r="F12" s="83">
        <v>0.8348</v>
      </c>
      <c r="G12" s="24">
        <v>1626.7375499977113</v>
      </c>
      <c r="H12" s="82">
        <v>194765.54264467073</v>
      </c>
      <c r="I12" s="83">
        <v>1116.8655</v>
      </c>
      <c r="J12" s="24">
        <v>1649.8415</v>
      </c>
      <c r="K12" s="83">
        <v>47.72069689680627</v>
      </c>
      <c r="L12" s="84"/>
      <c r="M12" s="83">
        <v>6368.594099999999</v>
      </c>
      <c r="N12" s="83">
        <v>9076.557049997711</v>
      </c>
      <c r="O12" s="83">
        <v>42.520576872652505</v>
      </c>
      <c r="P12" s="85">
        <v>12405.594632056764</v>
      </c>
      <c r="Q12" s="24">
        <v>331.98669999847516</v>
      </c>
      <c r="R12" s="83">
        <v>2.6761046918347837</v>
      </c>
      <c r="S12" s="83">
        <v>73.11818714121698</v>
      </c>
      <c r="T12" s="86">
        <v>73.16503012716029</v>
      </c>
      <c r="U12" s="47"/>
      <c r="V12" s="28"/>
      <c r="X12" s="87">
        <v>8710</v>
      </c>
    </row>
    <row r="13" spans="2:24" ht="11.25" customHeight="1">
      <c r="B13" s="80" t="s">
        <v>21</v>
      </c>
      <c r="C13" s="81">
        <v>1455.2307000000005</v>
      </c>
      <c r="D13" s="24">
        <v>1135.9639999999997</v>
      </c>
      <c r="E13" s="82">
        <v>-21.93924990724843</v>
      </c>
      <c r="F13" s="83">
        <v>202.21069999999995</v>
      </c>
      <c r="G13" s="24">
        <v>213.14165</v>
      </c>
      <c r="H13" s="82">
        <v>5.405722842559793</v>
      </c>
      <c r="I13" s="83">
        <v>11354.000300000002</v>
      </c>
      <c r="J13" s="24">
        <v>6557.285599999999</v>
      </c>
      <c r="K13" s="83">
        <v>-42.24691362743756</v>
      </c>
      <c r="L13" s="84"/>
      <c r="M13" s="83">
        <v>13011.441700000001</v>
      </c>
      <c r="N13" s="83">
        <v>7906.391249999999</v>
      </c>
      <c r="O13" s="83">
        <v>-39.235086838993425</v>
      </c>
      <c r="P13" s="85">
        <v>28760.822222640378</v>
      </c>
      <c r="Q13" s="24">
        <v>137.54079999999885</v>
      </c>
      <c r="R13" s="83">
        <v>0.478222767538709</v>
      </c>
      <c r="S13" s="83">
        <v>47.22503520615564</v>
      </c>
      <c r="T13" s="86">
        <v>27.4901433234274</v>
      </c>
      <c r="U13" s="47"/>
      <c r="V13" s="28"/>
      <c r="X13" s="87">
        <v>27552</v>
      </c>
    </row>
    <row r="14" spans="2:24" ht="11.25" customHeight="1">
      <c r="B14" s="80" t="s">
        <v>22</v>
      </c>
      <c r="C14" s="81">
        <v>0.04970000000000001</v>
      </c>
      <c r="D14" s="24">
        <v>0.062</v>
      </c>
      <c r="E14" s="82">
        <v>24.748490945674025</v>
      </c>
      <c r="F14" s="81">
        <v>153.8267</v>
      </c>
      <c r="G14" s="24">
        <v>98.735</v>
      </c>
      <c r="H14" s="82">
        <v>-35.81413369720601</v>
      </c>
      <c r="I14" s="81">
        <v>225.57249999999993</v>
      </c>
      <c r="J14" s="24">
        <v>191.2296</v>
      </c>
      <c r="K14" s="83">
        <v>-15.22477252324638</v>
      </c>
      <c r="L14" s="84"/>
      <c r="M14" s="83">
        <v>379.4488999999999</v>
      </c>
      <c r="N14" s="24">
        <v>290.02660000000003</v>
      </c>
      <c r="O14" s="83">
        <v>-23.566361636573436</v>
      </c>
      <c r="P14" s="85">
        <v>774.0077498400976</v>
      </c>
      <c r="Q14" s="24">
        <v>12.061599999999999</v>
      </c>
      <c r="R14" s="83">
        <v>1.558330650111941</v>
      </c>
      <c r="S14" s="83">
        <v>48.460906768837795</v>
      </c>
      <c r="T14" s="86">
        <v>37.470761766909526</v>
      </c>
      <c r="U14" s="47"/>
      <c r="V14" s="28"/>
      <c r="X14" s="87">
        <v>783</v>
      </c>
    </row>
    <row r="15" spans="2:24" ht="11.25" customHeight="1">
      <c r="B15" s="80" t="s">
        <v>23</v>
      </c>
      <c r="C15" s="81">
        <v>3668.1718</v>
      </c>
      <c r="D15" s="24">
        <v>2346.1299999999997</v>
      </c>
      <c r="E15" s="82">
        <v>-36.04089099643589</v>
      </c>
      <c r="F15" s="81">
        <v>1.0247999999999997</v>
      </c>
      <c r="G15" s="24">
        <v>1074.3814</v>
      </c>
      <c r="H15" s="82">
        <v>104738.15378610464</v>
      </c>
      <c r="I15" s="81">
        <v>94.43010000000001</v>
      </c>
      <c r="J15" s="24">
        <v>96.88940000000001</v>
      </c>
      <c r="K15" s="83">
        <v>2.604360262246888</v>
      </c>
      <c r="L15" s="84"/>
      <c r="M15" s="83">
        <v>3763.6267000000003</v>
      </c>
      <c r="N15" s="24">
        <v>3517.4007999999994</v>
      </c>
      <c r="O15" s="83">
        <v>-6.5422508560692485</v>
      </c>
      <c r="P15" s="85">
        <v>4294.700096003095</v>
      </c>
      <c r="Q15" s="24">
        <v>157.41250000000082</v>
      </c>
      <c r="R15" s="83">
        <v>3.6652733946777407</v>
      </c>
      <c r="S15" s="83">
        <v>70.78477901072033</v>
      </c>
      <c r="T15" s="86">
        <v>81.90096447650683</v>
      </c>
      <c r="U15" s="47"/>
      <c r="V15" s="28"/>
      <c r="X15" s="87">
        <v>5317</v>
      </c>
    </row>
    <row r="16" spans="2:24" ht="11.25" customHeight="1">
      <c r="B16" s="80" t="s">
        <v>24</v>
      </c>
      <c r="C16" s="81">
        <v>7231.240599999996</v>
      </c>
      <c r="D16" s="24">
        <v>6603.052</v>
      </c>
      <c r="E16" s="82">
        <v>-8.687148371193693</v>
      </c>
      <c r="F16" s="83">
        <v>1764.9459</v>
      </c>
      <c r="G16" s="24">
        <v>1170.5164</v>
      </c>
      <c r="H16" s="82">
        <v>-33.67975754950903</v>
      </c>
      <c r="I16" s="83">
        <v>10.1049</v>
      </c>
      <c r="J16" s="24">
        <v>40.078</v>
      </c>
      <c r="K16" s="83">
        <v>296.6194618452434</v>
      </c>
      <c r="L16" s="84"/>
      <c r="M16" s="83">
        <v>9006.291399999996</v>
      </c>
      <c r="N16" s="83">
        <v>7813.6464000000005</v>
      </c>
      <c r="O16" s="83">
        <v>-13.242354117034191</v>
      </c>
      <c r="P16" s="85">
        <v>21855.121706765214</v>
      </c>
      <c r="Q16" s="24">
        <v>226.57710000000043</v>
      </c>
      <c r="R16" s="83">
        <v>1.03672312165557</v>
      </c>
      <c r="S16" s="83">
        <v>83.3838663086751</v>
      </c>
      <c r="T16" s="86">
        <v>35.75201504177073</v>
      </c>
      <c r="U16" s="47"/>
      <c r="V16" s="28"/>
      <c r="X16" s="87">
        <v>10801</v>
      </c>
    </row>
    <row r="17" spans="2:24" ht="11.25" customHeight="1">
      <c r="B17" s="80" t="s">
        <v>25</v>
      </c>
      <c r="C17" s="81">
        <v>2086.2804000000006</v>
      </c>
      <c r="D17" s="24">
        <v>1351.0199999999998</v>
      </c>
      <c r="E17" s="82">
        <v>-35.24264523599036</v>
      </c>
      <c r="F17" s="83">
        <v>0</v>
      </c>
      <c r="G17" s="24">
        <v>991.4730000000001</v>
      </c>
      <c r="H17" s="82" t="s">
        <v>42</v>
      </c>
      <c r="I17" s="83">
        <v>196.86339999999996</v>
      </c>
      <c r="J17" s="24">
        <v>35.3344</v>
      </c>
      <c r="K17" s="83">
        <v>-82.05131070579903</v>
      </c>
      <c r="L17" s="84"/>
      <c r="M17" s="83">
        <v>2283.1438000000007</v>
      </c>
      <c r="N17" s="83">
        <v>2377.8274</v>
      </c>
      <c r="O17" s="83">
        <v>4.147071244483127</v>
      </c>
      <c r="P17" s="85">
        <v>3164.399999999999</v>
      </c>
      <c r="Q17" s="24">
        <v>11.60570000000007</v>
      </c>
      <c r="R17" s="83">
        <v>0.3667583112122384</v>
      </c>
      <c r="S17" s="83">
        <v>77.81676209952286</v>
      </c>
      <c r="T17" s="86">
        <v>75.14307293641767</v>
      </c>
      <c r="U17" s="47"/>
      <c r="V17" s="28"/>
      <c r="X17" s="87">
        <v>2934</v>
      </c>
    </row>
    <row r="18" spans="2:24" ht="11.25" customHeight="1">
      <c r="B18" s="88" t="s">
        <v>26</v>
      </c>
      <c r="C18" s="81">
        <v>7548.2097</v>
      </c>
      <c r="D18" s="24">
        <v>6744.758</v>
      </c>
      <c r="E18" s="82">
        <v>-10.644268401817195</v>
      </c>
      <c r="F18" s="83">
        <v>41.47050000000001</v>
      </c>
      <c r="G18" s="24">
        <v>704.971100012207</v>
      </c>
      <c r="H18" s="82">
        <v>1599.9339289668724</v>
      </c>
      <c r="I18" s="83">
        <v>123.33370000000002</v>
      </c>
      <c r="J18" s="24">
        <v>263.3204</v>
      </c>
      <c r="K18" s="83">
        <v>113.50239229018506</v>
      </c>
      <c r="L18" s="84"/>
      <c r="M18" s="83">
        <v>7713.013900000001</v>
      </c>
      <c r="N18" s="83">
        <v>7713.049500012206</v>
      </c>
      <c r="O18" s="83">
        <v>0.00046155773433232766</v>
      </c>
      <c r="P18" s="85">
        <v>13135.400000000001</v>
      </c>
      <c r="Q18" s="24">
        <v>191.81250000305135</v>
      </c>
      <c r="R18" s="83">
        <v>1.4602714801456471</v>
      </c>
      <c r="S18" s="83">
        <v>78.72028883445601</v>
      </c>
      <c r="T18" s="86">
        <v>58.71956316528012</v>
      </c>
      <c r="U18" s="47"/>
      <c r="V18" s="28"/>
      <c r="X18" s="87">
        <v>9798</v>
      </c>
    </row>
    <row r="19" spans="2:24" ht="11.25" customHeight="1">
      <c r="B19" s="88" t="s">
        <v>27</v>
      </c>
      <c r="C19" s="81">
        <v>986.6591000000002</v>
      </c>
      <c r="D19" s="24">
        <v>1241.3340000000003</v>
      </c>
      <c r="E19" s="82">
        <v>25.811843219203073</v>
      </c>
      <c r="F19" s="83">
        <v>0.1538</v>
      </c>
      <c r="G19" s="24">
        <v>48.6894</v>
      </c>
      <c r="H19" s="82">
        <v>31557.60728218466</v>
      </c>
      <c r="I19" s="83">
        <v>8.1104</v>
      </c>
      <c r="J19" s="24">
        <v>11.035699999999999</v>
      </c>
      <c r="K19" s="83">
        <v>36.068504636022865</v>
      </c>
      <c r="L19" s="84"/>
      <c r="M19" s="83">
        <v>994.9233000000003</v>
      </c>
      <c r="N19" s="83">
        <v>1301.0591000000002</v>
      </c>
      <c r="O19" s="83">
        <v>30.769788987754115</v>
      </c>
      <c r="P19" s="85">
        <v>2639.3689999999992</v>
      </c>
      <c r="Q19" s="24">
        <v>17.41410000000019</v>
      </c>
      <c r="R19" s="83">
        <v>0.6597826980615517</v>
      </c>
      <c r="S19" s="83">
        <v>36.484169416941704</v>
      </c>
      <c r="T19" s="86">
        <v>49.294323756928286</v>
      </c>
      <c r="U19" s="47"/>
      <c r="V19" s="28"/>
      <c r="X19" s="87">
        <v>2727</v>
      </c>
    </row>
    <row r="20" spans="2:24" ht="11.25" customHeight="1">
      <c r="B20" s="88" t="s">
        <v>28</v>
      </c>
      <c r="C20" s="81">
        <v>1137.6235000000001</v>
      </c>
      <c r="D20" s="24">
        <v>1270.716</v>
      </c>
      <c r="E20" s="82">
        <v>11.699169364908489</v>
      </c>
      <c r="F20" s="83">
        <v>35.4933</v>
      </c>
      <c r="G20" s="24">
        <v>109.7689500015259</v>
      </c>
      <c r="H20" s="82">
        <v>209.26667850418502</v>
      </c>
      <c r="I20" s="83">
        <v>301.56700000000006</v>
      </c>
      <c r="J20" s="24">
        <v>281.6855</v>
      </c>
      <c r="K20" s="83">
        <v>-6.5927306369729015</v>
      </c>
      <c r="L20" s="84"/>
      <c r="M20" s="83">
        <v>1474.6838000000002</v>
      </c>
      <c r="N20" s="83">
        <v>1662.1704500015258</v>
      </c>
      <c r="O20" s="83">
        <v>12.713684791378698</v>
      </c>
      <c r="P20" s="85">
        <v>3686</v>
      </c>
      <c r="Q20" s="24">
        <v>36.436199998474194</v>
      </c>
      <c r="R20" s="83">
        <v>0.9885024416297936</v>
      </c>
      <c r="S20" s="83">
        <v>41.49363534046146</v>
      </c>
      <c r="T20" s="86">
        <v>45.09415219754546</v>
      </c>
      <c r="U20" s="47"/>
      <c r="V20" s="28"/>
      <c r="X20" s="87">
        <v>3554</v>
      </c>
    </row>
    <row r="21" spans="2:24" ht="11.25" customHeight="1">
      <c r="B21" s="88" t="s">
        <v>29</v>
      </c>
      <c r="C21" s="81">
        <v>269.4443</v>
      </c>
      <c r="D21" s="24">
        <v>297.72500000000014</v>
      </c>
      <c r="E21" s="82">
        <v>10.495935523594353</v>
      </c>
      <c r="F21" s="83">
        <v>211.97910000000002</v>
      </c>
      <c r="G21" s="24">
        <v>261.6873</v>
      </c>
      <c r="H21" s="82">
        <v>23.449575925173743</v>
      </c>
      <c r="I21" s="83">
        <v>39.30479999999999</v>
      </c>
      <c r="J21" s="24">
        <v>30.534100000000002</v>
      </c>
      <c r="K21" s="83">
        <v>-22.3145773544198</v>
      </c>
      <c r="L21" s="84"/>
      <c r="M21" s="83">
        <v>520.7282</v>
      </c>
      <c r="N21" s="83">
        <v>589.9464000000002</v>
      </c>
      <c r="O21" s="83">
        <v>13.292577586541334</v>
      </c>
      <c r="P21" s="85">
        <v>992.9999999999998</v>
      </c>
      <c r="Q21" s="24">
        <v>15.310200000000009</v>
      </c>
      <c r="R21" s="83">
        <v>1.5418126888217536</v>
      </c>
      <c r="S21" s="83">
        <v>72.22305131761443</v>
      </c>
      <c r="T21" s="86">
        <v>59.410513595166194</v>
      </c>
      <c r="U21" s="47"/>
      <c r="V21" s="28"/>
      <c r="X21" s="87">
        <v>721</v>
      </c>
    </row>
    <row r="22" spans="2:24" ht="11.25" customHeight="1" hidden="1">
      <c r="B22" s="88" t="s">
        <v>30</v>
      </c>
      <c r="C22" s="81">
        <v>0</v>
      </c>
      <c r="D22" s="24">
        <v>11.134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101.3</v>
      </c>
      <c r="K22" s="83" t="s">
        <v>42</v>
      </c>
      <c r="L22" s="84"/>
      <c r="M22" s="83">
        <v>0</v>
      </c>
      <c r="N22" s="83">
        <v>112.434</v>
      </c>
      <c r="O22" s="83" t="s">
        <v>42</v>
      </c>
      <c r="P22" s="85">
        <v>0</v>
      </c>
      <c r="Q22" s="24">
        <v>1.6680000000000064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25" customHeight="1">
      <c r="B23" s="88" t="s">
        <v>31</v>
      </c>
      <c r="C23" s="81">
        <v>40.6348</v>
      </c>
      <c r="D23" s="24">
        <v>36.107000000000006</v>
      </c>
      <c r="E23" s="82">
        <v>-11.142665892289347</v>
      </c>
      <c r="F23" s="83">
        <v>44.887499999999996</v>
      </c>
      <c r="G23" s="24">
        <v>23.83949998474121</v>
      </c>
      <c r="H23" s="82">
        <v>-46.8905597666584</v>
      </c>
      <c r="I23" s="83">
        <v>315.37379999999996</v>
      </c>
      <c r="J23" s="24">
        <v>230.5808</v>
      </c>
      <c r="K23" s="83">
        <v>-26.88650737632611</v>
      </c>
      <c r="L23" s="84"/>
      <c r="M23" s="83">
        <v>400.89609999999993</v>
      </c>
      <c r="N23" s="83">
        <v>290.5272999847412</v>
      </c>
      <c r="O23" s="83">
        <v>-27.530524745753016</v>
      </c>
      <c r="P23" s="85">
        <v>875.0999999999993</v>
      </c>
      <c r="Q23" s="24">
        <v>11.902699999999982</v>
      </c>
      <c r="R23" s="83">
        <v>1.3601531253571009</v>
      </c>
      <c r="S23" s="83">
        <v>76.8000191570881</v>
      </c>
      <c r="T23" s="86">
        <v>33.199325789594496</v>
      </c>
      <c r="U23" s="47"/>
      <c r="V23" s="28"/>
      <c r="X23" s="87">
        <v>522</v>
      </c>
    </row>
    <row r="24" spans="2:24" ht="11.25" customHeight="1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25" customHeight="1">
      <c r="B25" s="88" t="s">
        <v>33</v>
      </c>
      <c r="C25" s="81">
        <v>0</v>
      </c>
      <c r="D25" s="24">
        <v>0</v>
      </c>
      <c r="E25" s="82" t="s">
        <v>42</v>
      </c>
      <c r="F25" s="83">
        <v>0</v>
      </c>
      <c r="G25" s="24">
        <v>0.042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</v>
      </c>
      <c r="N25" s="83">
        <v>0.042</v>
      </c>
      <c r="O25" s="83" t="s">
        <v>42</v>
      </c>
      <c r="P25" s="85">
        <v>423.44600000000014</v>
      </c>
      <c r="Q25" s="24">
        <v>0</v>
      </c>
      <c r="R25" s="83">
        <v>0</v>
      </c>
      <c r="S25" s="83">
        <v>0</v>
      </c>
      <c r="T25" s="86">
        <v>0.00991862008378872</v>
      </c>
      <c r="U25" s="47"/>
      <c r="V25" s="28"/>
      <c r="X25" s="87">
        <v>565</v>
      </c>
    </row>
    <row r="26" spans="2:24" ht="3.75" customHeight="1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25" customHeight="1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25" customHeight="1">
      <c r="B28" s="80" t="s">
        <v>35</v>
      </c>
      <c r="C28" s="81">
        <v>35.05029999999999</v>
      </c>
      <c r="D28" s="24">
        <v>47.228</v>
      </c>
      <c r="E28" s="82">
        <v>34.74349720259173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35.05029999999999</v>
      </c>
      <c r="N28" s="83">
        <v>47.228</v>
      </c>
      <c r="O28" s="83">
        <v>34.74349720259173</v>
      </c>
      <c r="P28" s="85">
        <v>45</v>
      </c>
      <c r="Q28" s="24">
        <v>2.793999999999997</v>
      </c>
      <c r="R28" s="83">
        <v>6.208888888888882</v>
      </c>
      <c r="S28" s="83">
        <v>77.88955555555555</v>
      </c>
      <c r="T28" s="86">
        <v>104.9511111111111</v>
      </c>
      <c r="U28" s="47"/>
      <c r="V28" s="28"/>
      <c r="X28" s="87">
        <v>45</v>
      </c>
    </row>
    <row r="29" spans="2:24" ht="11.25" customHeight="1">
      <c r="B29" s="88" t="s">
        <v>36</v>
      </c>
      <c r="C29" s="81">
        <v>149.57360000000003</v>
      </c>
      <c r="D29" s="24">
        <v>140.173</v>
      </c>
      <c r="E29" s="82">
        <v>-6.284932635170929</v>
      </c>
      <c r="F29" s="83">
        <v>0.7116</v>
      </c>
      <c r="G29" s="24">
        <v>9.1625</v>
      </c>
      <c r="H29" s="82">
        <v>1187.591343451377</v>
      </c>
      <c r="I29" s="83">
        <v>0.4006</v>
      </c>
      <c r="J29" s="24">
        <v>1.6446</v>
      </c>
      <c r="K29" s="83">
        <v>310.53419870194705</v>
      </c>
      <c r="L29" s="84"/>
      <c r="M29" s="83">
        <v>150.68580000000003</v>
      </c>
      <c r="N29" s="83">
        <v>150.9801</v>
      </c>
      <c r="O29" s="83">
        <v>0.1953070561393072</v>
      </c>
      <c r="P29" s="85">
        <v>0</v>
      </c>
      <c r="Q29" s="24">
        <v>3.7220000000000084</v>
      </c>
      <c r="R29" s="83" t="s">
        <v>42</v>
      </c>
      <c r="S29" s="83" t="s">
        <v>42</v>
      </c>
      <c r="T29" s="86" t="s">
        <v>42</v>
      </c>
      <c r="U29" s="47"/>
      <c r="V29" s="28"/>
      <c r="X29" s="87">
        <v>0</v>
      </c>
    </row>
    <row r="30" spans="2:24" ht="12.75" customHeight="1">
      <c r="B30" s="93" t="s">
        <v>37</v>
      </c>
      <c r="C30" s="81">
        <v>3311.2634000000007</v>
      </c>
      <c r="D30" s="24">
        <v>3120.553</v>
      </c>
      <c r="E30" s="82">
        <v>-5.759445171290233</v>
      </c>
      <c r="F30" s="83">
        <v>0</v>
      </c>
      <c r="G30" s="24">
        <v>0</v>
      </c>
      <c r="H30" s="82" t="s">
        <v>42</v>
      </c>
      <c r="I30" s="83">
        <v>0</v>
      </c>
      <c r="J30" s="24">
        <v>0</v>
      </c>
      <c r="K30" s="83" t="s">
        <v>42</v>
      </c>
      <c r="L30" s="84"/>
      <c r="M30" s="83">
        <v>3311.2634000000007</v>
      </c>
      <c r="N30" s="83">
        <v>3120.553</v>
      </c>
      <c r="O30" s="83">
        <v>-5.759445171290233</v>
      </c>
      <c r="P30" s="85">
        <v>4245.030000000001</v>
      </c>
      <c r="Q30" s="24">
        <v>0</v>
      </c>
      <c r="R30" s="83">
        <v>0</v>
      </c>
      <c r="S30" s="83">
        <v>129.29572042171029</v>
      </c>
      <c r="T30" s="86">
        <v>73.51074079570697</v>
      </c>
      <c r="U30" s="47"/>
      <c r="V30" s="28"/>
      <c r="X30" s="87">
        <v>2561</v>
      </c>
    </row>
    <row r="31" spans="2:24" ht="11.25" customHeight="1">
      <c r="B31" s="80" t="s">
        <v>38</v>
      </c>
      <c r="C31" s="81">
        <v>1729.7636999999993</v>
      </c>
      <c r="D31" s="24">
        <v>2240.777</v>
      </c>
      <c r="E31" s="82">
        <v>29.542376221677042</v>
      </c>
      <c r="F31" s="83">
        <v>18.1498</v>
      </c>
      <c r="G31" s="24">
        <v>46.9425</v>
      </c>
      <c r="H31" s="82">
        <v>158.63921365524692</v>
      </c>
      <c r="I31" s="83">
        <v>0.254</v>
      </c>
      <c r="J31" s="24">
        <v>5.4296</v>
      </c>
      <c r="K31" s="83">
        <v>2037.6377952755902</v>
      </c>
      <c r="L31" s="84"/>
      <c r="M31" s="83">
        <v>1748.167499999999</v>
      </c>
      <c r="N31" s="83">
        <v>2293.1491</v>
      </c>
      <c r="O31" s="83">
        <v>31.17444981673674</v>
      </c>
      <c r="P31" s="85">
        <v>3958.908097503439</v>
      </c>
      <c r="Q31" s="24">
        <v>173.67990000000003</v>
      </c>
      <c r="R31" s="83">
        <v>4.387065719194791</v>
      </c>
      <c r="S31" s="83">
        <v>34.433080559385445</v>
      </c>
      <c r="T31" s="86">
        <v>57.9237770496896</v>
      </c>
      <c r="U31" s="47"/>
      <c r="V31" s="28"/>
      <c r="X31" s="87">
        <v>5077</v>
      </c>
    </row>
    <row r="32" spans="2:24" ht="11.25" customHeight="1">
      <c r="B32" s="80" t="s">
        <v>19</v>
      </c>
      <c r="C32" s="81">
        <v>109.05829999999999</v>
      </c>
      <c r="D32" s="24">
        <v>99.63100000000001</v>
      </c>
      <c r="E32" s="82">
        <v>-8.644275584710174</v>
      </c>
      <c r="F32" s="83">
        <v>0.391</v>
      </c>
      <c r="G32" s="24">
        <v>4.0195</v>
      </c>
      <c r="H32" s="82">
        <v>928.005115089514</v>
      </c>
      <c r="I32" s="83">
        <v>0.35890000000000005</v>
      </c>
      <c r="J32" s="24">
        <v>0.1213</v>
      </c>
      <c r="K32" s="83">
        <v>-66.20228475898578</v>
      </c>
      <c r="L32" s="84"/>
      <c r="M32" s="83">
        <v>109.8082</v>
      </c>
      <c r="N32" s="83">
        <v>103.77180000000001</v>
      </c>
      <c r="O32" s="83">
        <v>-5.497221518975802</v>
      </c>
      <c r="P32" s="85">
        <v>122</v>
      </c>
      <c r="Q32" s="24">
        <v>1.1079999999999899</v>
      </c>
      <c r="R32" s="83">
        <v>0.9081967213114671</v>
      </c>
      <c r="S32" s="83">
        <v>90.00672131147542</v>
      </c>
      <c r="T32" s="86">
        <v>85.0588524590164</v>
      </c>
      <c r="U32" s="47"/>
      <c r="V32" s="28"/>
      <c r="X32" s="87">
        <v>122</v>
      </c>
    </row>
    <row r="33" spans="2:24" ht="11.25" customHeight="1">
      <c r="B33" s="80" t="s">
        <v>20</v>
      </c>
      <c r="C33" s="81">
        <v>2113.8038</v>
      </c>
      <c r="D33" s="24">
        <v>1991.503</v>
      </c>
      <c r="E33" s="82">
        <v>-5.785816072428302</v>
      </c>
      <c r="F33" s="83">
        <v>0.1424</v>
      </c>
      <c r="G33" s="24">
        <v>261.215</v>
      </c>
      <c r="H33" s="82">
        <v>183337.49999999997</v>
      </c>
      <c r="I33" s="83">
        <v>17.2369</v>
      </c>
      <c r="J33" s="24">
        <v>101.6329</v>
      </c>
      <c r="K33" s="83">
        <v>489.6240043163215</v>
      </c>
      <c r="L33" s="84"/>
      <c r="M33" s="83">
        <v>2131.1831</v>
      </c>
      <c r="N33" s="83">
        <v>2354.3509</v>
      </c>
      <c r="O33" s="83">
        <v>10.471545124395915</v>
      </c>
      <c r="P33" s="85">
        <v>3605.8139819294333</v>
      </c>
      <c r="Q33" s="24">
        <v>31.559000000000196</v>
      </c>
      <c r="R33" s="83">
        <v>0.8752254042543067</v>
      </c>
      <c r="S33" s="83">
        <v>75.0680908770694</v>
      </c>
      <c r="T33" s="86">
        <v>65.29318794033327</v>
      </c>
      <c r="U33" s="47"/>
      <c r="V33" s="28"/>
      <c r="X33" s="87">
        <v>2839</v>
      </c>
    </row>
    <row r="34" spans="2:24" ht="11.25" customHeight="1">
      <c r="B34" s="80" t="s">
        <v>21</v>
      </c>
      <c r="C34" s="81">
        <v>107.17430000000002</v>
      </c>
      <c r="D34" s="24">
        <v>64.528</v>
      </c>
      <c r="E34" s="82">
        <v>-39.79153584394767</v>
      </c>
      <c r="F34" s="83">
        <v>0.1878</v>
      </c>
      <c r="G34" s="24">
        <v>1.3966</v>
      </c>
      <c r="H34" s="82">
        <v>643.6634717784879</v>
      </c>
      <c r="I34" s="83">
        <v>0.1124</v>
      </c>
      <c r="J34" s="24">
        <v>0.5386</v>
      </c>
      <c r="K34" s="83">
        <v>379.1814946619217</v>
      </c>
      <c r="L34" s="84"/>
      <c r="M34" s="83">
        <v>107.4745</v>
      </c>
      <c r="N34" s="83">
        <v>66.46320000000001</v>
      </c>
      <c r="O34" s="83">
        <v>-38.15909820469041</v>
      </c>
      <c r="P34" s="85">
        <v>430.6334073886587</v>
      </c>
      <c r="Q34" s="24">
        <v>6.461000000000013</v>
      </c>
      <c r="R34" s="83">
        <v>1.500348066161244</v>
      </c>
      <c r="S34" s="83">
        <v>27.699613402061857</v>
      </c>
      <c r="T34" s="86">
        <v>15.433823493404708</v>
      </c>
      <c r="U34" s="47"/>
      <c r="V34" s="28"/>
      <c r="X34" s="87">
        <v>388</v>
      </c>
    </row>
    <row r="35" spans="2:24" ht="11.25" customHeight="1">
      <c r="B35" s="80" t="s">
        <v>22</v>
      </c>
      <c r="C35" s="81">
        <v>1.8623</v>
      </c>
      <c r="D35" s="24">
        <v>1.6739999999999997</v>
      </c>
      <c r="E35" s="82">
        <v>-10.111152875476579</v>
      </c>
      <c r="F35" s="83">
        <v>0.055</v>
      </c>
      <c r="G35" s="24">
        <v>0.3959</v>
      </c>
      <c r="H35" s="82">
        <v>619.8181818181819</v>
      </c>
      <c r="I35" s="83">
        <v>0.1415</v>
      </c>
      <c r="J35" s="24">
        <v>0</v>
      </c>
      <c r="K35" s="83">
        <v>-100</v>
      </c>
      <c r="L35" s="84"/>
      <c r="M35" s="83">
        <v>2.0588</v>
      </c>
      <c r="N35" s="83">
        <v>2.0698999999999996</v>
      </c>
      <c r="O35" s="83">
        <v>0.5391490188459026</v>
      </c>
      <c r="P35" s="85">
        <v>12.209999999999997</v>
      </c>
      <c r="Q35" s="24">
        <v>0.052000000000000046</v>
      </c>
      <c r="R35" s="83">
        <v>0.42588042588042635</v>
      </c>
      <c r="S35" s="83">
        <v>18.71636363636364</v>
      </c>
      <c r="T35" s="86">
        <v>16.952497952497954</v>
      </c>
      <c r="U35" s="47"/>
      <c r="V35" s="28"/>
      <c r="X35" s="94">
        <v>11</v>
      </c>
    </row>
    <row r="36" spans="2:24" ht="11.25" customHeight="1" hidden="1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25" customHeight="1">
      <c r="B37" s="80" t="s">
        <v>26</v>
      </c>
      <c r="C37" s="81">
        <v>2070.8</v>
      </c>
      <c r="D37" s="24">
        <v>2122.419</v>
      </c>
      <c r="E37" s="82">
        <v>2.4927081321228357</v>
      </c>
      <c r="F37" s="83">
        <v>342.55899999999997</v>
      </c>
      <c r="G37" s="24">
        <v>52.0056</v>
      </c>
      <c r="H37" s="82">
        <v>-84.8184984192504</v>
      </c>
      <c r="I37" s="83">
        <v>27.0919</v>
      </c>
      <c r="J37" s="24">
        <v>476.91299999999995</v>
      </c>
      <c r="K37" s="83">
        <v>1660.3527253533343</v>
      </c>
      <c r="L37" s="84"/>
      <c r="M37" s="83">
        <v>2440.4509000000003</v>
      </c>
      <c r="N37" s="83">
        <v>2651.3376</v>
      </c>
      <c r="O37" s="83">
        <v>8.641300671117765</v>
      </c>
      <c r="P37" s="85">
        <v>3155.4999999999995</v>
      </c>
      <c r="Q37" s="24">
        <v>153.43260000000055</v>
      </c>
      <c r="R37" s="83">
        <v>4.862386309618145</v>
      </c>
      <c r="S37" s="83">
        <v>87.0035971479501</v>
      </c>
      <c r="T37" s="86">
        <v>84.02274124544446</v>
      </c>
      <c r="U37" s="47"/>
      <c r="V37" s="28"/>
      <c r="X37" s="87">
        <v>2805</v>
      </c>
    </row>
    <row r="38" spans="2:24" ht="11.25" customHeight="1">
      <c r="B38" s="80" t="s">
        <v>24</v>
      </c>
      <c r="C38" s="81">
        <v>9986.630599999997</v>
      </c>
      <c r="D38" s="24">
        <v>6830.722</v>
      </c>
      <c r="E38" s="82">
        <v>-31.60133508893378</v>
      </c>
      <c r="F38" s="83">
        <v>870.0922999999999</v>
      </c>
      <c r="G38" s="24">
        <v>655.6914</v>
      </c>
      <c r="H38" s="82">
        <v>-24.64116737959868</v>
      </c>
      <c r="I38" s="83">
        <v>0.2027</v>
      </c>
      <c r="J38" s="24">
        <v>81.31639999999999</v>
      </c>
      <c r="K38" s="83">
        <v>40016.6255550074</v>
      </c>
      <c r="L38" s="84"/>
      <c r="M38" s="83">
        <v>10856.925599999997</v>
      </c>
      <c r="N38" s="83">
        <v>7567.729799999999</v>
      </c>
      <c r="O38" s="83">
        <v>-30.295830709201866</v>
      </c>
      <c r="P38" s="85">
        <v>13539.270225105929</v>
      </c>
      <c r="Q38" s="24">
        <v>164.79239999999936</v>
      </c>
      <c r="R38" s="83">
        <v>1.2171438878177059</v>
      </c>
      <c r="S38" s="83">
        <v>61.5611567248809</v>
      </c>
      <c r="T38" s="86">
        <v>55.89466547441474</v>
      </c>
      <c r="U38" s="47"/>
      <c r="V38" s="28"/>
      <c r="X38" s="87">
        <v>17636</v>
      </c>
    </row>
    <row r="39" spans="2:24" ht="11.25" customHeight="1">
      <c r="B39" s="80" t="s">
        <v>27</v>
      </c>
      <c r="C39" s="81">
        <v>624.5416000000001</v>
      </c>
      <c r="D39" s="24">
        <v>698.9469999999999</v>
      </c>
      <c r="E39" s="82">
        <v>11.913601912186433</v>
      </c>
      <c r="F39" s="83">
        <v>0.41609999999999997</v>
      </c>
      <c r="G39" s="24">
        <v>13.959100000000001</v>
      </c>
      <c r="H39" s="82">
        <v>3254.746455179044</v>
      </c>
      <c r="I39" s="83">
        <v>31.1101</v>
      </c>
      <c r="J39" s="24">
        <v>29.901400000000002</v>
      </c>
      <c r="K39" s="83">
        <v>-3.885233412943053</v>
      </c>
      <c r="L39" s="84"/>
      <c r="M39" s="83">
        <v>656.0678000000001</v>
      </c>
      <c r="N39" s="83">
        <v>742.8074999999999</v>
      </c>
      <c r="O39" s="83">
        <v>13.221148789804914</v>
      </c>
      <c r="P39" s="85">
        <v>1899.8083047269506</v>
      </c>
      <c r="Q39" s="24">
        <v>4.245000000000118</v>
      </c>
      <c r="R39" s="83">
        <v>0.2234435963585405</v>
      </c>
      <c r="S39" s="83">
        <v>37.02414221218962</v>
      </c>
      <c r="T39" s="86">
        <v>39.099076372695386</v>
      </c>
      <c r="U39" s="47"/>
      <c r="V39" s="28"/>
      <c r="X39" s="87">
        <v>1772</v>
      </c>
    </row>
    <row r="40" spans="2:24" s="28" customFormat="1" ht="11.25" customHeight="1">
      <c r="B40" s="95" t="s">
        <v>40</v>
      </c>
      <c r="C40" s="83">
        <v>11.700200000000002</v>
      </c>
      <c r="D40" s="96">
        <v>24.329</v>
      </c>
      <c r="E40" s="82">
        <v>107.93661646809451</v>
      </c>
      <c r="F40" s="83">
        <v>0.8045999999999999</v>
      </c>
      <c r="G40" s="24">
        <v>1.9645000000000001</v>
      </c>
      <c r="H40" s="82">
        <v>144.15858811831976</v>
      </c>
      <c r="I40" s="83">
        <v>0.0082</v>
      </c>
      <c r="J40" s="24">
        <v>0</v>
      </c>
      <c r="K40" s="83">
        <v>-100</v>
      </c>
      <c r="L40" s="84"/>
      <c r="M40" s="83">
        <v>12.513000000000003</v>
      </c>
      <c r="N40" s="83">
        <v>26.2935</v>
      </c>
      <c r="O40" s="83">
        <v>110.12946535602967</v>
      </c>
      <c r="P40" s="85">
        <v>145.00000000000003</v>
      </c>
      <c r="Q40" s="24">
        <v>0.4229999999999947</v>
      </c>
      <c r="R40" s="83">
        <v>0.29172413793103075</v>
      </c>
      <c r="S40" s="83">
        <v>8.629655172413795</v>
      </c>
      <c r="T40" s="86">
        <v>18.133448275862065</v>
      </c>
      <c r="U40" s="47"/>
      <c r="X40" s="87">
        <v>145</v>
      </c>
    </row>
    <row r="41" spans="2:24" s="28" customFormat="1" ht="11.25" customHeight="1">
      <c r="B41" s="97" t="s">
        <v>41</v>
      </c>
      <c r="C41" s="83">
        <v>147.86569999999998</v>
      </c>
      <c r="D41" s="96">
        <v>57.249</v>
      </c>
      <c r="E41" s="82">
        <v>-61.28311028183007</v>
      </c>
      <c r="F41" s="83">
        <v>0</v>
      </c>
      <c r="G41" s="24">
        <v>0</v>
      </c>
      <c r="H41" s="82" t="s">
        <v>42</v>
      </c>
      <c r="I41" s="83">
        <v>0</v>
      </c>
      <c r="J41" s="24">
        <v>0</v>
      </c>
      <c r="K41" s="83" t="s">
        <v>42</v>
      </c>
      <c r="L41" s="84"/>
      <c r="M41" s="83">
        <v>147.86569999999998</v>
      </c>
      <c r="N41" s="83">
        <v>57.249</v>
      </c>
      <c r="O41" s="83">
        <v>-61.28311028183007</v>
      </c>
      <c r="P41" s="85">
        <v>1071.439</v>
      </c>
      <c r="Q41" s="24">
        <v>0</v>
      </c>
      <c r="R41" s="83">
        <v>0</v>
      </c>
      <c r="S41" s="83">
        <v>15.181283367556468</v>
      </c>
      <c r="T41" s="86">
        <v>5.3431879929702015</v>
      </c>
      <c r="U41" s="47"/>
      <c r="X41" s="87">
        <v>974</v>
      </c>
    </row>
    <row r="42" spans="2:24" s="28" customFormat="1" ht="11.25" customHeight="1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17.2245</v>
      </c>
      <c r="H42" s="82" t="s">
        <v>42</v>
      </c>
      <c r="I42" s="83" t="s">
        <v>42</v>
      </c>
      <c r="J42" s="96">
        <v>0.1695</v>
      </c>
      <c r="K42" s="83" t="s">
        <v>42</v>
      </c>
      <c r="L42" s="84"/>
      <c r="M42" s="83" t="s">
        <v>42</v>
      </c>
      <c r="N42" s="83">
        <v>17.394</v>
      </c>
      <c r="O42" s="83" t="s">
        <v>42</v>
      </c>
      <c r="P42" s="85">
        <v>0</v>
      </c>
      <c r="Q42" s="24">
        <v>0.8076000000000008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customHeight="1" hidden="1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customHeight="1" hidden="1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</v>
      </c>
      <c r="U45" s="47"/>
      <c r="X45" s="87">
        <v>464</v>
      </c>
    </row>
    <row r="46" spans="2:24" s="28" customFormat="1" ht="11.25" customHeight="1" hidden="1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customHeight="1" hidden="1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customHeight="1" hidden="1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49.53061224489796</v>
      </c>
      <c r="U48" s="47"/>
      <c r="X48" s="87">
        <v>244</v>
      </c>
    </row>
    <row r="49" spans="2:24" s="28" customFormat="1" ht="11.25" customHeight="1" hidden="1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2:24" s="28" customFormat="1" ht="11.25" customHeight="1" hidden="1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2:24" s="28" customFormat="1" ht="0.75" customHeight="1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54.36111111111111</v>
      </c>
      <c r="U51" s="107"/>
      <c r="V51" s="98"/>
      <c r="W51" s="98"/>
      <c r="X51" s="87">
        <v>345</v>
      </c>
    </row>
    <row r="52" spans="3:24" ht="7.5" customHeight="1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ht="11.25" customHeight="1">
      <c r="B53" s="109" t="s">
        <v>183</v>
      </c>
    </row>
    <row r="54" spans="2:19" ht="11.25" customHeight="1">
      <c r="B54" s="109" t="s">
        <v>51</v>
      </c>
      <c r="S54" s="23"/>
    </row>
    <row r="55" spans="2:19" ht="7.5" customHeight="1">
      <c r="B55" s="109"/>
      <c r="S55" s="23"/>
    </row>
    <row r="56" spans="2:13" ht="11.25" customHeight="1">
      <c r="B56" s="21" t="s">
        <v>184</v>
      </c>
      <c r="M56" s="23"/>
    </row>
    <row r="57" spans="2:14" ht="12">
      <c r="B57" s="25">
        <v>43383</v>
      </c>
      <c r="I57" s="26"/>
      <c r="M57" s="23"/>
      <c r="N57" s="27" t="s">
        <v>249</v>
      </c>
    </row>
    <row r="58" spans="2:29" ht="7.5" customHeight="1">
      <c r="B58" s="28"/>
      <c r="Z58" s="22"/>
      <c r="AA58" s="22"/>
      <c r="AB58" s="22"/>
      <c r="AC58" s="22"/>
    </row>
    <row r="59" spans="2:21" ht="12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2:21" ht="12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2:24" ht="12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2017</v>
      </c>
      <c r="T61" s="57">
        <v>2018</v>
      </c>
      <c r="U61" s="47"/>
      <c r="X61" s="23" t="s">
        <v>13</v>
      </c>
    </row>
    <row r="62" spans="2:24" ht="12">
      <c r="B62" s="58"/>
      <c r="C62" s="59">
        <v>2017</v>
      </c>
      <c r="D62" s="60">
        <v>2018</v>
      </c>
      <c r="E62" s="61" t="s">
        <v>14</v>
      </c>
      <c r="F62" s="59">
        <v>2017</v>
      </c>
      <c r="G62" s="60">
        <v>2018</v>
      </c>
      <c r="H62" s="61" t="s">
        <v>14</v>
      </c>
      <c r="I62" s="59">
        <v>2017</v>
      </c>
      <c r="J62" s="60">
        <v>2018</v>
      </c>
      <c r="K62" s="62" t="s">
        <v>14</v>
      </c>
      <c r="L62" s="63"/>
      <c r="M62" s="59">
        <v>2017</v>
      </c>
      <c r="N62" s="60">
        <v>2018</v>
      </c>
      <c r="O62" s="61" t="s">
        <v>14</v>
      </c>
      <c r="P62" s="64">
        <v>2018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1" ht="12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1" ht="12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4" ht="12">
      <c r="A65" s="28"/>
      <c r="B65" s="97" t="s">
        <v>53</v>
      </c>
      <c r="C65" s="81">
        <v>1.8592</v>
      </c>
      <c r="D65" s="99">
        <v>2.077</v>
      </c>
      <c r="E65" s="82">
        <v>11.714716006884682</v>
      </c>
      <c r="F65" s="81">
        <v>0</v>
      </c>
      <c r="G65" s="99">
        <v>0.0112</v>
      </c>
      <c r="H65" s="98" t="s">
        <v>42</v>
      </c>
      <c r="I65" s="81">
        <v>0.2094</v>
      </c>
      <c r="J65" s="99">
        <v>0</v>
      </c>
      <c r="K65" s="83">
        <v>-100</v>
      </c>
      <c r="L65" s="84"/>
      <c r="M65" s="98">
        <v>2.0686</v>
      </c>
      <c r="N65" s="98">
        <v>2.0882</v>
      </c>
      <c r="O65" s="82">
        <v>0.947500725128109</v>
      </c>
      <c r="P65" s="85">
        <v>6</v>
      </c>
      <c r="Q65" s="113">
        <v>0</v>
      </c>
      <c r="R65" s="114">
        <v>0</v>
      </c>
      <c r="S65" s="83">
        <v>51.715</v>
      </c>
      <c r="T65" s="86">
        <v>34.803333333333335</v>
      </c>
      <c r="U65" s="47"/>
      <c r="X65" s="23">
        <v>4</v>
      </c>
    </row>
    <row r="66" spans="1:24" ht="12">
      <c r="A66" s="28"/>
      <c r="B66" s="97" t="s">
        <v>54</v>
      </c>
      <c r="C66" s="81">
        <v>71.81290000000001</v>
      </c>
      <c r="D66" s="99">
        <v>72.541</v>
      </c>
      <c r="E66" s="82">
        <v>1.0138846920260614</v>
      </c>
      <c r="F66" s="81">
        <v>0</v>
      </c>
      <c r="G66" s="99">
        <v>24.485</v>
      </c>
      <c r="H66" s="98" t="s">
        <v>42</v>
      </c>
      <c r="I66" s="81">
        <v>0</v>
      </c>
      <c r="J66" s="99">
        <v>2.8333999999999997</v>
      </c>
      <c r="K66" s="83" t="s">
        <v>42</v>
      </c>
      <c r="L66" s="84"/>
      <c r="M66" s="98">
        <v>71.81290000000001</v>
      </c>
      <c r="N66" s="98">
        <v>99.8594</v>
      </c>
      <c r="O66" s="82">
        <v>39.054960877502474</v>
      </c>
      <c r="P66" s="85">
        <v>203.20000000000005</v>
      </c>
      <c r="Q66" s="113">
        <v>0.32200000000000273</v>
      </c>
      <c r="R66" s="114">
        <v>0.15846456692913516</v>
      </c>
      <c r="S66" s="83">
        <v>39.89605555555556</v>
      </c>
      <c r="T66" s="86">
        <v>49.14340551181101</v>
      </c>
      <c r="U66" s="47"/>
      <c r="X66" s="23">
        <v>180</v>
      </c>
    </row>
    <row r="67" spans="1:24" ht="12">
      <c r="A67" s="28"/>
      <c r="B67" s="97" t="s">
        <v>55</v>
      </c>
      <c r="C67" s="81">
        <v>92.1342</v>
      </c>
      <c r="D67" s="99">
        <v>69.77000000000001</v>
      </c>
      <c r="E67" s="82">
        <v>-24.273505386707644</v>
      </c>
      <c r="F67" s="81">
        <v>0</v>
      </c>
      <c r="G67" s="99">
        <v>64.9523</v>
      </c>
      <c r="H67" s="98" t="s">
        <v>42</v>
      </c>
      <c r="I67" s="81">
        <v>9.9324</v>
      </c>
      <c r="J67" s="99">
        <v>1.76</v>
      </c>
      <c r="K67" s="83">
        <v>-82.28021424831864</v>
      </c>
      <c r="L67" s="84"/>
      <c r="M67" s="98">
        <v>102.06660000000001</v>
      </c>
      <c r="N67" s="98">
        <v>136.4823</v>
      </c>
      <c r="O67" s="82">
        <v>33.7188659169601</v>
      </c>
      <c r="P67" s="85">
        <v>173</v>
      </c>
      <c r="Q67" s="113">
        <v>0.24899999999999523</v>
      </c>
      <c r="R67" s="114">
        <v>0.14393063583814752</v>
      </c>
      <c r="S67" s="83">
        <v>70.87958333333334</v>
      </c>
      <c r="T67" s="86">
        <v>78.89150289017341</v>
      </c>
      <c r="U67" s="47"/>
      <c r="X67" s="23">
        <v>144</v>
      </c>
    </row>
    <row r="68" spans="1:27" ht="12">
      <c r="A68" s="28"/>
      <c r="B68" s="58" t="s">
        <v>56</v>
      </c>
      <c r="C68" s="115">
        <v>0</v>
      </c>
      <c r="D68" s="116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0.0024</v>
      </c>
      <c r="J68" s="116">
        <v>0</v>
      </c>
      <c r="K68" s="118">
        <v>-100</v>
      </c>
      <c r="L68" s="107"/>
      <c r="M68" s="105">
        <v>0.0024</v>
      </c>
      <c r="N68" s="105">
        <v>0</v>
      </c>
      <c r="O68" s="117">
        <v>-100</v>
      </c>
      <c r="P68" s="119">
        <v>42</v>
      </c>
      <c r="Q68" s="120">
        <v>0</v>
      </c>
      <c r="R68" s="121">
        <v>0</v>
      </c>
      <c r="S68" s="118">
        <v>0.004528301886792452</v>
      </c>
      <c r="T68" s="106">
        <v>0</v>
      </c>
      <c r="U68" s="107"/>
      <c r="X68" s="23">
        <v>53</v>
      </c>
      <c r="Z68" s="22"/>
      <c r="AA68" s="22"/>
    </row>
    <row r="69" spans="3:21" ht="12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2:21" ht="12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ht="12">
      <c r="D71" s="23"/>
    </row>
    <row r="72" ht="12">
      <c r="D72" s="23"/>
    </row>
    <row r="73" ht="12">
      <c r="D73" s="23"/>
    </row>
    <row r="74" ht="12">
      <c r="D74" s="23"/>
    </row>
    <row r="75" ht="12">
      <c r="D75" s="23"/>
    </row>
    <row r="76" ht="12">
      <c r="D76" s="23"/>
    </row>
    <row r="77" ht="12">
      <c r="D77" s="23"/>
    </row>
    <row r="78" ht="12">
      <c r="D78" s="23"/>
    </row>
    <row r="79" ht="12">
      <c r="D79" s="23"/>
    </row>
    <row r="80" ht="12">
      <c r="D80" s="23"/>
    </row>
    <row r="81" s="23" customFormat="1" ht="12"/>
  </sheetData>
  <sheetProtection/>
  <conditionalFormatting sqref="T9:T42 T65:T68">
    <cfRule type="cellIs" priority="1" dxfId="66" operator="between" stopIfTrue="1">
      <formula>85</formula>
      <formula>89.9</formula>
    </cfRule>
    <cfRule type="cellIs" priority="2" dxfId="67" operator="between" stopIfTrue="1">
      <formula>89.9</formula>
      <formula>999999</formula>
    </cfRule>
    <cfRule type="cellIs" priority="3" dxfId="68" operator="equal" stopIfTrue="1">
      <formula>"n/a"</formula>
    </cfRule>
  </conditionalFormatting>
  <printOptions/>
  <pageMargins left="0.5905511811023623" right="0.5905511811023623" top="0.1968503937007874" bottom="0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503"/>
  <sheetViews>
    <sheetView tabSelected="1" zoomScalePageLayoutView="0" workbookViewId="0" topLeftCell="A1">
      <selection activeCell="A1" sqref="A1"/>
    </sheetView>
  </sheetViews>
  <sheetFormatPr defaultColWidth="10.28125" defaultRowHeight="10.5" customHeight="1"/>
  <cols>
    <col min="1" max="1" width="2.140625" style="202" customWidth="1"/>
    <col min="2" max="2" width="13.140625" style="134" customWidth="1"/>
    <col min="3" max="3" width="9.421875" style="134" customWidth="1"/>
    <col min="4" max="4" width="10.421875" style="124" hidden="1" customWidth="1"/>
    <col min="5" max="5" width="6.28125" style="124" customWidth="1"/>
    <col min="6" max="6" width="7.140625" style="124" bestFit="1" customWidth="1"/>
    <col min="7" max="7" width="8.421875" style="125" customWidth="1"/>
    <col min="8" max="8" width="6.28125" style="124" customWidth="1"/>
    <col min="9" max="9" width="6.8515625" style="126" customWidth="1"/>
    <col min="10" max="10" width="7.00390625" style="125" bestFit="1" customWidth="1"/>
    <col min="11" max="13" width="6.7109375" style="127" customWidth="1"/>
    <col min="14" max="14" width="7.140625" style="127" customWidth="1"/>
    <col min="15" max="15" width="6.28125" style="126" customWidth="1"/>
    <col min="16" max="16" width="7.8515625" style="124" customWidth="1"/>
    <col min="17" max="17" width="9.140625" style="129" customWidth="1"/>
    <col min="18" max="18" width="10.28125" style="130" hidden="1" customWidth="1"/>
    <col min="19" max="19" width="18.57421875" style="130" hidden="1" customWidth="1"/>
    <col min="20" max="20" width="10.28125" style="163" customWidth="1"/>
    <col min="21" max="16384" width="10.28125" style="130" customWidth="1"/>
  </cols>
  <sheetData>
    <row r="1" spans="1:17" s="130" customFormat="1" ht="10.5" customHeight="1">
      <c r="A1" s="122"/>
      <c r="B1" s="123" t="s">
        <v>185</v>
      </c>
      <c r="C1" s="123"/>
      <c r="D1" s="124"/>
      <c r="E1" s="124"/>
      <c r="F1" s="124"/>
      <c r="G1" s="125"/>
      <c r="H1" s="124"/>
      <c r="I1" s="126"/>
      <c r="J1" s="125"/>
      <c r="K1" s="127"/>
      <c r="L1" s="127"/>
      <c r="M1" s="127"/>
      <c r="N1" s="127"/>
      <c r="O1" s="126"/>
      <c r="P1" s="128"/>
      <c r="Q1" s="129"/>
    </row>
    <row r="2" spans="1:17" s="130" customFormat="1" ht="10.5" customHeight="1">
      <c r="A2" s="122"/>
      <c r="B2" s="131" t="s">
        <v>250</v>
      </c>
      <c r="C2" s="131"/>
      <c r="D2" s="132"/>
      <c r="E2" s="132"/>
      <c r="F2" s="132"/>
      <c r="G2" s="133"/>
      <c r="H2" s="132"/>
      <c r="I2" s="132"/>
      <c r="J2" s="133"/>
      <c r="K2" s="127"/>
      <c r="L2" s="127"/>
      <c r="M2" s="127"/>
      <c r="N2" s="127"/>
      <c r="O2" s="126"/>
      <c r="P2" s="124"/>
      <c r="Q2" s="129"/>
    </row>
    <row r="3" spans="1:17" s="130" customFormat="1" ht="10.5" customHeight="1">
      <c r="A3" s="122"/>
      <c r="B3" s="134"/>
      <c r="C3" s="134"/>
      <c r="D3" s="135"/>
      <c r="E3" s="124"/>
      <c r="F3" s="124"/>
      <c r="G3" s="125"/>
      <c r="H3" s="124"/>
      <c r="I3" s="126"/>
      <c r="J3" s="125"/>
      <c r="K3" s="127"/>
      <c r="L3" s="127"/>
      <c r="M3" s="127"/>
      <c r="N3" s="124"/>
      <c r="O3" s="126"/>
      <c r="P3" s="124"/>
      <c r="Q3" s="129"/>
    </row>
    <row r="4" spans="1:17" s="130" customFormat="1" ht="10.5" customHeight="1">
      <c r="A4" s="122"/>
      <c r="B4" s="136"/>
      <c r="C4" s="136"/>
      <c r="D4" s="137"/>
      <c r="E4" s="137" t="s">
        <v>13</v>
      </c>
      <c r="F4" s="137" t="s">
        <v>13</v>
      </c>
      <c r="G4" s="138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</row>
    <row r="5" spans="1:17" s="130" customFormat="1" ht="10.5" customHeight="1">
      <c r="A5" s="122"/>
      <c r="B5" s="145" t="s">
        <v>61</v>
      </c>
      <c r="C5" s="145" t="s">
        <v>160</v>
      </c>
      <c r="D5" s="146" t="s">
        <v>62</v>
      </c>
      <c r="E5" s="146" t="s">
        <v>14</v>
      </c>
      <c r="F5" s="146" t="s">
        <v>14</v>
      </c>
      <c r="G5" s="147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</row>
    <row r="6" spans="1:17" s="130" customFormat="1" ht="10.5" customHeight="1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147" t="s">
        <v>13</v>
      </c>
      <c r="H6" s="146" t="s">
        <v>73</v>
      </c>
      <c r="I6" s="148" t="s">
        <v>74</v>
      </c>
      <c r="J6" s="147" t="s">
        <v>75</v>
      </c>
      <c r="K6" s="151">
        <v>43362</v>
      </c>
      <c r="L6" s="151">
        <v>43369</v>
      </c>
      <c r="M6" s="151">
        <v>43376</v>
      </c>
      <c r="N6" s="137" t="s">
        <v>66</v>
      </c>
      <c r="O6" s="139" t="s">
        <v>74</v>
      </c>
      <c r="P6" s="139" t="s">
        <v>66</v>
      </c>
      <c r="Q6" s="146" t="s">
        <v>76</v>
      </c>
    </row>
    <row r="7" spans="1:17" s="130" customFormat="1" ht="10.5" customHeight="1">
      <c r="A7" s="122"/>
      <c r="B7" s="152"/>
      <c r="C7" s="152"/>
      <c r="D7" s="153"/>
      <c r="E7" s="153" t="s">
        <v>77</v>
      </c>
      <c r="F7" s="153" t="s">
        <v>78</v>
      </c>
      <c r="G7" s="154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</row>
    <row r="8" spans="1:17" s="130" customFormat="1" ht="12.75" customHeight="1">
      <c r="A8" s="122"/>
      <c r="B8" s="157"/>
      <c r="C8" s="274" t="s">
        <v>163</v>
      </c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6"/>
      <c r="Q8" s="145"/>
    </row>
    <row r="9" spans="1:17" s="130" customFormat="1" ht="10.5" customHeight="1">
      <c r="A9" s="122"/>
      <c r="B9" s="158" t="s">
        <v>80</v>
      </c>
      <c r="C9" s="159">
        <v>3266.8004190556017</v>
      </c>
      <c r="D9" s="160">
        <v>4531.200419055602</v>
      </c>
      <c r="E9" s="160">
        <v>0</v>
      </c>
      <c r="F9" s="160">
        <v>1264.4</v>
      </c>
      <c r="G9" s="161">
        <v>4531.200419055602</v>
      </c>
      <c r="H9" s="160">
        <v>3340.2019000000005</v>
      </c>
      <c r="I9" s="162">
        <v>73.71560714800978</v>
      </c>
      <c r="J9" s="161">
        <v>1190.9985190556013</v>
      </c>
      <c r="K9" s="160">
        <v>84.3149999999996</v>
      </c>
      <c r="L9" s="160">
        <v>132.22700000000032</v>
      </c>
      <c r="M9" s="160">
        <v>87.24399999999969</v>
      </c>
      <c r="N9" s="160">
        <v>70.43000000000029</v>
      </c>
      <c r="O9" s="160">
        <v>1.5543342489070346</v>
      </c>
      <c r="P9" s="160">
        <v>93.55399999999997</v>
      </c>
      <c r="Q9" s="146">
        <v>10.730599643581265</v>
      </c>
    </row>
    <row r="10" spans="1:17" s="130" customFormat="1" ht="10.5" customHeight="1">
      <c r="A10" s="122"/>
      <c r="B10" s="158" t="s">
        <v>81</v>
      </c>
      <c r="C10" s="159">
        <v>1055.4268410717075</v>
      </c>
      <c r="D10" s="160">
        <v>1624.6268410717075</v>
      </c>
      <c r="E10" s="160">
        <v>20</v>
      </c>
      <c r="F10" s="160">
        <v>569.2</v>
      </c>
      <c r="G10" s="161">
        <v>1624.6268410717075</v>
      </c>
      <c r="H10" s="160">
        <v>1236.2852</v>
      </c>
      <c r="I10" s="162">
        <v>76.0965637613415</v>
      </c>
      <c r="J10" s="161">
        <v>388.3416410717075</v>
      </c>
      <c r="K10" s="160">
        <v>30.085000000000036</v>
      </c>
      <c r="L10" s="160">
        <v>12.954999999999927</v>
      </c>
      <c r="M10" s="160">
        <v>10.564000000000078</v>
      </c>
      <c r="N10" s="160">
        <v>4.032999999999902</v>
      </c>
      <c r="O10" s="160">
        <v>0.24824162066283956</v>
      </c>
      <c r="P10" s="160">
        <v>14.409249999999986</v>
      </c>
      <c r="Q10" s="146">
        <v>24.95085733620472</v>
      </c>
    </row>
    <row r="11" spans="1:17" s="130" customFormat="1" ht="10.5" customHeight="1">
      <c r="A11" s="122"/>
      <c r="B11" s="158" t="s">
        <v>82</v>
      </c>
      <c r="C11" s="159">
        <v>1786.1505702023499</v>
      </c>
      <c r="D11" s="160">
        <v>3108.35057020235</v>
      </c>
      <c r="E11" s="160">
        <v>0</v>
      </c>
      <c r="F11" s="160">
        <v>1322.2</v>
      </c>
      <c r="G11" s="161">
        <v>3108.35057020235</v>
      </c>
      <c r="H11" s="160">
        <v>2547.025</v>
      </c>
      <c r="I11" s="162">
        <v>81.94136866081331</v>
      </c>
      <c r="J11" s="161">
        <v>561.3255702023498</v>
      </c>
      <c r="K11" s="160">
        <v>123.35500000000002</v>
      </c>
      <c r="L11" s="160">
        <v>32.49800000000005</v>
      </c>
      <c r="M11" s="160">
        <v>48.858999999999924</v>
      </c>
      <c r="N11" s="160">
        <v>51.847999999999956</v>
      </c>
      <c r="O11" s="160">
        <v>1.66802292177181</v>
      </c>
      <c r="P11" s="160">
        <v>64.13999999999999</v>
      </c>
      <c r="Q11" s="146">
        <v>6.751567979456656</v>
      </c>
    </row>
    <row r="12" spans="1:17" s="130" customFormat="1" ht="10.5" customHeight="1">
      <c r="A12" s="122"/>
      <c r="B12" s="158" t="s">
        <v>83</v>
      </c>
      <c r="C12" s="159">
        <v>3063.2413142859878</v>
      </c>
      <c r="D12" s="160">
        <v>4484.241314285988</v>
      </c>
      <c r="E12" s="160">
        <v>0</v>
      </c>
      <c r="F12" s="160">
        <v>1421</v>
      </c>
      <c r="G12" s="161">
        <v>4484.241314285988</v>
      </c>
      <c r="H12" s="160">
        <v>3354.164</v>
      </c>
      <c r="I12" s="162">
        <v>74.79891836583896</v>
      </c>
      <c r="J12" s="161">
        <v>1130.0773142859875</v>
      </c>
      <c r="K12" s="160">
        <v>127.03900000000021</v>
      </c>
      <c r="L12" s="160">
        <v>66.8119999999999</v>
      </c>
      <c r="M12" s="160">
        <v>110.84999999999991</v>
      </c>
      <c r="N12" s="160">
        <v>143.38500000000022</v>
      </c>
      <c r="O12" s="160">
        <v>3.19753086309609</v>
      </c>
      <c r="P12" s="160">
        <v>112.02150000000006</v>
      </c>
      <c r="Q12" s="146">
        <v>8.088039477118116</v>
      </c>
    </row>
    <row r="13" spans="1:17" s="130" customFormat="1" ht="10.5" customHeight="1">
      <c r="A13" s="122"/>
      <c r="B13" s="158" t="s">
        <v>84</v>
      </c>
      <c r="C13" s="159">
        <v>200.13317205957807</v>
      </c>
      <c r="D13" s="160">
        <v>110.53317205957805</v>
      </c>
      <c r="E13" s="160">
        <v>0</v>
      </c>
      <c r="F13" s="160">
        <v>-89.60000000000002</v>
      </c>
      <c r="G13" s="161">
        <v>110.53317205957805</v>
      </c>
      <c r="H13" s="160">
        <v>101.4692</v>
      </c>
      <c r="I13" s="162">
        <v>91.79977205875127</v>
      </c>
      <c r="J13" s="161">
        <v>9.063972059578049</v>
      </c>
      <c r="K13" s="160">
        <v>1.939399999999992</v>
      </c>
      <c r="L13" s="160">
        <v>2.754600000762906</v>
      </c>
      <c r="M13" s="160">
        <v>0.06119999999999948</v>
      </c>
      <c r="N13" s="160">
        <v>2.851299999999995</v>
      </c>
      <c r="O13" s="160">
        <v>2.5795875996964304</v>
      </c>
      <c r="P13" s="160">
        <v>1.9016250001907231</v>
      </c>
      <c r="Q13" s="146">
        <v>2.766435053529997</v>
      </c>
    </row>
    <row r="14" spans="1:17" s="130" customFormat="1" ht="10.5" customHeight="1">
      <c r="A14" s="122"/>
      <c r="B14" s="158" t="s">
        <v>85</v>
      </c>
      <c r="C14" s="159">
        <v>150.1053662660196</v>
      </c>
      <c r="D14" s="160">
        <v>16.9053662660196</v>
      </c>
      <c r="E14" s="160">
        <v>-0.8000000000000114</v>
      </c>
      <c r="F14" s="160">
        <v>-133.2</v>
      </c>
      <c r="G14" s="161">
        <v>16.9053662660196</v>
      </c>
      <c r="H14" s="160">
        <v>12.6356</v>
      </c>
      <c r="I14" s="162">
        <v>74.74313067915018</v>
      </c>
      <c r="J14" s="161">
        <v>4.269766266019598</v>
      </c>
      <c r="K14" s="160">
        <v>2.157</v>
      </c>
      <c r="L14" s="160">
        <v>0</v>
      </c>
      <c r="M14" s="160">
        <v>0.22300000000000075</v>
      </c>
      <c r="N14" s="160">
        <v>0</v>
      </c>
      <c r="O14" s="160">
        <v>0</v>
      </c>
      <c r="P14" s="160">
        <v>0.5950000000000002</v>
      </c>
      <c r="Q14" s="146">
        <v>5.176077758016129</v>
      </c>
    </row>
    <row r="15" spans="1:17" s="130" customFormat="1" ht="10.5" customHeight="1">
      <c r="A15" s="122"/>
      <c r="B15" s="158" t="s">
        <v>86</v>
      </c>
      <c r="C15" s="159">
        <v>288.8576486205856</v>
      </c>
      <c r="D15" s="160">
        <v>422.4576486205856</v>
      </c>
      <c r="E15" s="160">
        <v>0</v>
      </c>
      <c r="F15" s="160">
        <v>133.59999999999997</v>
      </c>
      <c r="G15" s="161">
        <v>422.4576486205856</v>
      </c>
      <c r="H15" s="160">
        <v>221.76</v>
      </c>
      <c r="I15" s="162">
        <v>52.4928358438044</v>
      </c>
      <c r="J15" s="161">
        <v>200.6976486205856</v>
      </c>
      <c r="K15" s="160">
        <v>16.357</v>
      </c>
      <c r="L15" s="160">
        <v>20.869</v>
      </c>
      <c r="M15" s="160">
        <v>22.586000000000013</v>
      </c>
      <c r="N15" s="160">
        <v>3.140999999999991</v>
      </c>
      <c r="O15" s="160">
        <v>0.7435064817162209</v>
      </c>
      <c r="P15" s="160">
        <v>15.73825</v>
      </c>
      <c r="Q15" s="146">
        <v>10.75222141093105</v>
      </c>
    </row>
    <row r="16" spans="1:17" s="130" customFormat="1" ht="10.5" customHeight="1">
      <c r="A16" s="122"/>
      <c r="B16" s="158" t="s">
        <v>87</v>
      </c>
      <c r="C16" s="159">
        <v>138.51656698274118</v>
      </c>
      <c r="D16" s="160">
        <v>178.51656698274118</v>
      </c>
      <c r="E16" s="160">
        <v>0</v>
      </c>
      <c r="F16" s="160">
        <v>40</v>
      </c>
      <c r="G16" s="161">
        <v>178.51656698274118</v>
      </c>
      <c r="H16" s="160">
        <v>172.0234799468994</v>
      </c>
      <c r="I16" s="162">
        <v>96.36275380734298</v>
      </c>
      <c r="J16" s="161">
        <v>6.493087035841768</v>
      </c>
      <c r="K16" s="160">
        <v>0.025999999999982037</v>
      </c>
      <c r="L16" s="160">
        <v>8.613</v>
      </c>
      <c r="M16" s="160">
        <v>0.1880000000000166</v>
      </c>
      <c r="N16" s="160">
        <v>6.7936799468994025</v>
      </c>
      <c r="O16" s="160">
        <v>3.8056299545331322</v>
      </c>
      <c r="P16" s="160">
        <v>3.90516998672485</v>
      </c>
      <c r="Q16" s="146">
        <v>0</v>
      </c>
    </row>
    <row r="17" spans="1:17" ht="10.5" customHeight="1">
      <c r="A17" s="122"/>
      <c r="B17" s="158" t="s">
        <v>88</v>
      </c>
      <c r="C17" s="159">
        <v>3.2000834349613054</v>
      </c>
      <c r="D17" s="160">
        <v>8.343496130525097E-05</v>
      </c>
      <c r="E17" s="160">
        <v>0</v>
      </c>
      <c r="F17" s="160">
        <v>-3.2</v>
      </c>
      <c r="G17" s="161">
        <v>8.343496130525097E-05</v>
      </c>
      <c r="H17" s="160">
        <v>0</v>
      </c>
      <c r="I17" s="162">
        <v>0</v>
      </c>
      <c r="J17" s="161">
        <v>8.343496130525097E-05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60">
        <v>0</v>
      </c>
      <c r="Q17" s="146" t="s">
        <v>162</v>
      </c>
    </row>
    <row r="18" spans="1:17" ht="10.5" customHeight="1">
      <c r="A18" s="122"/>
      <c r="B18" s="158" t="s">
        <v>89</v>
      </c>
      <c r="C18" s="159">
        <v>647.3846214996973</v>
      </c>
      <c r="D18" s="160">
        <v>749.7846214996973</v>
      </c>
      <c r="E18" s="160">
        <v>0</v>
      </c>
      <c r="F18" s="160">
        <v>102.39999999999998</v>
      </c>
      <c r="G18" s="161">
        <v>749.7846214996973</v>
      </c>
      <c r="H18" s="160">
        <v>492.984</v>
      </c>
      <c r="I18" s="162">
        <v>65.75008153860875</v>
      </c>
      <c r="J18" s="161">
        <v>256.80062149969734</v>
      </c>
      <c r="K18" s="160">
        <v>37.742999999999995</v>
      </c>
      <c r="L18" s="160">
        <v>12.970000000000027</v>
      </c>
      <c r="M18" s="160">
        <v>0.03500000000002501</v>
      </c>
      <c r="N18" s="160">
        <v>6.936999999999955</v>
      </c>
      <c r="O18" s="160">
        <v>0.9251990239710132</v>
      </c>
      <c r="P18" s="160">
        <v>14.42125</v>
      </c>
      <c r="Q18" s="146">
        <v>15.807098656475503</v>
      </c>
    </row>
    <row r="19" spans="1:23" ht="10.5" customHeight="1">
      <c r="A19" s="122"/>
      <c r="B19" s="158" t="s">
        <v>90</v>
      </c>
      <c r="C19" s="159"/>
      <c r="D19" s="160"/>
      <c r="E19" s="160"/>
      <c r="F19" s="160"/>
      <c r="G19" s="161">
        <v>0</v>
      </c>
      <c r="H19" s="160"/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W19" s="164"/>
    </row>
    <row r="20" spans="1:23" ht="10.5" customHeight="1">
      <c r="A20" s="122"/>
      <c r="B20" s="165" t="s">
        <v>91</v>
      </c>
      <c r="C20" s="159">
        <v>10599.81660347923</v>
      </c>
      <c r="D20" s="160">
        <v>15226.616603479231</v>
      </c>
      <c r="E20" s="160">
        <v>19.19999999999999</v>
      </c>
      <c r="F20" s="160">
        <v>4626.8</v>
      </c>
      <c r="G20" s="161">
        <v>15226.616603479231</v>
      </c>
      <c r="H20" s="160">
        <v>11478.5483799469</v>
      </c>
      <c r="I20" s="162">
        <v>75.38475998222803</v>
      </c>
      <c r="J20" s="161">
        <v>3748.06822353233</v>
      </c>
      <c r="K20" s="160">
        <v>423.0163999999998</v>
      </c>
      <c r="L20" s="160">
        <v>289.6986000007631</v>
      </c>
      <c r="M20" s="160">
        <v>280.6101999999997</v>
      </c>
      <c r="N20" s="160">
        <v>289.4189799468997</v>
      </c>
      <c r="O20" s="160">
        <v>1.9007438584929526</v>
      </c>
      <c r="P20" s="166">
        <v>320.6860449869156</v>
      </c>
      <c r="Q20" s="146">
        <v>9.687656142584116</v>
      </c>
      <c r="W20" s="164"/>
    </row>
    <row r="21" spans="1:23" ht="10.5" customHeight="1">
      <c r="A21" s="122"/>
      <c r="B21" s="165"/>
      <c r="C21" s="159"/>
      <c r="D21" s="160"/>
      <c r="E21" s="160"/>
      <c r="F21" s="160"/>
      <c r="G21" s="161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W21" s="164"/>
    </row>
    <row r="22" spans="1:23" ht="10.5" customHeight="1">
      <c r="A22" s="122"/>
      <c r="B22" s="158" t="s">
        <v>92</v>
      </c>
      <c r="C22" s="159">
        <v>733.7601805255895</v>
      </c>
      <c r="D22" s="160">
        <v>959.9601805255894</v>
      </c>
      <c r="E22" s="160">
        <v>-20</v>
      </c>
      <c r="F22" s="160">
        <v>226.19999999999993</v>
      </c>
      <c r="G22" s="161">
        <v>959.9601805255894</v>
      </c>
      <c r="H22" s="160">
        <v>453.1906999969482</v>
      </c>
      <c r="I22" s="162">
        <v>47.209322760535855</v>
      </c>
      <c r="J22" s="161">
        <v>506.7694805286412</v>
      </c>
      <c r="K22" s="160">
        <v>25.246000001525772</v>
      </c>
      <c r="L22" s="160">
        <v>1.1526999999999816</v>
      </c>
      <c r="M22" s="160">
        <v>40.25310000000002</v>
      </c>
      <c r="N22" s="160">
        <v>9.849800000000016</v>
      </c>
      <c r="O22" s="160">
        <v>1.0260633930260665</v>
      </c>
      <c r="P22" s="160">
        <v>19.125400000381447</v>
      </c>
      <c r="Q22" s="146">
        <v>24.497196425619016</v>
      </c>
      <c r="T22" s="167"/>
      <c r="W22" s="164"/>
    </row>
    <row r="23" spans="1:23" ht="10.5" customHeight="1">
      <c r="A23" s="122"/>
      <c r="B23" s="158" t="s">
        <v>93</v>
      </c>
      <c r="C23" s="159">
        <v>3388.074798826541</v>
      </c>
      <c r="D23" s="160">
        <v>2959.874798826541</v>
      </c>
      <c r="E23" s="160">
        <v>0.7999999999997272</v>
      </c>
      <c r="F23" s="160">
        <v>-428.2000000000003</v>
      </c>
      <c r="G23" s="161">
        <v>2959.874798826541</v>
      </c>
      <c r="H23" s="160">
        <v>2012.336</v>
      </c>
      <c r="I23" s="162">
        <v>67.98720002608901</v>
      </c>
      <c r="J23" s="161">
        <v>947.5387988265409</v>
      </c>
      <c r="K23" s="160">
        <v>14.841300000000047</v>
      </c>
      <c r="L23" s="160">
        <v>85.36750000000006</v>
      </c>
      <c r="M23" s="160">
        <v>39.08529999999996</v>
      </c>
      <c r="N23" s="160">
        <v>41.86149999999998</v>
      </c>
      <c r="O23" s="160">
        <v>1.414299686479854</v>
      </c>
      <c r="P23" s="160">
        <v>45.28890000000001</v>
      </c>
      <c r="Q23" s="146">
        <v>18.922097883290178</v>
      </c>
      <c r="W23" s="164"/>
    </row>
    <row r="24" spans="1:23" ht="10.5" customHeight="1" hidden="1">
      <c r="A24" s="122"/>
      <c r="B24" s="158" t="s">
        <v>94</v>
      </c>
      <c r="C24" s="159">
        <v>0</v>
      </c>
      <c r="D24" s="160">
        <v>0</v>
      </c>
      <c r="E24" s="160">
        <v>0</v>
      </c>
      <c r="F24" s="160">
        <v>0</v>
      </c>
      <c r="G24" s="161">
        <v>0</v>
      </c>
      <c r="H24" s="160">
        <v>0</v>
      </c>
      <c r="I24" s="162" t="s">
        <v>119</v>
      </c>
      <c r="J24" s="161">
        <v>0</v>
      </c>
      <c r="K24" s="160">
        <v>0</v>
      </c>
      <c r="L24" s="160">
        <v>0</v>
      </c>
      <c r="M24" s="160">
        <v>0</v>
      </c>
      <c r="N24" s="160">
        <v>0</v>
      </c>
      <c r="O24" s="160" t="s">
        <v>42</v>
      </c>
      <c r="P24" s="160">
        <v>0</v>
      </c>
      <c r="Q24" s="146">
        <v>0</v>
      </c>
      <c r="W24" s="164"/>
    </row>
    <row r="25" spans="1:23" ht="10.5" customHeight="1">
      <c r="A25" s="122"/>
      <c r="B25" s="158" t="s">
        <v>95</v>
      </c>
      <c r="C25" s="159">
        <v>352.15164341621215</v>
      </c>
      <c r="D25" s="160">
        <v>270.45164341621216</v>
      </c>
      <c r="E25" s="160">
        <v>0</v>
      </c>
      <c r="F25" s="160">
        <v>-81.69999999999999</v>
      </c>
      <c r="G25" s="161">
        <v>270.45164341621216</v>
      </c>
      <c r="H25" s="160">
        <v>127.8116</v>
      </c>
      <c r="I25" s="162">
        <v>47.25857768344341</v>
      </c>
      <c r="J25" s="161">
        <v>142.64004341621217</v>
      </c>
      <c r="K25" s="160">
        <v>0</v>
      </c>
      <c r="L25" s="160">
        <v>4.021599999999992</v>
      </c>
      <c r="M25" s="160">
        <v>0</v>
      </c>
      <c r="N25" s="160">
        <v>2.753</v>
      </c>
      <c r="O25" s="160">
        <v>1.0179268889718909</v>
      </c>
      <c r="P25" s="160">
        <v>1.693649999999998</v>
      </c>
      <c r="Q25" s="146" t="s">
        <v>186</v>
      </c>
      <c r="T25" s="167"/>
      <c r="W25" s="168"/>
    </row>
    <row r="26" spans="1:17" ht="10.5" customHeight="1">
      <c r="A26" s="122"/>
      <c r="B26" s="158" t="s">
        <v>96</v>
      </c>
      <c r="C26" s="159">
        <v>344.9893490431856</v>
      </c>
      <c r="D26" s="160">
        <v>510.9893490431856</v>
      </c>
      <c r="E26" s="160">
        <v>0</v>
      </c>
      <c r="F26" s="160">
        <v>166</v>
      </c>
      <c r="G26" s="161">
        <v>510.9893490431856</v>
      </c>
      <c r="H26" s="160">
        <v>393.6118</v>
      </c>
      <c r="I26" s="162">
        <v>77.02935506131938</v>
      </c>
      <c r="J26" s="161">
        <v>117.37754904318558</v>
      </c>
      <c r="K26" s="160">
        <v>10.826300000000003</v>
      </c>
      <c r="L26" s="160">
        <v>0.09699999999997999</v>
      </c>
      <c r="M26" s="160">
        <v>0.7236000000000331</v>
      </c>
      <c r="N26" s="160">
        <v>-1.8799000000000206</v>
      </c>
      <c r="O26" s="160">
        <v>-0.36789416521500595</v>
      </c>
      <c r="P26" s="160">
        <v>2.441749999999999</v>
      </c>
      <c r="Q26" s="146">
        <v>46.071075680633</v>
      </c>
    </row>
    <row r="27" spans="1:17" ht="10.5" customHeight="1">
      <c r="A27" s="122"/>
      <c r="B27" s="158" t="s">
        <v>97</v>
      </c>
      <c r="C27" s="159">
        <v>345.75869364361176</v>
      </c>
      <c r="D27" s="160">
        <v>107.15869364361177</v>
      </c>
      <c r="E27" s="160">
        <v>0</v>
      </c>
      <c r="F27" s="160">
        <v>-238.6</v>
      </c>
      <c r="G27" s="161">
        <v>107.15869364361177</v>
      </c>
      <c r="H27" s="160">
        <v>20.1753</v>
      </c>
      <c r="I27" s="162">
        <v>18.827497157719172</v>
      </c>
      <c r="J27" s="161">
        <v>86.98339364361178</v>
      </c>
      <c r="K27" s="160">
        <v>2.8076000000000008</v>
      </c>
      <c r="L27" s="160">
        <v>0</v>
      </c>
      <c r="M27" s="160">
        <v>0</v>
      </c>
      <c r="N27" s="160">
        <v>0</v>
      </c>
      <c r="O27" s="160">
        <v>0</v>
      </c>
      <c r="P27" s="160">
        <v>0.7019000000000002</v>
      </c>
      <c r="Q27" s="146" t="s">
        <v>186</v>
      </c>
    </row>
    <row r="28" spans="1:17" ht="10.5" customHeight="1">
      <c r="A28" s="122"/>
      <c r="B28" s="158" t="s">
        <v>98</v>
      </c>
      <c r="C28" s="159">
        <v>964.8475602330401</v>
      </c>
      <c r="D28" s="160">
        <v>737.54756023304</v>
      </c>
      <c r="E28" s="160">
        <v>0</v>
      </c>
      <c r="F28" s="160">
        <v>-227.30000000000007</v>
      </c>
      <c r="G28" s="161">
        <v>737.54756023304</v>
      </c>
      <c r="H28" s="160">
        <v>543.8551</v>
      </c>
      <c r="I28" s="162">
        <v>73.73830913740129</v>
      </c>
      <c r="J28" s="161">
        <v>193.69246023304004</v>
      </c>
      <c r="K28" s="160">
        <v>24.57389999999998</v>
      </c>
      <c r="L28" s="160">
        <v>5.595900000000029</v>
      </c>
      <c r="M28" s="160">
        <v>0.12229999999999563</v>
      </c>
      <c r="N28" s="160">
        <v>19.371800000000007</v>
      </c>
      <c r="O28" s="160">
        <v>2.626515365853719</v>
      </c>
      <c r="P28" s="160">
        <v>12.415975000000003</v>
      </c>
      <c r="Q28" s="146">
        <v>13.600261778317046</v>
      </c>
    </row>
    <row r="29" spans="1:17" ht="10.5" customHeight="1">
      <c r="A29" s="122"/>
      <c r="B29" s="158" t="s">
        <v>99</v>
      </c>
      <c r="C29" s="159">
        <v>122.15673479570661</v>
      </c>
      <c r="D29" s="160">
        <v>5.156734795706612</v>
      </c>
      <c r="E29" s="160">
        <v>0</v>
      </c>
      <c r="F29" s="160">
        <v>-117</v>
      </c>
      <c r="G29" s="161">
        <v>5.156734795706612</v>
      </c>
      <c r="H29" s="160">
        <v>0</v>
      </c>
      <c r="I29" s="162">
        <v>0</v>
      </c>
      <c r="J29" s="161">
        <v>5.156734795706612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46" t="s">
        <v>186</v>
      </c>
    </row>
    <row r="30" spans="1:17" ht="10.5" customHeight="1">
      <c r="A30" s="122"/>
      <c r="B30" s="158" t="s">
        <v>100</v>
      </c>
      <c r="C30" s="159">
        <v>258.93171624172</v>
      </c>
      <c r="D30" s="160">
        <v>40.031716241720005</v>
      </c>
      <c r="E30" s="160">
        <v>0</v>
      </c>
      <c r="F30" s="160">
        <v>-218.89999999999998</v>
      </c>
      <c r="G30" s="161">
        <v>40.031716241720005</v>
      </c>
      <c r="H30" s="160">
        <v>23.2433</v>
      </c>
      <c r="I30" s="162">
        <v>58.06221212113919</v>
      </c>
      <c r="J30" s="161">
        <v>16.788416241720004</v>
      </c>
      <c r="K30" s="160">
        <v>0.1039999999999992</v>
      </c>
      <c r="L30" s="160">
        <v>0.3271000000000015</v>
      </c>
      <c r="M30" s="160">
        <v>0.24760000000000204</v>
      </c>
      <c r="N30" s="160">
        <v>0.2839999999999989</v>
      </c>
      <c r="O30" s="160">
        <v>0.7094374827328076</v>
      </c>
      <c r="P30" s="160">
        <v>0.24067500000000042</v>
      </c>
      <c r="Q30" s="146" t="s">
        <v>186</v>
      </c>
    </row>
    <row r="31" spans="1:17" ht="10.5" customHeight="1">
      <c r="A31" s="122"/>
      <c r="B31" s="158" t="s">
        <v>101</v>
      </c>
      <c r="C31" s="159">
        <v>91.06682363422698</v>
      </c>
      <c r="D31" s="160">
        <v>80.51682363422691</v>
      </c>
      <c r="E31" s="160">
        <v>0</v>
      </c>
      <c r="F31" s="160">
        <v>-10.550000000000068</v>
      </c>
      <c r="G31" s="161">
        <v>80.51682363422691</v>
      </c>
      <c r="H31" s="160">
        <v>5.5413</v>
      </c>
      <c r="I31" s="162">
        <v>6.882164186174438</v>
      </c>
      <c r="J31" s="161">
        <v>74.9755236342269</v>
      </c>
      <c r="K31" s="160">
        <v>0.2923</v>
      </c>
      <c r="L31" s="160">
        <v>0.1142000000000003</v>
      </c>
      <c r="M31" s="160">
        <v>0.03000000000000025</v>
      </c>
      <c r="N31" s="160">
        <v>0.02999999999999936</v>
      </c>
      <c r="O31" s="160">
        <v>0.03725929395362618</v>
      </c>
      <c r="P31" s="160">
        <v>0.11662499999999998</v>
      </c>
      <c r="Q31" s="146" t="s">
        <v>186</v>
      </c>
    </row>
    <row r="32" spans="1:17" ht="10.5" customHeight="1">
      <c r="A32" s="122"/>
      <c r="B32" s="158" t="s">
        <v>102</v>
      </c>
      <c r="C32" s="159">
        <v>0.24318382506015718</v>
      </c>
      <c r="D32" s="160">
        <v>0.24318382506015718</v>
      </c>
      <c r="E32" s="160">
        <v>0</v>
      </c>
      <c r="F32" s="160">
        <v>0</v>
      </c>
      <c r="G32" s="161">
        <v>0.24318382506015718</v>
      </c>
      <c r="H32" s="160">
        <v>0</v>
      </c>
      <c r="I32" s="162">
        <v>0</v>
      </c>
      <c r="J32" s="161">
        <v>0.24318382506015718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186</v>
      </c>
    </row>
    <row r="33" spans="1:17" ht="10.5" customHeight="1">
      <c r="A33" s="122"/>
      <c r="B33" s="158" t="s">
        <v>103</v>
      </c>
      <c r="C33" s="159">
        <v>29.452185527279017</v>
      </c>
      <c r="D33" s="160">
        <v>29.452185527279017</v>
      </c>
      <c r="E33" s="160">
        <v>0</v>
      </c>
      <c r="F33" s="160">
        <v>0</v>
      </c>
      <c r="G33" s="161">
        <v>29.452185527279017</v>
      </c>
      <c r="H33" s="160">
        <v>0</v>
      </c>
      <c r="I33" s="162">
        <v>0</v>
      </c>
      <c r="J33" s="161">
        <v>29.452185527279017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186</v>
      </c>
    </row>
    <row r="34" spans="1:17" ht="10.5" customHeight="1">
      <c r="A34" s="122"/>
      <c r="B34" s="1" t="s">
        <v>104</v>
      </c>
      <c r="C34" s="159">
        <v>22.480092845823382</v>
      </c>
      <c r="D34" s="160">
        <v>34.48009284582338</v>
      </c>
      <c r="E34" s="160">
        <v>0</v>
      </c>
      <c r="F34" s="160">
        <v>11.999999999999996</v>
      </c>
      <c r="G34" s="161">
        <v>34.48009284582338</v>
      </c>
      <c r="H34" s="160">
        <v>2.7245</v>
      </c>
      <c r="I34" s="162">
        <v>7.901660857418551</v>
      </c>
      <c r="J34" s="161">
        <v>31.75559284582338</v>
      </c>
      <c r="K34" s="160">
        <v>0.12360000000000015</v>
      </c>
      <c r="L34" s="160">
        <v>0.027900000000000258</v>
      </c>
      <c r="M34" s="160">
        <v>0.025499999999999634</v>
      </c>
      <c r="N34" s="160">
        <v>0.025500000000000078</v>
      </c>
      <c r="O34" s="160">
        <v>0.07395571732948199</v>
      </c>
      <c r="P34" s="160">
        <v>0.05062500000000003</v>
      </c>
      <c r="Q34" s="146" t="s">
        <v>186</v>
      </c>
    </row>
    <row r="35" spans="1:17" ht="10.5" customHeight="1">
      <c r="A35" s="122"/>
      <c r="B35" s="1" t="s">
        <v>105</v>
      </c>
      <c r="C35" s="159"/>
      <c r="D35" s="160">
        <v>0</v>
      </c>
      <c r="E35" s="160"/>
      <c r="F35" s="160"/>
      <c r="G35" s="161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</row>
    <row r="36" spans="1:20" ht="10.5" customHeight="1">
      <c r="A36" s="122"/>
      <c r="B36" s="165" t="s">
        <v>106</v>
      </c>
      <c r="C36" s="169">
        <v>17253.729566037226</v>
      </c>
      <c r="D36" s="160">
        <v>20962.47956603723</v>
      </c>
      <c r="E36" s="160">
        <v>-2.8421709430404007E-13</v>
      </c>
      <c r="F36" s="160">
        <v>3708.75</v>
      </c>
      <c r="G36" s="161">
        <v>20962.47956603723</v>
      </c>
      <c r="H36" s="160">
        <v>15061.037979943849</v>
      </c>
      <c r="I36" s="162">
        <v>71.84759766848042</v>
      </c>
      <c r="J36" s="161">
        <v>5901.441586093378</v>
      </c>
      <c r="K36" s="160">
        <v>501.8314000015271</v>
      </c>
      <c r="L36" s="160">
        <v>386.4025000007623</v>
      </c>
      <c r="M36" s="160">
        <v>361.0976000000028</v>
      </c>
      <c r="N36" s="160">
        <v>361.71467994689556</v>
      </c>
      <c r="O36" s="160">
        <v>1.7255338463534373</v>
      </c>
      <c r="P36" s="160">
        <v>402.76154498729693</v>
      </c>
      <c r="Q36" s="146">
        <v>12.652445496700805</v>
      </c>
      <c r="T36" s="167"/>
    </row>
    <row r="37" spans="1:17" ht="10.5" customHeight="1">
      <c r="A37" s="122"/>
      <c r="B37" s="165"/>
      <c r="C37" s="159"/>
      <c r="D37" s="160"/>
      <c r="E37" s="160"/>
      <c r="F37" s="160"/>
      <c r="G37" s="161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17" ht="10.5" customHeight="1">
      <c r="A38" s="122"/>
      <c r="B38" s="158" t="s">
        <v>107</v>
      </c>
      <c r="C38" s="159">
        <v>0.2972238906422653</v>
      </c>
      <c r="D38" s="160">
        <v>-0.002776109357734702</v>
      </c>
      <c r="E38" s="160">
        <v>0</v>
      </c>
      <c r="F38" s="160">
        <v>-0.3</v>
      </c>
      <c r="G38" s="161">
        <v>-0.002776109357734702</v>
      </c>
      <c r="H38" s="160">
        <v>0</v>
      </c>
      <c r="I38" s="162" t="s">
        <v>119</v>
      </c>
      <c r="J38" s="161">
        <v>-0.002776109357734702</v>
      </c>
      <c r="K38" s="160">
        <v>0</v>
      </c>
      <c r="L38" s="160">
        <v>0</v>
      </c>
      <c r="M38" s="160">
        <v>0</v>
      </c>
      <c r="N38" s="160">
        <v>0</v>
      </c>
      <c r="O38" s="160" t="s">
        <v>42</v>
      </c>
      <c r="P38" s="160">
        <v>0</v>
      </c>
      <c r="Q38" s="146">
        <v>0</v>
      </c>
    </row>
    <row r="39" spans="1:17" ht="10.5" customHeight="1">
      <c r="A39" s="122"/>
      <c r="B39" s="158" t="s">
        <v>108</v>
      </c>
      <c r="C39" s="159">
        <v>25.567347341428857</v>
      </c>
      <c r="D39" s="159">
        <v>16.767347341428856</v>
      </c>
      <c r="E39" s="170">
        <v>0</v>
      </c>
      <c r="F39" s="160">
        <v>-8.8</v>
      </c>
      <c r="G39" s="161">
        <v>16.767347341428856</v>
      </c>
      <c r="H39" s="160">
        <v>4.1863</v>
      </c>
      <c r="I39" s="162">
        <v>24.96697846567815</v>
      </c>
      <c r="J39" s="161">
        <v>12.581047341428857</v>
      </c>
      <c r="K39" s="160">
        <v>0.009299999999999642</v>
      </c>
      <c r="L39" s="160">
        <v>2.5616000000000003</v>
      </c>
      <c r="M39" s="160">
        <v>1.4113000000000002</v>
      </c>
      <c r="N39" s="160">
        <v>-3.8418</v>
      </c>
      <c r="O39" s="160">
        <v>-22.91238990742238</v>
      </c>
      <c r="P39" s="160">
        <v>0.03510000000000002</v>
      </c>
      <c r="Q39" s="146" t="s">
        <v>186</v>
      </c>
    </row>
    <row r="40" spans="1:17" ht="10.5" customHeight="1">
      <c r="A40" s="122"/>
      <c r="B40" s="171" t="s">
        <v>109</v>
      </c>
      <c r="C40" s="159">
        <v>766.5378627307053</v>
      </c>
      <c r="D40" s="159">
        <v>320.13786273070525</v>
      </c>
      <c r="E40" s="170">
        <v>0</v>
      </c>
      <c r="F40" s="160">
        <v>-446.4000000000001</v>
      </c>
      <c r="G40" s="161">
        <v>320.13786273070525</v>
      </c>
      <c r="H40" s="160">
        <v>153.8303</v>
      </c>
      <c r="I40" s="162">
        <v>48.05126725338312</v>
      </c>
      <c r="J40" s="161">
        <v>166.30756273070526</v>
      </c>
      <c r="K40" s="160">
        <v>3.4842000000000013</v>
      </c>
      <c r="L40" s="160">
        <v>2.851399999999998</v>
      </c>
      <c r="M40" s="160">
        <v>4.445900000000009</v>
      </c>
      <c r="N40" s="160">
        <v>2.784099999999988</v>
      </c>
      <c r="O40" s="160">
        <v>0.8696565836518775</v>
      </c>
      <c r="P40" s="160">
        <v>3.391399999999999</v>
      </c>
      <c r="Q40" s="146">
        <v>47.03802639933517</v>
      </c>
    </row>
    <row r="41" spans="1:17" ht="10.5" customHeight="1">
      <c r="A41" s="122"/>
      <c r="B41" s="171" t="s">
        <v>110</v>
      </c>
      <c r="C41" s="159"/>
      <c r="D41" s="160">
        <v>0</v>
      </c>
      <c r="E41" s="160"/>
      <c r="F41" s="160">
        <v>0</v>
      </c>
      <c r="G41" s="161">
        <v>0</v>
      </c>
      <c r="H41" s="160">
        <v>0</v>
      </c>
      <c r="I41" s="162" t="s">
        <v>119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17" ht="10.5" customHeight="1">
      <c r="A42" s="122"/>
      <c r="B42" s="171" t="s">
        <v>111</v>
      </c>
      <c r="C42" s="159">
        <v>0</v>
      </c>
      <c r="D42" s="160"/>
      <c r="E42" s="160"/>
      <c r="F42" s="170"/>
      <c r="G42" s="161">
        <v>0</v>
      </c>
      <c r="H42" s="160"/>
      <c r="I42" s="162"/>
      <c r="J42" s="161">
        <v>0</v>
      </c>
      <c r="K42" s="160"/>
      <c r="L42" s="160"/>
      <c r="M42" s="160"/>
      <c r="N42" s="160"/>
      <c r="O42" s="160"/>
      <c r="P42" s="160"/>
      <c r="Q42" s="146"/>
    </row>
    <row r="43" spans="1:22" ht="10.5" customHeight="1">
      <c r="A43" s="122"/>
      <c r="B43" s="172" t="s">
        <v>112</v>
      </c>
      <c r="C43" s="173">
        <v>18046.132</v>
      </c>
      <c r="D43" s="173">
        <v>21299.382000000005</v>
      </c>
      <c r="E43" s="174">
        <v>-2.8421709430404007E-13</v>
      </c>
      <c r="F43" s="174">
        <v>3253.25</v>
      </c>
      <c r="G43" s="175">
        <v>21299.382000000005</v>
      </c>
      <c r="H43" s="174">
        <v>15219.05457994385</v>
      </c>
      <c r="I43" s="176">
        <v>71.45303361357549</v>
      </c>
      <c r="J43" s="175">
        <v>6080.327420056155</v>
      </c>
      <c r="K43" s="177">
        <v>505.32490000152757</v>
      </c>
      <c r="L43" s="177">
        <v>391.81550000075913</v>
      </c>
      <c r="M43" s="177">
        <v>366.954800000005</v>
      </c>
      <c r="N43" s="177">
        <v>360.6569799468962</v>
      </c>
      <c r="O43" s="177">
        <v>1.6932743867727997</v>
      </c>
      <c r="P43" s="177">
        <v>406.18804498729696</v>
      </c>
      <c r="Q43" s="153">
        <v>12.969242682281083</v>
      </c>
      <c r="T43" s="167"/>
      <c r="V43" s="167"/>
    </row>
    <row r="44" spans="1:17" ht="10.5" customHeight="1">
      <c r="A44" s="122"/>
      <c r="B44" s="178"/>
      <c r="C44" s="170"/>
      <c r="D44" s="160"/>
      <c r="E44" s="160"/>
      <c r="F44" s="160"/>
      <c r="G44" s="161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17" ht="10.5" customHeight="1">
      <c r="A45" s="122"/>
      <c r="B45" s="178"/>
      <c r="C45" s="178"/>
      <c r="D45" s="135"/>
      <c r="E45" s="180"/>
      <c r="F45" s="180"/>
      <c r="G45" s="181"/>
      <c r="H45" s="180"/>
      <c r="I45" s="160"/>
      <c r="J45" s="181"/>
      <c r="K45" s="182"/>
      <c r="L45" s="182"/>
      <c r="M45" s="182"/>
      <c r="N45" s="182"/>
      <c r="O45" s="170"/>
      <c r="P45" s="180"/>
      <c r="Q45" s="179"/>
    </row>
    <row r="46" spans="1:17" ht="10.5" customHeight="1">
      <c r="A46" s="122"/>
      <c r="B46" s="136"/>
      <c r="C46" s="136"/>
      <c r="D46" s="137"/>
      <c r="E46" s="137" t="s">
        <v>13</v>
      </c>
      <c r="F46" s="137" t="s">
        <v>13</v>
      </c>
      <c r="G46" s="138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17" ht="10.5" customHeight="1">
      <c r="A47" s="122"/>
      <c r="B47" s="145" t="s">
        <v>61</v>
      </c>
      <c r="C47" s="145" t="s">
        <v>160</v>
      </c>
      <c r="D47" s="146" t="s">
        <v>62</v>
      </c>
      <c r="E47" s="146" t="s">
        <v>14</v>
      </c>
      <c r="F47" s="146" t="s">
        <v>14</v>
      </c>
      <c r="G47" s="147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17" ht="10.5" customHeight="1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147" t="s">
        <v>13</v>
      </c>
      <c r="H48" s="146" t="s">
        <v>73</v>
      </c>
      <c r="I48" s="148" t="s">
        <v>74</v>
      </c>
      <c r="J48" s="147" t="s">
        <v>75</v>
      </c>
      <c r="K48" s="151">
        <v>43362</v>
      </c>
      <c r="L48" s="151">
        <v>43369</v>
      </c>
      <c r="M48" s="151">
        <v>43376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17" s="130" customFormat="1" ht="10.5" customHeight="1">
      <c r="A49" s="122"/>
      <c r="B49" s="152"/>
      <c r="C49" s="152"/>
      <c r="D49" s="153"/>
      <c r="E49" s="153" t="s">
        <v>77</v>
      </c>
      <c r="F49" s="153" t="s">
        <v>113</v>
      </c>
      <c r="G49" s="154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</row>
    <row r="50" spans="1:17" s="130" customFormat="1" ht="10.5" customHeight="1">
      <c r="A50" s="122"/>
      <c r="B50" s="183"/>
      <c r="C50" s="277" t="s">
        <v>147</v>
      </c>
      <c r="D50" s="275"/>
      <c r="E50" s="275"/>
      <c r="F50" s="275"/>
      <c r="G50" s="275"/>
      <c r="H50" s="275"/>
      <c r="I50" s="275"/>
      <c r="J50" s="275"/>
      <c r="K50" s="275"/>
      <c r="L50" s="275"/>
      <c r="M50" s="275"/>
      <c r="N50" s="275"/>
      <c r="O50" s="275"/>
      <c r="P50" s="276"/>
      <c r="Q50" s="136"/>
    </row>
    <row r="51" spans="1:17" s="130" customFormat="1" ht="10.5" customHeight="1">
      <c r="A51" s="122"/>
      <c r="B51" s="158" t="s">
        <v>80</v>
      </c>
      <c r="C51" s="159">
        <v>7323.7</v>
      </c>
      <c r="D51" s="160">
        <v>7955.799999999999</v>
      </c>
      <c r="E51" s="160">
        <v>0</v>
      </c>
      <c r="F51" s="160">
        <v>632.0999999999995</v>
      </c>
      <c r="G51" s="161">
        <v>7955.799999999999</v>
      </c>
      <c r="H51" s="160">
        <v>5618.4313</v>
      </c>
      <c r="I51" s="162">
        <v>70.62056989869028</v>
      </c>
      <c r="J51" s="161">
        <v>2337.368699999999</v>
      </c>
      <c r="K51" s="160">
        <v>165.23099999999977</v>
      </c>
      <c r="L51" s="160">
        <v>227.54200000000037</v>
      </c>
      <c r="M51" s="160">
        <v>160.78099999999995</v>
      </c>
      <c r="N51" s="160">
        <v>148.02399999999943</v>
      </c>
      <c r="O51" s="160">
        <v>1.8605797028582851</v>
      </c>
      <c r="P51" s="160">
        <v>175.39449999999988</v>
      </c>
      <c r="Q51" s="146">
        <v>11.326351168366173</v>
      </c>
    </row>
    <row r="52" spans="1:17" s="130" customFormat="1" ht="10.5" customHeight="1">
      <c r="A52" s="122"/>
      <c r="B52" s="158" t="s">
        <v>81</v>
      </c>
      <c r="C52" s="159">
        <v>2298.7</v>
      </c>
      <c r="D52" s="160">
        <v>2441.2999999999997</v>
      </c>
      <c r="E52" s="160">
        <v>0</v>
      </c>
      <c r="F52" s="160">
        <v>142.5999999999999</v>
      </c>
      <c r="G52" s="161">
        <v>2441.2999999999997</v>
      </c>
      <c r="H52" s="160">
        <v>1411.4716</v>
      </c>
      <c r="I52" s="162">
        <v>57.81639290541925</v>
      </c>
      <c r="J52" s="161">
        <v>1029.8283999999996</v>
      </c>
      <c r="K52" s="160">
        <v>40.91399999999999</v>
      </c>
      <c r="L52" s="160">
        <v>25.067000000000007</v>
      </c>
      <c r="M52" s="160">
        <v>21.896999999999935</v>
      </c>
      <c r="N52" s="160">
        <v>15.062000000000126</v>
      </c>
      <c r="O52" s="160">
        <v>0.616966370376444</v>
      </c>
      <c r="P52" s="160">
        <v>25.735000000000014</v>
      </c>
      <c r="Q52" s="146">
        <v>38.01664659024671</v>
      </c>
    </row>
    <row r="53" spans="1:17" s="130" customFormat="1" ht="10.5" customHeight="1">
      <c r="A53" s="122"/>
      <c r="B53" s="158" t="s">
        <v>82</v>
      </c>
      <c r="C53" s="159">
        <v>3597.3</v>
      </c>
      <c r="D53" s="160">
        <v>4379.8</v>
      </c>
      <c r="E53" s="160">
        <v>0</v>
      </c>
      <c r="F53" s="160">
        <v>782.5</v>
      </c>
      <c r="G53" s="161">
        <v>4379.8</v>
      </c>
      <c r="H53" s="160">
        <v>2942.65</v>
      </c>
      <c r="I53" s="162">
        <v>67.18685784739029</v>
      </c>
      <c r="J53" s="161">
        <v>1437.15</v>
      </c>
      <c r="K53" s="160">
        <v>132.51499999999987</v>
      </c>
      <c r="L53" s="160">
        <v>61.596000000000004</v>
      </c>
      <c r="M53" s="160">
        <v>143.36100000000033</v>
      </c>
      <c r="N53" s="160">
        <v>123.1909999999998</v>
      </c>
      <c r="O53" s="160">
        <v>2.8127083428467006</v>
      </c>
      <c r="P53" s="160">
        <v>115.16575</v>
      </c>
      <c r="Q53" s="146">
        <v>10.478970527261795</v>
      </c>
    </row>
    <row r="54" spans="1:17" s="130" customFormat="1" ht="10.5" customHeight="1">
      <c r="A54" s="122"/>
      <c r="B54" s="158" t="s">
        <v>83</v>
      </c>
      <c r="C54" s="159">
        <v>5261.4</v>
      </c>
      <c r="D54" s="160">
        <v>5409</v>
      </c>
      <c r="E54" s="160">
        <v>0</v>
      </c>
      <c r="F54" s="160">
        <v>147.60000000000036</v>
      </c>
      <c r="G54" s="161">
        <v>5409</v>
      </c>
      <c r="H54" s="160">
        <v>3033.727</v>
      </c>
      <c r="I54" s="162">
        <v>56.08665187650213</v>
      </c>
      <c r="J54" s="161">
        <v>2375.273</v>
      </c>
      <c r="K54" s="160">
        <v>120.76700000000028</v>
      </c>
      <c r="L54" s="160">
        <v>66.01099999999997</v>
      </c>
      <c r="M54" s="160">
        <v>107.08100000000013</v>
      </c>
      <c r="N54" s="160">
        <v>100.10099999999966</v>
      </c>
      <c r="O54" s="160">
        <v>1.850637825845806</v>
      </c>
      <c r="P54" s="160">
        <v>98.49000000000001</v>
      </c>
      <c r="Q54" s="146">
        <v>22.116895116255456</v>
      </c>
    </row>
    <row r="55" spans="1:17" s="130" customFormat="1" ht="10.5" customHeight="1">
      <c r="A55" s="122"/>
      <c r="B55" s="158" t="s">
        <v>84</v>
      </c>
      <c r="C55" s="159">
        <v>297.9</v>
      </c>
      <c r="D55" s="160">
        <v>351.59999999999997</v>
      </c>
      <c r="E55" s="160">
        <v>0</v>
      </c>
      <c r="F55" s="160">
        <v>53.69999999999999</v>
      </c>
      <c r="G55" s="161">
        <v>351.59999999999997</v>
      </c>
      <c r="H55" s="160">
        <v>242.09990000000002</v>
      </c>
      <c r="I55" s="162">
        <v>68.8566268486917</v>
      </c>
      <c r="J55" s="161">
        <v>109.50009999999995</v>
      </c>
      <c r="K55" s="160">
        <v>13.82419999999999</v>
      </c>
      <c r="L55" s="160">
        <v>0.8428199989319296</v>
      </c>
      <c r="M55" s="160">
        <v>6.211999999999989</v>
      </c>
      <c r="N55" s="160">
        <v>22.644800000000004</v>
      </c>
      <c r="O55" s="160">
        <v>6.440500568828216</v>
      </c>
      <c r="P55" s="160">
        <v>10.880954999732978</v>
      </c>
      <c r="Q55" s="146">
        <v>8.063464098756691</v>
      </c>
    </row>
    <row r="56" spans="1:17" s="130" customFormat="1" ht="10.5" customHeight="1">
      <c r="A56" s="122"/>
      <c r="B56" s="158" t="s">
        <v>85</v>
      </c>
      <c r="C56" s="159">
        <v>367.3</v>
      </c>
      <c r="D56" s="160">
        <v>46.39999999999998</v>
      </c>
      <c r="E56" s="160">
        <v>-6.699999999999989</v>
      </c>
      <c r="F56" s="160">
        <v>-320.90000000000003</v>
      </c>
      <c r="G56" s="161">
        <v>46.39999999999998</v>
      </c>
      <c r="H56" s="160">
        <v>38.6096</v>
      </c>
      <c r="I56" s="162">
        <v>83.21034482758625</v>
      </c>
      <c r="J56" s="161">
        <v>7.790399999999977</v>
      </c>
      <c r="K56" s="160">
        <v>11.977000000000007</v>
      </c>
      <c r="L56" s="160">
        <v>0</v>
      </c>
      <c r="M56" s="160">
        <v>0.5730000000000004</v>
      </c>
      <c r="N56" s="160">
        <v>0.03899999999999437</v>
      </c>
      <c r="O56" s="160">
        <v>0.08405172413791895</v>
      </c>
      <c r="P56" s="160">
        <v>3.1472500000000005</v>
      </c>
      <c r="Q56" s="146">
        <v>0.4753038366828104</v>
      </c>
    </row>
    <row r="57" spans="1:17" s="130" customFormat="1" ht="10.5" customHeight="1">
      <c r="A57" s="122"/>
      <c r="B57" s="158" t="s">
        <v>86</v>
      </c>
      <c r="C57" s="159">
        <v>1007.5</v>
      </c>
      <c r="D57" s="160">
        <v>1017.9</v>
      </c>
      <c r="E57" s="160">
        <v>0</v>
      </c>
      <c r="F57" s="160">
        <v>10.399999999999977</v>
      </c>
      <c r="G57" s="161">
        <v>1017.9</v>
      </c>
      <c r="H57" s="160">
        <v>758.414</v>
      </c>
      <c r="I57" s="162">
        <v>74.50771195598782</v>
      </c>
      <c r="J57" s="161">
        <v>259.486</v>
      </c>
      <c r="K57" s="160">
        <v>92.41899999999998</v>
      </c>
      <c r="L57" s="160">
        <v>47.72899999999993</v>
      </c>
      <c r="M57" s="160">
        <v>37.456999999999994</v>
      </c>
      <c r="N57" s="160">
        <v>3.6380000000000337</v>
      </c>
      <c r="O57" s="160">
        <v>0.35740249533353313</v>
      </c>
      <c r="P57" s="160">
        <v>45.310749999999985</v>
      </c>
      <c r="Q57" s="146">
        <v>3.726808759510714</v>
      </c>
    </row>
    <row r="58" spans="1:17" s="130" customFormat="1" ht="10.5" customHeight="1">
      <c r="A58" s="122"/>
      <c r="B58" s="158" t="s">
        <v>87</v>
      </c>
      <c r="C58" s="159">
        <v>439</v>
      </c>
      <c r="D58" s="160">
        <v>489</v>
      </c>
      <c r="E58" s="160">
        <v>0</v>
      </c>
      <c r="F58" s="160">
        <v>50</v>
      </c>
      <c r="G58" s="161">
        <v>489</v>
      </c>
      <c r="H58" s="160">
        <v>368.03209990234376</v>
      </c>
      <c r="I58" s="162">
        <v>75.2621881190887</v>
      </c>
      <c r="J58" s="161">
        <v>120.96790009765624</v>
      </c>
      <c r="K58" s="160">
        <v>3.4629999999999654</v>
      </c>
      <c r="L58" s="160">
        <v>26.06800000000004</v>
      </c>
      <c r="M58" s="160">
        <v>0.12199999999995725</v>
      </c>
      <c r="N58" s="160">
        <v>33.121399902343796</v>
      </c>
      <c r="O58" s="160">
        <v>6.773292413567239</v>
      </c>
      <c r="P58" s="160">
        <v>15.69359997558594</v>
      </c>
      <c r="Q58" s="146">
        <v>5.70810395867375</v>
      </c>
    </row>
    <row r="59" spans="1:17" s="130" customFormat="1" ht="10.5" customHeight="1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161">
        <v>0</v>
      </c>
      <c r="H59" s="160">
        <v>0</v>
      </c>
      <c r="I59" s="162" t="s">
        <v>119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162</v>
      </c>
    </row>
    <row r="60" spans="1:17" s="130" customFormat="1" ht="10.5" customHeight="1">
      <c r="A60" s="122"/>
      <c r="B60" s="158" t="s">
        <v>89</v>
      </c>
      <c r="C60" s="159">
        <v>1743.3</v>
      </c>
      <c r="D60" s="160">
        <v>1332.4</v>
      </c>
      <c r="E60" s="160">
        <v>0</v>
      </c>
      <c r="F60" s="160">
        <v>-410.89999999999986</v>
      </c>
      <c r="G60" s="161">
        <v>1332.4</v>
      </c>
      <c r="H60" s="160">
        <v>561.094</v>
      </c>
      <c r="I60" s="162">
        <v>42.111528069648756</v>
      </c>
      <c r="J60" s="161">
        <v>771.306</v>
      </c>
      <c r="K60" s="160">
        <v>39.009000000000015</v>
      </c>
      <c r="L60" s="160">
        <v>8.360000000000014</v>
      </c>
      <c r="M60" s="160">
        <v>114.41399999999999</v>
      </c>
      <c r="N60" s="160">
        <v>23.20500000000004</v>
      </c>
      <c r="O60" s="160">
        <v>1.7415941158811197</v>
      </c>
      <c r="P60" s="160">
        <v>46.247000000000014</v>
      </c>
      <c r="Q60" s="146">
        <v>14.677968300646523</v>
      </c>
    </row>
    <row r="61" spans="1:17" s="130" customFormat="1" ht="10.5" customHeight="1">
      <c r="A61" s="122"/>
      <c r="B61" s="165" t="s">
        <v>91</v>
      </c>
      <c r="C61" s="159">
        <v>22336.1</v>
      </c>
      <c r="D61" s="160">
        <v>23423.2</v>
      </c>
      <c r="E61" s="160">
        <v>-6.699999999999989</v>
      </c>
      <c r="F61" s="160">
        <v>1087.0999999999997</v>
      </c>
      <c r="G61" s="161">
        <v>23423.2</v>
      </c>
      <c r="H61" s="160">
        <v>14974.529499902346</v>
      </c>
      <c r="I61" s="162">
        <v>63.93033189274883</v>
      </c>
      <c r="J61" s="161">
        <v>8448.670500097656</v>
      </c>
      <c r="K61" s="160">
        <v>620.1191999999999</v>
      </c>
      <c r="L61" s="160">
        <v>463.21581999893226</v>
      </c>
      <c r="M61" s="160">
        <v>591.8980000000003</v>
      </c>
      <c r="N61" s="160">
        <v>469.0261999023429</v>
      </c>
      <c r="O61" s="160">
        <v>2.002400184015604</v>
      </c>
      <c r="P61" s="166">
        <v>536.0648049753188</v>
      </c>
      <c r="Q61" s="146">
        <v>13.760539437926065</v>
      </c>
    </row>
    <row r="62" spans="1:17" s="130" customFormat="1" ht="10.5" customHeight="1">
      <c r="A62" s="122"/>
      <c r="B62" s="165"/>
      <c r="C62" s="134"/>
      <c r="D62" s="160"/>
      <c r="E62" s="160"/>
      <c r="F62" s="160"/>
      <c r="G62" s="161"/>
      <c r="H62" s="160"/>
      <c r="I62" s="162"/>
      <c r="J62" s="161"/>
      <c r="K62" s="160"/>
      <c r="L62" s="160"/>
      <c r="M62" s="160"/>
      <c r="N62" s="160"/>
      <c r="O62" s="160"/>
      <c r="P62" s="160"/>
      <c r="Q62" s="146"/>
    </row>
    <row r="63" spans="1:17" s="130" customFormat="1" ht="10.5" customHeight="1">
      <c r="A63" s="122"/>
      <c r="B63" s="158" t="s">
        <v>92</v>
      </c>
      <c r="C63" s="159">
        <v>1573.1</v>
      </c>
      <c r="D63" s="160">
        <v>1892.3999999999999</v>
      </c>
      <c r="E63" s="160">
        <v>0</v>
      </c>
      <c r="F63" s="160">
        <v>319.29999999999995</v>
      </c>
      <c r="G63" s="161">
        <v>1892.3999999999999</v>
      </c>
      <c r="H63" s="160">
        <v>916.3939500091553</v>
      </c>
      <c r="I63" s="162">
        <v>48.42496036827074</v>
      </c>
      <c r="J63" s="161">
        <v>976.0060499908445</v>
      </c>
      <c r="K63" s="160">
        <v>94.46095000152593</v>
      </c>
      <c r="L63" s="160">
        <v>12.619149945068443</v>
      </c>
      <c r="M63" s="160">
        <v>43.58509999847411</v>
      </c>
      <c r="N63" s="160">
        <v>19.135999999999967</v>
      </c>
      <c r="O63" s="160">
        <v>1.0112027055590767</v>
      </c>
      <c r="P63" s="160">
        <v>42.45029998626711</v>
      </c>
      <c r="Q63" s="146">
        <v>20.99173504796403</v>
      </c>
    </row>
    <row r="64" spans="1:17" s="130" customFormat="1" ht="10.5" customHeight="1">
      <c r="A64" s="184"/>
      <c r="B64" s="158" t="s">
        <v>93</v>
      </c>
      <c r="C64" s="159">
        <v>2693</v>
      </c>
      <c r="D64" s="160">
        <v>2008.2</v>
      </c>
      <c r="E64" s="160">
        <v>6.7000000000000455</v>
      </c>
      <c r="F64" s="160">
        <v>-684.8</v>
      </c>
      <c r="G64" s="161">
        <v>2008.2</v>
      </c>
      <c r="H64" s="160">
        <v>1342.5328</v>
      </c>
      <c r="I64" s="162">
        <v>66.85254456727418</v>
      </c>
      <c r="J64" s="161">
        <v>665.6672000000001</v>
      </c>
      <c r="K64" s="160">
        <v>21.42450000000008</v>
      </c>
      <c r="L64" s="160">
        <v>29.43470000000002</v>
      </c>
      <c r="M64" s="160">
        <v>29.351300000000037</v>
      </c>
      <c r="N64" s="160">
        <v>42.38840000000005</v>
      </c>
      <c r="O64" s="160">
        <v>2.1107658599741086</v>
      </c>
      <c r="P64" s="160">
        <v>30.649725000000046</v>
      </c>
      <c r="Q64" s="146">
        <v>19.71853744201617</v>
      </c>
    </row>
    <row r="65" spans="1:17" ht="10.5" customHeight="1" hidden="1">
      <c r="A65" s="122"/>
      <c r="B65" s="158" t="s">
        <v>94</v>
      </c>
      <c r="C65" s="159">
        <v>0</v>
      </c>
      <c r="D65" s="160">
        <v>0</v>
      </c>
      <c r="E65" s="160">
        <v>0</v>
      </c>
      <c r="F65" s="160">
        <v>0</v>
      </c>
      <c r="G65" s="161">
        <v>0</v>
      </c>
      <c r="H65" s="160">
        <v>0</v>
      </c>
      <c r="I65" s="162" t="s">
        <v>119</v>
      </c>
      <c r="J65" s="161">
        <v>0</v>
      </c>
      <c r="K65" s="160">
        <v>0</v>
      </c>
      <c r="L65" s="160">
        <v>0</v>
      </c>
      <c r="M65" s="160">
        <v>0</v>
      </c>
      <c r="N65" s="160">
        <v>0</v>
      </c>
      <c r="O65" s="160" t="s">
        <v>42</v>
      </c>
      <c r="P65" s="160">
        <v>0</v>
      </c>
      <c r="Q65" s="146">
        <v>0</v>
      </c>
    </row>
    <row r="66" spans="1:17" ht="10.5" customHeight="1">
      <c r="A66" s="122"/>
      <c r="B66" s="158" t="s">
        <v>95</v>
      </c>
      <c r="C66" s="159">
        <v>383.5</v>
      </c>
      <c r="D66" s="160">
        <v>1171</v>
      </c>
      <c r="E66" s="160">
        <v>0</v>
      </c>
      <c r="F66" s="160">
        <v>787.5</v>
      </c>
      <c r="G66" s="161">
        <v>1171</v>
      </c>
      <c r="H66" s="160">
        <v>50.735</v>
      </c>
      <c r="I66" s="162">
        <v>4.332621690862511</v>
      </c>
      <c r="J66" s="161">
        <v>1120.265</v>
      </c>
      <c r="K66" s="160">
        <v>0</v>
      </c>
      <c r="L66" s="160">
        <v>2.3145999999999987</v>
      </c>
      <c r="M66" s="160">
        <v>0</v>
      </c>
      <c r="N66" s="160">
        <v>1.5379000000000005</v>
      </c>
      <c r="O66" s="160">
        <v>0.13133219470538005</v>
      </c>
      <c r="P66" s="160">
        <v>0.9631249999999998</v>
      </c>
      <c r="Q66" s="146" t="s">
        <v>186</v>
      </c>
    </row>
    <row r="67" spans="1:17" ht="10.5" customHeight="1">
      <c r="A67" s="122"/>
      <c r="B67" s="158" t="s">
        <v>96</v>
      </c>
      <c r="C67" s="159">
        <v>310.3</v>
      </c>
      <c r="D67" s="160">
        <v>776.5</v>
      </c>
      <c r="E67" s="160">
        <v>0</v>
      </c>
      <c r="F67" s="160">
        <v>466.2</v>
      </c>
      <c r="G67" s="161">
        <v>776.5</v>
      </c>
      <c r="H67" s="160">
        <v>649.8445999999999</v>
      </c>
      <c r="I67" s="162">
        <v>83.68893754024468</v>
      </c>
      <c r="J67" s="161">
        <v>126.6554000000001</v>
      </c>
      <c r="K67" s="160">
        <v>12.000100000000089</v>
      </c>
      <c r="L67" s="160">
        <v>9.870000000000005</v>
      </c>
      <c r="M67" s="160">
        <v>4.335199999999986</v>
      </c>
      <c r="N67" s="160">
        <v>1.6876999999999498</v>
      </c>
      <c r="O67" s="160">
        <v>0.21734707018672889</v>
      </c>
      <c r="P67" s="160">
        <v>6.973250000000007</v>
      </c>
      <c r="Q67" s="146">
        <v>16.16303732119169</v>
      </c>
    </row>
    <row r="68" spans="1:17" ht="10.5" customHeight="1">
      <c r="A68" s="122"/>
      <c r="B68" s="158" t="s">
        <v>97</v>
      </c>
      <c r="C68" s="159">
        <v>427.7</v>
      </c>
      <c r="D68" s="160">
        <v>158.7</v>
      </c>
      <c r="E68" s="160">
        <v>0</v>
      </c>
      <c r="F68" s="160">
        <v>-269</v>
      </c>
      <c r="G68" s="161">
        <v>158.7</v>
      </c>
      <c r="H68" s="160">
        <v>2.7254</v>
      </c>
      <c r="I68" s="162">
        <v>1.7173282923755515</v>
      </c>
      <c r="J68" s="161">
        <v>155.97459999999998</v>
      </c>
      <c r="K68" s="160">
        <v>1.1881</v>
      </c>
      <c r="L68" s="160">
        <v>0.12850000000000006</v>
      </c>
      <c r="M68" s="160">
        <v>0.5198</v>
      </c>
      <c r="N68" s="160">
        <v>0.889</v>
      </c>
      <c r="O68" s="160">
        <v>0.5601764335223693</v>
      </c>
      <c r="P68" s="160">
        <v>0.68135</v>
      </c>
      <c r="Q68" s="146" t="s">
        <v>186</v>
      </c>
    </row>
    <row r="69" spans="1:17" ht="10.5" customHeight="1">
      <c r="A69" s="122"/>
      <c r="B69" s="158" t="s">
        <v>98</v>
      </c>
      <c r="C69" s="159">
        <v>1589.9</v>
      </c>
      <c r="D69" s="160">
        <v>1119.1000000000001</v>
      </c>
      <c r="E69" s="160">
        <v>0</v>
      </c>
      <c r="F69" s="160">
        <v>-470.79999999999995</v>
      </c>
      <c r="G69" s="161">
        <v>1119.1000000000001</v>
      </c>
      <c r="H69" s="160">
        <v>967.7668000000001</v>
      </c>
      <c r="I69" s="162">
        <v>86.47724063979983</v>
      </c>
      <c r="J69" s="161">
        <v>151.33320000000003</v>
      </c>
      <c r="K69" s="160">
        <v>21.60680000000002</v>
      </c>
      <c r="L69" s="160">
        <v>9.385500000000093</v>
      </c>
      <c r="M69" s="160">
        <v>7.034400002288976</v>
      </c>
      <c r="N69" s="160">
        <v>47.24660000000017</v>
      </c>
      <c r="O69" s="160">
        <v>4.221838977749993</v>
      </c>
      <c r="P69" s="160">
        <v>21.318325000572315</v>
      </c>
      <c r="Q69" s="146">
        <v>5.09873782278567</v>
      </c>
    </row>
    <row r="70" spans="1:17" ht="10.5" customHeight="1">
      <c r="A70" s="122"/>
      <c r="B70" s="158" t="s">
        <v>99</v>
      </c>
      <c r="C70" s="159">
        <v>81.8</v>
      </c>
      <c r="D70" s="160">
        <v>5.799999999999997</v>
      </c>
      <c r="E70" s="160">
        <v>0</v>
      </c>
      <c r="F70" s="160">
        <v>-76</v>
      </c>
      <c r="G70" s="161">
        <v>5.799999999999997</v>
      </c>
      <c r="H70" s="160">
        <v>0</v>
      </c>
      <c r="I70" s="162">
        <v>0</v>
      </c>
      <c r="J70" s="161">
        <v>5.799999999999997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186</v>
      </c>
    </row>
    <row r="71" spans="1:17" ht="10.5" customHeight="1">
      <c r="A71" s="122"/>
      <c r="B71" s="158" t="s">
        <v>100</v>
      </c>
      <c r="C71" s="159">
        <v>49.9</v>
      </c>
      <c r="D71" s="160">
        <v>72.9</v>
      </c>
      <c r="E71" s="160">
        <v>0</v>
      </c>
      <c r="F71" s="160">
        <v>23.000000000000007</v>
      </c>
      <c r="G71" s="161">
        <v>72.9</v>
      </c>
      <c r="H71" s="160">
        <v>2.4813</v>
      </c>
      <c r="I71" s="162">
        <v>3.4037037037037035</v>
      </c>
      <c r="J71" s="161">
        <v>70.4187</v>
      </c>
      <c r="K71" s="160">
        <v>0</v>
      </c>
      <c r="L71" s="160">
        <v>0</v>
      </c>
      <c r="M71" s="160">
        <v>0</v>
      </c>
      <c r="N71" s="160">
        <v>0</v>
      </c>
      <c r="O71" s="160">
        <v>0</v>
      </c>
      <c r="P71" s="160">
        <v>0</v>
      </c>
      <c r="Q71" s="146" t="s">
        <v>186</v>
      </c>
    </row>
    <row r="72" spans="1:17" ht="10.5" customHeight="1">
      <c r="A72" s="122"/>
      <c r="B72" s="158" t="s">
        <v>101</v>
      </c>
      <c r="C72" s="159">
        <v>47.2</v>
      </c>
      <c r="D72" s="160">
        <v>47.2</v>
      </c>
      <c r="E72" s="160">
        <v>0</v>
      </c>
      <c r="F72" s="160">
        <v>0</v>
      </c>
      <c r="G72" s="161">
        <v>47.2</v>
      </c>
      <c r="H72" s="160">
        <v>0.1928</v>
      </c>
      <c r="I72" s="162">
        <v>0.40847457627118644</v>
      </c>
      <c r="J72" s="161">
        <v>47.007200000000005</v>
      </c>
      <c r="K72" s="160">
        <v>0</v>
      </c>
      <c r="L72" s="160">
        <v>0</v>
      </c>
      <c r="M72" s="160">
        <v>0</v>
      </c>
      <c r="N72" s="160">
        <v>0</v>
      </c>
      <c r="O72" s="160">
        <v>0</v>
      </c>
      <c r="P72" s="160">
        <v>0</v>
      </c>
      <c r="Q72" s="146" t="s">
        <v>186</v>
      </c>
    </row>
    <row r="73" spans="1:17" ht="10.5" customHeight="1">
      <c r="A73" s="122"/>
      <c r="B73" s="158" t="s">
        <v>102</v>
      </c>
      <c r="C73" s="159">
        <v>0.1</v>
      </c>
      <c r="D73" s="160">
        <v>0.1</v>
      </c>
      <c r="E73" s="160">
        <v>0</v>
      </c>
      <c r="F73" s="160">
        <v>0</v>
      </c>
      <c r="G73" s="161">
        <v>0.1</v>
      </c>
      <c r="H73" s="160">
        <v>0</v>
      </c>
      <c r="I73" s="162">
        <v>0</v>
      </c>
      <c r="J73" s="161">
        <v>0.1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186</v>
      </c>
    </row>
    <row r="74" spans="1:17" ht="10.5" customHeight="1">
      <c r="A74" s="122"/>
      <c r="B74" s="158" t="s">
        <v>103</v>
      </c>
      <c r="C74" s="159">
        <v>14.2</v>
      </c>
      <c r="D74" s="160">
        <v>14.2</v>
      </c>
      <c r="E74" s="160">
        <v>0</v>
      </c>
      <c r="F74" s="160">
        <v>0</v>
      </c>
      <c r="G74" s="161">
        <v>14.2</v>
      </c>
      <c r="H74" s="160">
        <v>0</v>
      </c>
      <c r="I74" s="162">
        <v>0</v>
      </c>
      <c r="J74" s="161">
        <v>14.2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186</v>
      </c>
    </row>
    <row r="75" spans="1:17" ht="10.5" customHeight="1">
      <c r="A75" s="122"/>
      <c r="B75" s="1" t="s">
        <v>104</v>
      </c>
      <c r="C75" s="159">
        <v>14.3</v>
      </c>
      <c r="D75" s="160">
        <v>14.3</v>
      </c>
      <c r="E75" s="160">
        <v>0</v>
      </c>
      <c r="F75" s="160">
        <v>0</v>
      </c>
      <c r="G75" s="161">
        <v>14.3</v>
      </c>
      <c r="H75" s="160">
        <v>6.9073</v>
      </c>
      <c r="I75" s="162">
        <v>48.3027972027972</v>
      </c>
      <c r="J75" s="161">
        <v>7.3927000000000005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60">
        <v>0</v>
      </c>
      <c r="Q75" s="146" t="s">
        <v>186</v>
      </c>
    </row>
    <row r="76" spans="1:20" ht="10.5" customHeight="1">
      <c r="A76" s="122"/>
      <c r="B76" s="165" t="s">
        <v>106</v>
      </c>
      <c r="C76" s="169">
        <v>29521.1</v>
      </c>
      <c r="D76" s="160">
        <v>30703.600000000002</v>
      </c>
      <c r="E76" s="160">
        <v>0</v>
      </c>
      <c r="F76" s="160">
        <v>1182.4999999999998</v>
      </c>
      <c r="G76" s="161">
        <v>30703.600000000002</v>
      </c>
      <c r="H76" s="160">
        <v>18914.109449911502</v>
      </c>
      <c r="I76" s="162">
        <v>61.602253318540825</v>
      </c>
      <c r="J76" s="161">
        <v>11789.490550088502</v>
      </c>
      <c r="K76" s="160">
        <v>770.7996500015215</v>
      </c>
      <c r="L76" s="160">
        <v>526.9682699440054</v>
      </c>
      <c r="M76" s="160">
        <v>676.7238000007637</v>
      </c>
      <c r="N76" s="160">
        <v>581.9117999023438</v>
      </c>
      <c r="O76" s="160">
        <v>1.8952559305825498</v>
      </c>
      <c r="P76" s="160">
        <v>639.1008799621586</v>
      </c>
      <c r="Q76" s="146">
        <v>16.44699470729341</v>
      </c>
      <c r="T76" s="167"/>
    </row>
    <row r="77" spans="1:17" ht="10.5" customHeight="1">
      <c r="A77" s="122"/>
      <c r="B77" s="165"/>
      <c r="C77" s="159"/>
      <c r="D77" s="160"/>
      <c r="E77" s="160"/>
      <c r="F77" s="160"/>
      <c r="G77" s="161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17" ht="10.5" customHeight="1">
      <c r="A78" s="122"/>
      <c r="B78" s="158" t="s">
        <v>107</v>
      </c>
      <c r="C78" s="159">
        <v>2.1</v>
      </c>
      <c r="D78" s="160">
        <v>0.20000000000000018</v>
      </c>
      <c r="E78" s="160">
        <v>0</v>
      </c>
      <c r="F78" s="160">
        <v>-1.9</v>
      </c>
      <c r="G78" s="161">
        <v>0.20000000000000018</v>
      </c>
      <c r="H78" s="160">
        <v>0</v>
      </c>
      <c r="I78" s="162">
        <v>0</v>
      </c>
      <c r="J78" s="161">
        <v>0.20000000000000018</v>
      </c>
      <c r="K78" s="160">
        <v>0</v>
      </c>
      <c r="L78" s="160">
        <v>0</v>
      </c>
      <c r="M78" s="160">
        <v>0</v>
      </c>
      <c r="N78" s="160">
        <v>0</v>
      </c>
      <c r="O78" s="160">
        <v>0</v>
      </c>
      <c r="P78" s="160">
        <v>0</v>
      </c>
      <c r="Q78" s="146" t="s">
        <v>186</v>
      </c>
    </row>
    <row r="79" spans="1:17" ht="10.5" customHeight="1">
      <c r="A79" s="122"/>
      <c r="B79" s="158" t="s">
        <v>108</v>
      </c>
      <c r="C79" s="159">
        <v>2.0308545316062885</v>
      </c>
      <c r="D79" s="159">
        <v>3.0308545316062885</v>
      </c>
      <c r="E79" s="170">
        <v>0</v>
      </c>
      <c r="F79" s="160">
        <v>1</v>
      </c>
      <c r="G79" s="161">
        <v>3.0308545316062885</v>
      </c>
      <c r="H79" s="160">
        <v>1.5575999999999999</v>
      </c>
      <c r="I79" s="162">
        <v>51.39144699150259</v>
      </c>
      <c r="J79" s="161">
        <v>1.4732545316062886</v>
      </c>
      <c r="K79" s="160">
        <v>0</v>
      </c>
      <c r="L79" s="160">
        <v>5.3992</v>
      </c>
      <c r="M79" s="160">
        <v>0.45049999999999957</v>
      </c>
      <c r="N79" s="160">
        <v>-5.766</v>
      </c>
      <c r="O79" s="160">
        <v>-190.2433765748613</v>
      </c>
      <c r="P79" s="160">
        <v>0.020925000000000082</v>
      </c>
      <c r="Q79" s="146" t="s">
        <v>186</v>
      </c>
    </row>
    <row r="80" spans="1:17" ht="10.5" customHeight="1">
      <c r="A80" s="122"/>
      <c r="B80" s="171" t="s">
        <v>109</v>
      </c>
      <c r="C80" s="159">
        <v>247.4829144250994</v>
      </c>
      <c r="D80" s="159">
        <v>163.4829144250994</v>
      </c>
      <c r="E80" s="170">
        <v>0</v>
      </c>
      <c r="F80" s="160">
        <v>-84</v>
      </c>
      <c r="G80" s="161">
        <v>163.4829144250994</v>
      </c>
      <c r="H80" s="160">
        <v>10.0351</v>
      </c>
      <c r="I80" s="162">
        <v>6.138317288561451</v>
      </c>
      <c r="J80" s="161">
        <v>153.4478144250994</v>
      </c>
      <c r="K80" s="160">
        <v>0.11100000000000065</v>
      </c>
      <c r="L80" s="160">
        <v>1.801099999999999</v>
      </c>
      <c r="M80" s="160">
        <v>0</v>
      </c>
      <c r="N80" s="160">
        <v>0.09730000000000061</v>
      </c>
      <c r="O80" s="160">
        <v>0.05951692281860998</v>
      </c>
      <c r="P80" s="160">
        <v>0.5023500000000001</v>
      </c>
      <c r="Q80" s="146" t="s">
        <v>186</v>
      </c>
    </row>
    <row r="81" spans="1:20" ht="10.5" customHeight="1">
      <c r="A81" s="122"/>
      <c r="B81" s="171" t="s">
        <v>110</v>
      </c>
      <c r="C81" s="159"/>
      <c r="D81" s="160">
        <v>0</v>
      </c>
      <c r="E81" s="160"/>
      <c r="F81" s="160">
        <v>0</v>
      </c>
      <c r="G81" s="161">
        <v>0</v>
      </c>
      <c r="H81" s="160">
        <v>0</v>
      </c>
      <c r="I81" s="162" t="s">
        <v>119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  <c r="T81" s="130"/>
    </row>
    <row r="82" spans="1:20" ht="10.5" customHeight="1">
      <c r="A82" s="122"/>
      <c r="B82" s="171" t="s">
        <v>111</v>
      </c>
      <c r="C82" s="159">
        <v>0</v>
      </c>
      <c r="D82" s="160"/>
      <c r="E82" s="160"/>
      <c r="F82" s="160"/>
      <c r="G82" s="161">
        <v>0</v>
      </c>
      <c r="H82" s="160"/>
      <c r="I82" s="162"/>
      <c r="J82" s="161">
        <v>0</v>
      </c>
      <c r="K82" s="160"/>
      <c r="L82" s="160"/>
      <c r="M82" s="160"/>
      <c r="N82" s="160"/>
      <c r="O82" s="160"/>
      <c r="P82" s="166"/>
      <c r="Q82" s="146"/>
      <c r="T82" s="130"/>
    </row>
    <row r="83" spans="1:21" ht="10.5" customHeight="1">
      <c r="A83" s="122"/>
      <c r="B83" s="172" t="s">
        <v>112</v>
      </c>
      <c r="C83" s="173">
        <v>29772.713768956703</v>
      </c>
      <c r="D83" s="173">
        <v>30870.31376895671</v>
      </c>
      <c r="E83" s="174">
        <v>0</v>
      </c>
      <c r="F83" s="177">
        <v>1097.5999999999997</v>
      </c>
      <c r="G83" s="185">
        <v>30870.31376895671</v>
      </c>
      <c r="H83" s="177">
        <v>18925.702149911504</v>
      </c>
      <c r="I83" s="176">
        <v>61.307125970787034</v>
      </c>
      <c r="J83" s="185">
        <v>11944.611619045205</v>
      </c>
      <c r="K83" s="177">
        <v>770.9106500015259</v>
      </c>
      <c r="L83" s="177">
        <v>534.1685699440022</v>
      </c>
      <c r="M83" s="177">
        <v>677.1743000007627</v>
      </c>
      <c r="N83" s="177">
        <v>576.2430999023454</v>
      </c>
      <c r="O83" s="177">
        <v>1.8666577353736435</v>
      </c>
      <c r="P83" s="186">
        <v>639.6241549621591</v>
      </c>
      <c r="Q83" s="153">
        <v>16.67442235628494</v>
      </c>
      <c r="T83" s="130"/>
      <c r="U83" s="167"/>
    </row>
    <row r="84" spans="1:20" ht="10.5" customHeight="1">
      <c r="A84" s="122"/>
      <c r="B84" s="187" t="s">
        <v>251</v>
      </c>
      <c r="C84" s="187"/>
      <c r="D84" s="180"/>
      <c r="E84" s="180"/>
      <c r="F84" s="180"/>
      <c r="G84" s="181"/>
      <c r="H84" s="180"/>
      <c r="I84" s="160"/>
      <c r="J84" s="181"/>
      <c r="K84" s="182"/>
      <c r="L84" s="182"/>
      <c r="M84" s="182"/>
      <c r="N84" s="182"/>
      <c r="O84" s="170"/>
      <c r="P84" s="180"/>
      <c r="Q84" s="179"/>
      <c r="T84" s="130"/>
    </row>
    <row r="85" spans="1:20" ht="10.5" customHeight="1">
      <c r="A85" s="122"/>
      <c r="B85" s="123" t="s">
        <v>114</v>
      </c>
      <c r="C85" s="123"/>
      <c r="J85" s="188"/>
      <c r="T85" s="130"/>
    </row>
    <row r="89" spans="1:20" ht="10.5" customHeight="1">
      <c r="A89" s="122"/>
      <c r="B89" s="123" t="s">
        <v>185</v>
      </c>
      <c r="C89" s="123"/>
      <c r="P89" s="128"/>
      <c r="T89" s="130"/>
    </row>
    <row r="90" spans="1:20" ht="10.5" customHeight="1">
      <c r="A90" s="122"/>
      <c r="B90" s="131" t="s">
        <v>250</v>
      </c>
      <c r="C90" s="131"/>
      <c r="D90" s="132"/>
      <c r="E90" s="132"/>
      <c r="F90" s="132"/>
      <c r="G90" s="133"/>
      <c r="H90" s="132"/>
      <c r="I90" s="132"/>
      <c r="J90" s="133"/>
      <c r="T90" s="130"/>
    </row>
    <row r="91" spans="1:20" ht="10.5" customHeight="1">
      <c r="A91" s="122"/>
      <c r="D91" s="135"/>
      <c r="N91" s="124"/>
      <c r="T91" s="130"/>
    </row>
    <row r="92" spans="1:20" ht="10.5" customHeight="1">
      <c r="A92" s="122"/>
      <c r="B92" s="136"/>
      <c r="C92" s="136"/>
      <c r="D92" s="137"/>
      <c r="E92" s="137" t="s">
        <v>13</v>
      </c>
      <c r="F92" s="137" t="s">
        <v>13</v>
      </c>
      <c r="G92" s="138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  <c r="T92" s="130"/>
    </row>
    <row r="93" spans="1:20" ht="10.5" customHeight="1">
      <c r="A93" s="122"/>
      <c r="B93" s="145" t="s">
        <v>61</v>
      </c>
      <c r="C93" s="145" t="s">
        <v>160</v>
      </c>
      <c r="D93" s="146" t="s">
        <v>62</v>
      </c>
      <c r="E93" s="146" t="s">
        <v>14</v>
      </c>
      <c r="F93" s="146" t="s">
        <v>14</v>
      </c>
      <c r="G93" s="147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  <c r="T93" s="130"/>
    </row>
    <row r="94" spans="1:20" ht="10.5" customHeight="1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147" t="s">
        <v>13</v>
      </c>
      <c r="H94" s="146" t="s">
        <v>73</v>
      </c>
      <c r="I94" s="148" t="s">
        <v>74</v>
      </c>
      <c r="J94" s="147" t="s">
        <v>75</v>
      </c>
      <c r="K94" s="151">
        <v>43362</v>
      </c>
      <c r="L94" s="151">
        <v>43369</v>
      </c>
      <c r="M94" s="151">
        <v>43376</v>
      </c>
      <c r="N94" s="137" t="s">
        <v>66</v>
      </c>
      <c r="O94" s="139" t="s">
        <v>74</v>
      </c>
      <c r="P94" s="139" t="s">
        <v>66</v>
      </c>
      <c r="Q94" s="146" t="s">
        <v>76</v>
      </c>
      <c r="T94" s="130"/>
    </row>
    <row r="95" spans="1:20" ht="10.5" customHeight="1">
      <c r="A95" s="122"/>
      <c r="B95" s="152"/>
      <c r="C95" s="152"/>
      <c r="D95" s="153"/>
      <c r="E95" s="153" t="s">
        <v>77</v>
      </c>
      <c r="F95" s="153" t="s">
        <v>113</v>
      </c>
      <c r="G95" s="154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  <c r="T95" s="130"/>
    </row>
    <row r="96" spans="1:20" ht="10.5" customHeight="1">
      <c r="A96" s="122"/>
      <c r="B96" s="183"/>
      <c r="C96" s="272" t="s">
        <v>164</v>
      </c>
      <c r="D96" s="272"/>
      <c r="E96" s="272"/>
      <c r="F96" s="272"/>
      <c r="G96" s="272"/>
      <c r="H96" s="272"/>
      <c r="I96" s="272"/>
      <c r="J96" s="272"/>
      <c r="K96" s="272"/>
      <c r="L96" s="272"/>
      <c r="M96" s="272"/>
      <c r="N96" s="272"/>
      <c r="O96" s="272"/>
      <c r="P96" s="273"/>
      <c r="Q96" s="145"/>
      <c r="T96" s="130"/>
    </row>
    <row r="97" spans="1:17" s="130" customFormat="1" ht="10.5" customHeight="1">
      <c r="A97" s="122"/>
      <c r="B97" s="158" t="s">
        <v>80</v>
      </c>
      <c r="C97" s="159">
        <v>3763.3</v>
      </c>
      <c r="D97" s="160">
        <v>3820.9</v>
      </c>
      <c r="E97" s="160">
        <v>0</v>
      </c>
      <c r="F97" s="160">
        <v>57.59999999999991</v>
      </c>
      <c r="G97" s="161">
        <v>3820.9</v>
      </c>
      <c r="H97" s="160">
        <v>2223.2504</v>
      </c>
      <c r="I97" s="162">
        <v>58.18656337512104</v>
      </c>
      <c r="J97" s="161">
        <v>1597.6496000000002</v>
      </c>
      <c r="K97" s="160">
        <v>85.2190000000005</v>
      </c>
      <c r="L97" s="160">
        <v>76.03719999999976</v>
      </c>
      <c r="M97" s="160">
        <v>43.590999999999894</v>
      </c>
      <c r="N97" s="160">
        <v>31.023999999999887</v>
      </c>
      <c r="O97" s="160">
        <v>0.8119552984898816</v>
      </c>
      <c r="P97" s="160">
        <v>58.96780000000001</v>
      </c>
      <c r="Q97" s="146">
        <v>25.09359345269791</v>
      </c>
    </row>
    <row r="98" spans="1:17" s="130" customFormat="1" ht="10.5" customHeight="1">
      <c r="A98" s="122"/>
      <c r="B98" s="158" t="s">
        <v>81</v>
      </c>
      <c r="C98" s="159">
        <v>813.1</v>
      </c>
      <c r="D98" s="160">
        <v>878.9000000000001</v>
      </c>
      <c r="E98" s="160">
        <v>0</v>
      </c>
      <c r="F98" s="160">
        <v>65.80000000000007</v>
      </c>
      <c r="G98" s="161">
        <v>878.9000000000001</v>
      </c>
      <c r="H98" s="160">
        <v>529.2316</v>
      </c>
      <c r="I98" s="162">
        <v>60.215223574923186</v>
      </c>
      <c r="J98" s="161">
        <v>349.66840000000013</v>
      </c>
      <c r="K98" s="160">
        <v>24.278999999999996</v>
      </c>
      <c r="L98" s="160">
        <v>17.67799999999994</v>
      </c>
      <c r="M98" s="160">
        <v>7.6580000000000155</v>
      </c>
      <c r="N98" s="160">
        <v>2.619000000000028</v>
      </c>
      <c r="O98" s="160">
        <v>0.29798611901240507</v>
      </c>
      <c r="P98" s="160">
        <v>13.058499999999995</v>
      </c>
      <c r="Q98" s="146">
        <v>24.77707240494699</v>
      </c>
    </row>
    <row r="99" spans="1:17" s="130" customFormat="1" ht="10.5" customHeight="1">
      <c r="A99" s="122"/>
      <c r="B99" s="158" t="s">
        <v>82</v>
      </c>
      <c r="C99" s="159">
        <v>1858.6</v>
      </c>
      <c r="D99" s="160">
        <v>2362.9</v>
      </c>
      <c r="E99" s="160">
        <v>0</v>
      </c>
      <c r="F99" s="160">
        <v>504.3000000000002</v>
      </c>
      <c r="G99" s="161">
        <v>2362.9</v>
      </c>
      <c r="H99" s="160">
        <v>1488.981</v>
      </c>
      <c r="I99" s="162">
        <v>63.01498159041855</v>
      </c>
      <c r="J99" s="161">
        <v>873.9190000000001</v>
      </c>
      <c r="K99" s="160">
        <v>73.85500000000002</v>
      </c>
      <c r="L99" s="160">
        <v>26.264000000000124</v>
      </c>
      <c r="M99" s="160">
        <v>40.56099999999992</v>
      </c>
      <c r="N99" s="160">
        <v>33.27500000000009</v>
      </c>
      <c r="O99" s="160">
        <v>1.4082271784671416</v>
      </c>
      <c r="P99" s="160">
        <v>43.48875000000004</v>
      </c>
      <c r="Q99" s="146">
        <v>18.095289011525953</v>
      </c>
    </row>
    <row r="100" spans="1:17" s="130" customFormat="1" ht="10.5" customHeight="1">
      <c r="A100" s="122"/>
      <c r="B100" s="158" t="s">
        <v>83</v>
      </c>
      <c r="C100" s="159">
        <v>2946.7</v>
      </c>
      <c r="D100" s="160">
        <v>3123.6</v>
      </c>
      <c r="E100" s="160">
        <v>0</v>
      </c>
      <c r="F100" s="160">
        <v>176.9000000000001</v>
      </c>
      <c r="G100" s="161">
        <v>3123.6</v>
      </c>
      <c r="H100" s="160">
        <v>1768.617</v>
      </c>
      <c r="I100" s="162">
        <v>56.62111025739531</v>
      </c>
      <c r="J100" s="161">
        <v>1354.983</v>
      </c>
      <c r="K100" s="160">
        <v>12.402000000000044</v>
      </c>
      <c r="L100" s="160">
        <v>19.230000000000018</v>
      </c>
      <c r="M100" s="160">
        <v>13.060999999999922</v>
      </c>
      <c r="N100" s="160">
        <v>29.180000000000064</v>
      </c>
      <c r="O100" s="160">
        <v>0.9341785119733661</v>
      </c>
      <c r="P100" s="160">
        <v>18.468250000000012</v>
      </c>
      <c r="Q100" s="146" t="s">
        <v>186</v>
      </c>
    </row>
    <row r="101" spans="1:17" s="130" customFormat="1" ht="10.5" customHeight="1">
      <c r="A101" s="122"/>
      <c r="B101" s="158" t="s">
        <v>84</v>
      </c>
      <c r="C101" s="159">
        <v>128.4</v>
      </c>
      <c r="D101" s="160">
        <v>223.3</v>
      </c>
      <c r="E101" s="160">
        <v>0</v>
      </c>
      <c r="F101" s="160">
        <v>94.9</v>
      </c>
      <c r="G101" s="161">
        <v>223.3</v>
      </c>
      <c r="H101" s="160">
        <v>124.79930000000002</v>
      </c>
      <c r="I101" s="162">
        <v>55.88862516793552</v>
      </c>
      <c r="J101" s="161">
        <v>98.5007</v>
      </c>
      <c r="K101" s="160">
        <v>5.231499999999997</v>
      </c>
      <c r="L101" s="160">
        <v>0.7689999999999912</v>
      </c>
      <c r="M101" s="160">
        <v>1.3410000000000082</v>
      </c>
      <c r="N101" s="160">
        <v>6.006900000000016</v>
      </c>
      <c r="O101" s="160">
        <v>2.690058217644432</v>
      </c>
      <c r="P101" s="160">
        <v>3.337100000000003</v>
      </c>
      <c r="Q101" s="146">
        <v>27.516855952773337</v>
      </c>
    </row>
    <row r="102" spans="1:17" s="130" customFormat="1" ht="10.5" customHeight="1">
      <c r="A102" s="122"/>
      <c r="B102" s="158" t="s">
        <v>85</v>
      </c>
      <c r="C102" s="159">
        <v>144.1</v>
      </c>
      <c r="D102" s="160">
        <v>25.89999999999999</v>
      </c>
      <c r="E102" s="160">
        <v>0</v>
      </c>
      <c r="F102" s="160">
        <v>-118.2</v>
      </c>
      <c r="G102" s="161">
        <v>25.89999999999999</v>
      </c>
      <c r="H102" s="160">
        <v>25.4839</v>
      </c>
      <c r="I102" s="162">
        <v>98.39343629343632</v>
      </c>
      <c r="J102" s="161">
        <v>0.41609999999999303</v>
      </c>
      <c r="K102" s="160">
        <v>7.682000000000002</v>
      </c>
      <c r="L102" s="160">
        <v>0</v>
      </c>
      <c r="M102" s="160">
        <v>0.5339999999999989</v>
      </c>
      <c r="N102" s="160">
        <v>-0.0400000000000027</v>
      </c>
      <c r="O102" s="160">
        <v>-0.1544401544401649</v>
      </c>
      <c r="P102" s="160">
        <v>2.0439999999999996</v>
      </c>
      <c r="Q102" s="146">
        <v>0</v>
      </c>
    </row>
    <row r="103" spans="1:17" s="130" customFormat="1" ht="10.5" customHeight="1">
      <c r="A103" s="122"/>
      <c r="B103" s="158" t="s">
        <v>86</v>
      </c>
      <c r="C103" s="159">
        <v>251.1</v>
      </c>
      <c r="D103" s="160">
        <v>238.29999999999998</v>
      </c>
      <c r="E103" s="160">
        <v>0</v>
      </c>
      <c r="F103" s="160">
        <v>-12.800000000000011</v>
      </c>
      <c r="G103" s="161">
        <v>238.29999999999998</v>
      </c>
      <c r="H103" s="160">
        <v>75.033</v>
      </c>
      <c r="I103" s="162">
        <v>31.486781368023504</v>
      </c>
      <c r="J103" s="161">
        <v>163.267</v>
      </c>
      <c r="K103" s="160">
        <v>0.15899999999999892</v>
      </c>
      <c r="L103" s="160">
        <v>5.851999999999997</v>
      </c>
      <c r="M103" s="160">
        <v>5.457000000000008</v>
      </c>
      <c r="N103" s="160">
        <v>0.5559999999999974</v>
      </c>
      <c r="O103" s="160">
        <v>0.23331934536298676</v>
      </c>
      <c r="P103" s="160">
        <v>3.0060000000000002</v>
      </c>
      <c r="Q103" s="146" t="s">
        <v>186</v>
      </c>
    </row>
    <row r="104" spans="1:17" s="130" customFormat="1" ht="10.5" customHeight="1">
      <c r="A104" s="122"/>
      <c r="B104" s="158" t="s">
        <v>87</v>
      </c>
      <c r="C104" s="159">
        <v>170.6</v>
      </c>
      <c r="D104" s="160">
        <v>177.6</v>
      </c>
      <c r="E104" s="160">
        <v>0</v>
      </c>
      <c r="F104" s="160">
        <v>7</v>
      </c>
      <c r="G104" s="161">
        <v>177.6</v>
      </c>
      <c r="H104" s="160">
        <v>125.0051</v>
      </c>
      <c r="I104" s="162">
        <v>70.3857545045045</v>
      </c>
      <c r="J104" s="161">
        <v>52.594899999999996</v>
      </c>
      <c r="K104" s="160">
        <v>1.5670000000000073</v>
      </c>
      <c r="L104" s="160">
        <v>7.591999999999999</v>
      </c>
      <c r="M104" s="160">
        <v>0.1880000000000024</v>
      </c>
      <c r="N104" s="160">
        <v>9.762999999999991</v>
      </c>
      <c r="O104" s="160">
        <v>5.4971846846846795</v>
      </c>
      <c r="P104" s="160">
        <v>4.7775</v>
      </c>
      <c r="Q104" s="146">
        <v>9.008874934589219</v>
      </c>
    </row>
    <row r="105" spans="1:17" s="130" customFormat="1" ht="10.5" customHeight="1">
      <c r="A105" s="122"/>
      <c r="B105" s="158" t="s">
        <v>88</v>
      </c>
      <c r="C105" s="159">
        <v>0.4</v>
      </c>
      <c r="D105" s="160">
        <v>0</v>
      </c>
      <c r="E105" s="160">
        <v>0</v>
      </c>
      <c r="F105" s="160">
        <v>-0.4</v>
      </c>
      <c r="G105" s="161">
        <v>0</v>
      </c>
      <c r="H105" s="160">
        <v>0</v>
      </c>
      <c r="I105" s="162" t="s">
        <v>119</v>
      </c>
      <c r="J105" s="161">
        <v>0</v>
      </c>
      <c r="K105" s="160">
        <v>0</v>
      </c>
      <c r="L105" s="160">
        <v>0</v>
      </c>
      <c r="M105" s="160">
        <v>0</v>
      </c>
      <c r="N105" s="160">
        <v>0</v>
      </c>
      <c r="O105" s="160" t="s">
        <v>42</v>
      </c>
      <c r="P105" s="160">
        <v>0</v>
      </c>
      <c r="Q105" s="146" t="s">
        <v>162</v>
      </c>
    </row>
    <row r="106" spans="1:17" s="130" customFormat="1" ht="10.5" customHeight="1">
      <c r="A106" s="122"/>
      <c r="B106" s="158" t="s">
        <v>89</v>
      </c>
      <c r="C106" s="159">
        <v>504.2</v>
      </c>
      <c r="D106" s="160">
        <v>307.9</v>
      </c>
      <c r="E106" s="160">
        <v>0</v>
      </c>
      <c r="F106" s="160">
        <v>-196.3</v>
      </c>
      <c r="G106" s="161">
        <v>307.9</v>
      </c>
      <c r="H106" s="160">
        <v>78.937</v>
      </c>
      <c r="I106" s="162">
        <v>25.63721987658331</v>
      </c>
      <c r="J106" s="161">
        <v>228.96299999999997</v>
      </c>
      <c r="K106" s="160">
        <v>0.8309999999999889</v>
      </c>
      <c r="L106" s="160">
        <v>6.554000000000002</v>
      </c>
      <c r="M106" s="160">
        <v>0.5430000000000064</v>
      </c>
      <c r="N106" s="160">
        <v>5.370999999999995</v>
      </c>
      <c r="O106" s="160">
        <v>1.744397531666124</v>
      </c>
      <c r="P106" s="160">
        <v>3.324749999999998</v>
      </c>
      <c r="Q106" s="146" t="s">
        <v>186</v>
      </c>
    </row>
    <row r="107" spans="1:17" s="130" customFormat="1" ht="10.5" customHeight="1">
      <c r="A107" s="122"/>
      <c r="B107" s="165" t="s">
        <v>91</v>
      </c>
      <c r="C107" s="159">
        <v>10580.500000000002</v>
      </c>
      <c r="D107" s="160">
        <v>11159.3</v>
      </c>
      <c r="E107" s="160">
        <v>0</v>
      </c>
      <c r="F107" s="160">
        <v>578.8000000000002</v>
      </c>
      <c r="G107" s="161">
        <v>11159.3</v>
      </c>
      <c r="H107" s="160">
        <v>6439.3383</v>
      </c>
      <c r="I107" s="162">
        <v>57.70378339143137</v>
      </c>
      <c r="J107" s="161">
        <v>4719.9617</v>
      </c>
      <c r="K107" s="160">
        <v>211.22550000000055</v>
      </c>
      <c r="L107" s="160">
        <v>159.97619999999986</v>
      </c>
      <c r="M107" s="160">
        <v>112.93399999999977</v>
      </c>
      <c r="N107" s="160">
        <v>117.75490000000006</v>
      </c>
      <c r="O107" s="160">
        <v>1.0552176211769562</v>
      </c>
      <c r="P107" s="166">
        <v>150.47265000000004</v>
      </c>
      <c r="Q107" s="146">
        <v>29.36757211360336</v>
      </c>
    </row>
    <row r="108" spans="1:17" s="130" customFormat="1" ht="10.5" customHeight="1">
      <c r="A108" s="122"/>
      <c r="B108" s="165"/>
      <c r="C108" s="134"/>
      <c r="D108" s="160"/>
      <c r="E108" s="160"/>
      <c r="F108" s="160"/>
      <c r="G108" s="161"/>
      <c r="H108" s="160"/>
      <c r="I108" s="162"/>
      <c r="J108" s="161"/>
      <c r="K108" s="160"/>
      <c r="L108" s="160"/>
      <c r="M108" s="160"/>
      <c r="N108" s="160"/>
      <c r="O108" s="160"/>
      <c r="P108" s="160"/>
      <c r="Q108" s="146"/>
    </row>
    <row r="109" spans="1:17" s="130" customFormat="1" ht="10.5" customHeight="1">
      <c r="A109" s="122"/>
      <c r="B109" s="158" t="s">
        <v>92</v>
      </c>
      <c r="C109" s="159">
        <v>1188.8</v>
      </c>
      <c r="D109" s="160">
        <v>1135.8999999999999</v>
      </c>
      <c r="E109" s="160">
        <v>0</v>
      </c>
      <c r="F109" s="160">
        <v>-52.90000000000009</v>
      </c>
      <c r="G109" s="161">
        <v>1135.8999999999999</v>
      </c>
      <c r="H109" s="160">
        <v>362.0365</v>
      </c>
      <c r="I109" s="162">
        <v>31.872215864072547</v>
      </c>
      <c r="J109" s="161">
        <v>773.8634999999999</v>
      </c>
      <c r="K109" s="160">
        <v>18.758100000000013</v>
      </c>
      <c r="L109" s="160">
        <v>5.876199999999983</v>
      </c>
      <c r="M109" s="160">
        <v>4.6510000000000105</v>
      </c>
      <c r="N109" s="160">
        <v>5.796299999999974</v>
      </c>
      <c r="O109" s="160">
        <v>0.5102825952988798</v>
      </c>
      <c r="P109" s="160">
        <v>8.770399999999995</v>
      </c>
      <c r="Q109" s="146" t="s">
        <v>186</v>
      </c>
    </row>
    <row r="110" spans="1:17" s="130" customFormat="1" ht="10.5" customHeight="1">
      <c r="A110" s="122"/>
      <c r="B110" s="158" t="s">
        <v>93</v>
      </c>
      <c r="C110" s="159">
        <v>1510.3</v>
      </c>
      <c r="D110" s="160">
        <v>1092.9</v>
      </c>
      <c r="E110" s="160">
        <v>0</v>
      </c>
      <c r="F110" s="160">
        <v>-417.39999999999986</v>
      </c>
      <c r="G110" s="161">
        <v>1092.9</v>
      </c>
      <c r="H110" s="160">
        <v>631.9195</v>
      </c>
      <c r="I110" s="162">
        <v>57.82043187848842</v>
      </c>
      <c r="J110" s="161">
        <v>460.9805000000001</v>
      </c>
      <c r="K110" s="160">
        <v>5.853999999999928</v>
      </c>
      <c r="L110" s="160">
        <v>17.425100000000043</v>
      </c>
      <c r="M110" s="160">
        <v>11.799099999999953</v>
      </c>
      <c r="N110" s="160">
        <v>19.57490000000007</v>
      </c>
      <c r="O110" s="160">
        <v>1.791097081160222</v>
      </c>
      <c r="P110" s="160">
        <v>13.663274999999999</v>
      </c>
      <c r="Q110" s="146">
        <v>31.738653434114454</v>
      </c>
    </row>
    <row r="111" spans="1:17" s="130" customFormat="1" ht="10.5" customHeight="1" hidden="1">
      <c r="A111" s="122"/>
      <c r="B111" s="158" t="s">
        <v>94</v>
      </c>
      <c r="C111" s="159">
        <v>0</v>
      </c>
      <c r="D111" s="160">
        <v>0</v>
      </c>
      <c r="E111" s="160">
        <v>0</v>
      </c>
      <c r="F111" s="160">
        <v>0</v>
      </c>
      <c r="G111" s="161">
        <v>0</v>
      </c>
      <c r="H111" s="160">
        <v>0</v>
      </c>
      <c r="I111" s="162" t="s">
        <v>119</v>
      </c>
      <c r="J111" s="161">
        <v>0</v>
      </c>
      <c r="K111" s="160">
        <v>0</v>
      </c>
      <c r="L111" s="160">
        <v>0</v>
      </c>
      <c r="M111" s="160">
        <v>0</v>
      </c>
      <c r="N111" s="160">
        <v>0</v>
      </c>
      <c r="O111" s="160" t="s">
        <v>42</v>
      </c>
      <c r="P111" s="160">
        <v>0</v>
      </c>
      <c r="Q111" s="146">
        <v>0</v>
      </c>
    </row>
    <row r="112" spans="1:17" s="130" customFormat="1" ht="10.5" customHeight="1">
      <c r="A112" s="122"/>
      <c r="B112" s="158" t="s">
        <v>95</v>
      </c>
      <c r="C112" s="159">
        <v>27.7</v>
      </c>
      <c r="D112" s="160">
        <v>47.7</v>
      </c>
      <c r="E112" s="160">
        <v>0</v>
      </c>
      <c r="F112" s="160">
        <v>20.000000000000004</v>
      </c>
      <c r="G112" s="161">
        <v>47.7</v>
      </c>
      <c r="H112" s="160">
        <v>17.358900000000002</v>
      </c>
      <c r="I112" s="162">
        <v>36.39182389937107</v>
      </c>
      <c r="J112" s="161">
        <v>30.3411</v>
      </c>
      <c r="K112" s="160">
        <v>0</v>
      </c>
      <c r="L112" s="160">
        <v>0.39000000000000057</v>
      </c>
      <c r="M112" s="160">
        <v>0</v>
      </c>
      <c r="N112" s="160">
        <v>0.4930000000000021</v>
      </c>
      <c r="O112" s="160">
        <v>1.0335429769392077</v>
      </c>
      <c r="P112" s="160">
        <v>0.22075000000000067</v>
      </c>
      <c r="Q112" s="146" t="s">
        <v>186</v>
      </c>
    </row>
    <row r="113" spans="1:17" s="130" customFormat="1" ht="10.5" customHeight="1">
      <c r="A113" s="122"/>
      <c r="B113" s="158" t="s">
        <v>96</v>
      </c>
      <c r="C113" s="159">
        <v>158.9</v>
      </c>
      <c r="D113" s="160">
        <v>324.4</v>
      </c>
      <c r="E113" s="160">
        <v>0</v>
      </c>
      <c r="F113" s="160">
        <v>165.49999999999997</v>
      </c>
      <c r="G113" s="161">
        <v>324.4</v>
      </c>
      <c r="H113" s="160">
        <v>221.8994</v>
      </c>
      <c r="I113" s="162">
        <v>68.4030209617756</v>
      </c>
      <c r="J113" s="161">
        <v>102.50059999999996</v>
      </c>
      <c r="K113" s="160">
        <v>11.399799999999999</v>
      </c>
      <c r="L113" s="160">
        <v>5.662700000000001</v>
      </c>
      <c r="M113" s="160">
        <v>10.399900000000002</v>
      </c>
      <c r="N113" s="160">
        <v>0.7850999999999999</v>
      </c>
      <c r="O113" s="160">
        <v>0.24201602959309493</v>
      </c>
      <c r="P113" s="160">
        <v>7.061875000000001</v>
      </c>
      <c r="Q113" s="146">
        <v>12.514643773785284</v>
      </c>
    </row>
    <row r="114" spans="1:17" s="130" customFormat="1" ht="10.5" customHeight="1">
      <c r="A114" s="122"/>
      <c r="B114" s="158" t="s">
        <v>97</v>
      </c>
      <c r="C114" s="159">
        <v>243.6</v>
      </c>
      <c r="D114" s="160">
        <v>88.1</v>
      </c>
      <c r="E114" s="160">
        <v>0</v>
      </c>
      <c r="F114" s="160">
        <v>-155.5</v>
      </c>
      <c r="G114" s="161">
        <v>88.1</v>
      </c>
      <c r="H114" s="160">
        <v>0</v>
      </c>
      <c r="I114" s="162">
        <v>0</v>
      </c>
      <c r="J114" s="161">
        <v>88.1</v>
      </c>
      <c r="K114" s="160">
        <v>0</v>
      </c>
      <c r="L114" s="160">
        <v>0</v>
      </c>
      <c r="M114" s="160">
        <v>0</v>
      </c>
      <c r="N114" s="160">
        <v>0</v>
      </c>
      <c r="O114" s="160">
        <v>0</v>
      </c>
      <c r="P114" s="160">
        <v>0</v>
      </c>
      <c r="Q114" s="146" t="s">
        <v>186</v>
      </c>
    </row>
    <row r="115" spans="1:17" s="130" customFormat="1" ht="10.5" customHeight="1">
      <c r="A115" s="122"/>
      <c r="B115" s="158" t="s">
        <v>98</v>
      </c>
      <c r="C115" s="159">
        <v>681.8</v>
      </c>
      <c r="D115" s="160">
        <v>673.1999999999999</v>
      </c>
      <c r="E115" s="160">
        <v>0</v>
      </c>
      <c r="F115" s="160">
        <v>-8.600000000000023</v>
      </c>
      <c r="G115" s="161">
        <v>673.1999999999999</v>
      </c>
      <c r="H115" s="160">
        <v>395.744</v>
      </c>
      <c r="I115" s="162">
        <v>58.78550207961973</v>
      </c>
      <c r="J115" s="161">
        <v>277.4559999999999</v>
      </c>
      <c r="K115" s="160">
        <v>8.419399999999996</v>
      </c>
      <c r="L115" s="160">
        <v>4.5482000000000085</v>
      </c>
      <c r="M115" s="160">
        <v>1.4350000000000023</v>
      </c>
      <c r="N115" s="160">
        <v>17.144000000000005</v>
      </c>
      <c r="O115" s="160">
        <v>2.546642899584077</v>
      </c>
      <c r="P115" s="160">
        <v>7.886650000000003</v>
      </c>
      <c r="Q115" s="146">
        <v>33.180463187792</v>
      </c>
    </row>
    <row r="116" spans="1:17" s="130" customFormat="1" ht="10.5" customHeight="1">
      <c r="A116" s="122"/>
      <c r="B116" s="158" t="s">
        <v>99</v>
      </c>
      <c r="C116" s="159">
        <v>77.3</v>
      </c>
      <c r="D116" s="160">
        <v>2.299999999999997</v>
      </c>
      <c r="E116" s="160">
        <v>0</v>
      </c>
      <c r="F116" s="160">
        <v>-75</v>
      </c>
      <c r="G116" s="161">
        <v>2.299999999999997</v>
      </c>
      <c r="H116" s="160">
        <v>0</v>
      </c>
      <c r="I116" s="162">
        <v>0</v>
      </c>
      <c r="J116" s="161">
        <v>2.299999999999997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186</v>
      </c>
    </row>
    <row r="117" spans="1:17" s="130" customFormat="1" ht="10.5" customHeight="1">
      <c r="A117" s="122"/>
      <c r="B117" s="158" t="s">
        <v>100</v>
      </c>
      <c r="C117" s="159">
        <v>27.3</v>
      </c>
      <c r="D117" s="160">
        <v>92.19999999999999</v>
      </c>
      <c r="E117" s="160">
        <v>0</v>
      </c>
      <c r="F117" s="160">
        <v>64.89999999999999</v>
      </c>
      <c r="G117" s="161">
        <v>92.19999999999999</v>
      </c>
      <c r="H117" s="160">
        <v>1.9583</v>
      </c>
      <c r="I117" s="162">
        <v>2.1239696312364424</v>
      </c>
      <c r="J117" s="161">
        <v>90.2417</v>
      </c>
      <c r="K117" s="160">
        <v>0</v>
      </c>
      <c r="L117" s="160">
        <v>0.04299999999999993</v>
      </c>
      <c r="M117" s="160">
        <v>0</v>
      </c>
      <c r="N117" s="160">
        <v>0.0022999999999999687</v>
      </c>
      <c r="O117" s="160">
        <v>0.0024945770065075584</v>
      </c>
      <c r="P117" s="160">
        <v>0.011324999999999974</v>
      </c>
      <c r="Q117" s="146" t="s">
        <v>186</v>
      </c>
    </row>
    <row r="118" spans="1:17" s="130" customFormat="1" ht="10.5" customHeight="1">
      <c r="A118" s="122"/>
      <c r="B118" s="158" t="s">
        <v>101</v>
      </c>
      <c r="C118" s="159">
        <v>26.8</v>
      </c>
      <c r="D118" s="160">
        <v>106.49999999999999</v>
      </c>
      <c r="E118" s="160">
        <v>-3</v>
      </c>
      <c r="F118" s="160">
        <v>79.69999999999999</v>
      </c>
      <c r="G118" s="161">
        <v>106.49999999999999</v>
      </c>
      <c r="H118" s="160">
        <v>12.5134</v>
      </c>
      <c r="I118" s="162">
        <v>11.749671361502351</v>
      </c>
      <c r="J118" s="161">
        <v>93.98659999999998</v>
      </c>
      <c r="K118" s="160">
        <v>0</v>
      </c>
      <c r="L118" s="160">
        <v>0.03880000000000017</v>
      </c>
      <c r="M118" s="160">
        <v>0.002100000000000435</v>
      </c>
      <c r="N118" s="160">
        <v>0.04240000000000066</v>
      </c>
      <c r="O118" s="160">
        <v>0.03981220657277058</v>
      </c>
      <c r="P118" s="160">
        <v>0.020825000000000315</v>
      </c>
      <c r="Q118" s="146" t="s">
        <v>186</v>
      </c>
    </row>
    <row r="119" spans="1:17" s="130" customFormat="1" ht="10.5" customHeight="1">
      <c r="A119" s="122"/>
      <c r="B119" s="158" t="s">
        <v>102</v>
      </c>
      <c r="C119" s="159">
        <v>0.3</v>
      </c>
      <c r="D119" s="160">
        <v>0.3</v>
      </c>
      <c r="E119" s="160">
        <v>0</v>
      </c>
      <c r="F119" s="160">
        <v>0</v>
      </c>
      <c r="G119" s="161">
        <v>0.3</v>
      </c>
      <c r="H119" s="160">
        <v>0</v>
      </c>
      <c r="I119" s="162">
        <v>0</v>
      </c>
      <c r="J119" s="161">
        <v>0.3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186</v>
      </c>
    </row>
    <row r="120" spans="1:17" s="130" customFormat="1" ht="10.5" customHeight="1">
      <c r="A120" s="122"/>
      <c r="B120" s="158" t="s">
        <v>103</v>
      </c>
      <c r="C120" s="159">
        <v>13.7</v>
      </c>
      <c r="D120" s="160">
        <v>13.7</v>
      </c>
      <c r="E120" s="160">
        <v>0</v>
      </c>
      <c r="F120" s="160">
        <v>0</v>
      </c>
      <c r="G120" s="161">
        <v>13.7</v>
      </c>
      <c r="H120" s="160">
        <v>0</v>
      </c>
      <c r="I120" s="162">
        <v>0</v>
      </c>
      <c r="J120" s="161">
        <v>13.7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60">
        <v>0</v>
      </c>
      <c r="Q120" s="146" t="s">
        <v>186</v>
      </c>
    </row>
    <row r="121" spans="1:17" s="130" customFormat="1" ht="10.5" customHeight="1">
      <c r="A121" s="122"/>
      <c r="B121" s="1" t="s">
        <v>104</v>
      </c>
      <c r="C121" s="159">
        <v>8.8</v>
      </c>
      <c r="D121" s="160">
        <v>20.8</v>
      </c>
      <c r="E121" s="160">
        <v>0</v>
      </c>
      <c r="F121" s="160">
        <v>12</v>
      </c>
      <c r="G121" s="161">
        <v>20.8</v>
      </c>
      <c r="H121" s="160">
        <v>13.8635</v>
      </c>
      <c r="I121" s="162">
        <v>66.6514423076923</v>
      </c>
      <c r="J121" s="161">
        <v>6.9365000000000006</v>
      </c>
      <c r="K121" s="160">
        <v>0</v>
      </c>
      <c r="L121" s="160">
        <v>0.01750000000000007</v>
      </c>
      <c r="M121" s="160">
        <v>0.06489999999999974</v>
      </c>
      <c r="N121" s="160">
        <v>0.028200000000000003</v>
      </c>
      <c r="O121" s="160">
        <v>0.1355769230769231</v>
      </c>
      <c r="P121" s="160">
        <v>0.027649999999999952</v>
      </c>
      <c r="Q121" s="146" t="s">
        <v>186</v>
      </c>
    </row>
    <row r="122" spans="1:17" s="130" customFormat="1" ht="10.5" customHeight="1">
      <c r="A122" s="122"/>
      <c r="B122" s="165" t="s">
        <v>106</v>
      </c>
      <c r="C122" s="169">
        <v>14545.800000000003</v>
      </c>
      <c r="D122" s="160">
        <v>14757.3</v>
      </c>
      <c r="E122" s="160">
        <v>-3</v>
      </c>
      <c r="F122" s="160">
        <v>211.50000000000017</v>
      </c>
      <c r="G122" s="161">
        <v>14757.3</v>
      </c>
      <c r="H122" s="160">
        <v>8096.6318</v>
      </c>
      <c r="I122" s="162">
        <v>54.865265326313086</v>
      </c>
      <c r="J122" s="161">
        <v>6660.668199999999</v>
      </c>
      <c r="K122" s="160">
        <v>255.65679999999884</v>
      </c>
      <c r="L122" s="160">
        <v>193.97770000000128</v>
      </c>
      <c r="M122" s="160">
        <v>141.28600000000006</v>
      </c>
      <c r="N122" s="160">
        <v>161.6210999999994</v>
      </c>
      <c r="O122" s="160">
        <v>1.0951942428492976</v>
      </c>
      <c r="P122" s="160">
        <v>188.1353999999999</v>
      </c>
      <c r="Q122" s="146">
        <v>33.4035880541355</v>
      </c>
    </row>
    <row r="123" spans="1:17" s="130" customFormat="1" ht="10.5" customHeight="1">
      <c r="A123" s="122"/>
      <c r="B123" s="165"/>
      <c r="C123" s="159"/>
      <c r="D123" s="160"/>
      <c r="E123" s="160"/>
      <c r="F123" s="160"/>
      <c r="G123" s="161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17" s="130" customFormat="1" ht="10.5" customHeight="1">
      <c r="A124" s="122"/>
      <c r="B124" s="158" t="s">
        <v>107</v>
      </c>
      <c r="C124" s="159">
        <v>0.7</v>
      </c>
      <c r="D124" s="160">
        <v>0.29999999999999993</v>
      </c>
      <c r="E124" s="160">
        <v>0</v>
      </c>
      <c r="F124" s="160">
        <v>-0.4</v>
      </c>
      <c r="G124" s="161">
        <v>0.29999999999999993</v>
      </c>
      <c r="H124" s="160">
        <v>0</v>
      </c>
      <c r="I124" s="162">
        <v>0</v>
      </c>
      <c r="J124" s="161">
        <v>0.29999999999999993</v>
      </c>
      <c r="K124" s="160">
        <v>0</v>
      </c>
      <c r="L124" s="160">
        <v>0</v>
      </c>
      <c r="M124" s="160">
        <v>0</v>
      </c>
      <c r="N124" s="160">
        <v>0</v>
      </c>
      <c r="O124" s="160">
        <v>0</v>
      </c>
      <c r="P124" s="160">
        <v>0</v>
      </c>
      <c r="Q124" s="146" t="s">
        <v>186</v>
      </c>
    </row>
    <row r="125" spans="1:17" s="130" customFormat="1" ht="10.5" customHeight="1">
      <c r="A125" s="122"/>
      <c r="B125" s="158" t="s">
        <v>108</v>
      </c>
      <c r="C125" s="159">
        <v>12.6</v>
      </c>
      <c r="D125" s="159">
        <v>15.2</v>
      </c>
      <c r="E125" s="170">
        <v>0</v>
      </c>
      <c r="F125" s="160">
        <v>2.5999999999999996</v>
      </c>
      <c r="G125" s="161">
        <v>15.2</v>
      </c>
      <c r="H125" s="160">
        <v>4.5016</v>
      </c>
      <c r="I125" s="162">
        <v>29.61578947368421</v>
      </c>
      <c r="J125" s="161">
        <v>10.6984</v>
      </c>
      <c r="K125" s="160">
        <v>0.012500000000000178</v>
      </c>
      <c r="L125" s="160">
        <v>6.661</v>
      </c>
      <c r="M125" s="160">
        <v>0.6499999999999995</v>
      </c>
      <c r="N125" s="160">
        <v>-6.725</v>
      </c>
      <c r="O125" s="160">
        <v>-44.243421052631575</v>
      </c>
      <c r="P125" s="160">
        <v>0.1496249999999999</v>
      </c>
      <c r="Q125" s="146" t="s">
        <v>186</v>
      </c>
    </row>
    <row r="126" spans="1:17" s="130" customFormat="1" ht="10.5" customHeight="1">
      <c r="A126" s="122"/>
      <c r="B126" s="171" t="s">
        <v>109</v>
      </c>
      <c r="C126" s="159">
        <v>316.91458142456014</v>
      </c>
      <c r="D126" s="159">
        <v>322.3145814245602</v>
      </c>
      <c r="E126" s="170">
        <v>3</v>
      </c>
      <c r="F126" s="160">
        <v>5.400000000000034</v>
      </c>
      <c r="G126" s="161">
        <v>322.3145814245602</v>
      </c>
      <c r="H126" s="160">
        <v>38.074999999999996</v>
      </c>
      <c r="I126" s="162">
        <v>11.812993328355422</v>
      </c>
      <c r="J126" s="161">
        <v>284.2395814245602</v>
      </c>
      <c r="K126" s="160">
        <v>0.24490000000000123</v>
      </c>
      <c r="L126" s="160">
        <v>0.08399999999999747</v>
      </c>
      <c r="M126" s="160">
        <v>0.016899999999999693</v>
      </c>
      <c r="N126" s="160">
        <v>1.0692999999999984</v>
      </c>
      <c r="O126" s="160">
        <v>0.3317566320685603</v>
      </c>
      <c r="P126" s="160">
        <v>0.3537749999999992</v>
      </c>
      <c r="Q126" s="146" t="s">
        <v>186</v>
      </c>
    </row>
    <row r="127" spans="1:17" s="130" customFormat="1" ht="10.5" customHeight="1">
      <c r="A127" s="122"/>
      <c r="B127" s="171" t="s">
        <v>110</v>
      </c>
      <c r="C127" s="159"/>
      <c r="D127" s="160">
        <v>0</v>
      </c>
      <c r="E127" s="160"/>
      <c r="F127" s="160">
        <v>0</v>
      </c>
      <c r="G127" s="161">
        <v>0</v>
      </c>
      <c r="H127" s="160">
        <v>0</v>
      </c>
      <c r="I127" s="162" t="s">
        <v>119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17" s="130" customFormat="1" ht="10.5" customHeight="1">
      <c r="A128" s="122"/>
      <c r="B128" s="171" t="s">
        <v>111</v>
      </c>
      <c r="C128" s="159">
        <v>0</v>
      </c>
      <c r="D128" s="160"/>
      <c r="E128" s="160"/>
      <c r="F128" s="160"/>
      <c r="G128" s="161">
        <v>0</v>
      </c>
      <c r="H128" s="160"/>
      <c r="I128" s="162"/>
      <c r="J128" s="161">
        <v>0</v>
      </c>
      <c r="K128" s="160"/>
      <c r="L128" s="160"/>
      <c r="M128" s="160"/>
      <c r="N128" s="160"/>
      <c r="O128" s="160"/>
      <c r="P128" s="160"/>
      <c r="Q128" s="146"/>
    </row>
    <row r="129" spans="1:17" s="130" customFormat="1" ht="10.5" customHeight="1">
      <c r="A129" s="122"/>
      <c r="B129" s="172" t="s">
        <v>112</v>
      </c>
      <c r="C129" s="173">
        <v>14876.014581424562</v>
      </c>
      <c r="D129" s="173">
        <v>15095.11458142456</v>
      </c>
      <c r="E129" s="174">
        <v>0</v>
      </c>
      <c r="F129" s="177">
        <v>219.1000000000002</v>
      </c>
      <c r="G129" s="185">
        <v>15095.11458142456</v>
      </c>
      <c r="H129" s="177">
        <v>8139.2084</v>
      </c>
      <c r="I129" s="176">
        <v>53.919487368554215</v>
      </c>
      <c r="J129" s="185">
        <v>6955.90618142456</v>
      </c>
      <c r="K129" s="177">
        <v>255.91419999999835</v>
      </c>
      <c r="L129" s="177">
        <v>200.72270000000208</v>
      </c>
      <c r="M129" s="177">
        <v>141.95290000000023</v>
      </c>
      <c r="N129" s="177">
        <v>155.96539999999914</v>
      </c>
      <c r="O129" s="177">
        <v>1.0332177285485722</v>
      </c>
      <c r="P129" s="186">
        <v>188.63879999999995</v>
      </c>
      <c r="Q129" s="153">
        <v>34.87420711658769</v>
      </c>
    </row>
    <row r="130" spans="1:17" s="130" customFormat="1" ht="10.5" customHeight="1">
      <c r="A130" s="122"/>
      <c r="B130" s="178"/>
      <c r="C130" s="178"/>
      <c r="D130" s="160"/>
      <c r="E130" s="160"/>
      <c r="F130" s="160"/>
      <c r="G130" s="161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17" s="130" customFormat="1" ht="10.5" customHeight="1">
      <c r="A131" s="122"/>
      <c r="B131" s="178"/>
      <c r="C131" s="178"/>
      <c r="D131" s="135"/>
      <c r="E131" s="180"/>
      <c r="F131" s="180"/>
      <c r="G131" s="181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</row>
    <row r="132" spans="1:17" s="130" customFormat="1" ht="10.5" customHeight="1">
      <c r="A132" s="122"/>
      <c r="B132" s="136"/>
      <c r="C132" s="136"/>
      <c r="D132" s="137"/>
      <c r="E132" s="137" t="s">
        <v>13</v>
      </c>
      <c r="F132" s="137" t="s">
        <v>13</v>
      </c>
      <c r="G132" s="138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17" s="130" customFormat="1" ht="10.5" customHeight="1">
      <c r="A133" s="122"/>
      <c r="B133" s="145" t="s">
        <v>61</v>
      </c>
      <c r="C133" s="145" t="s">
        <v>160</v>
      </c>
      <c r="D133" s="146" t="s">
        <v>62</v>
      </c>
      <c r="E133" s="146" t="s">
        <v>14</v>
      </c>
      <c r="F133" s="146" t="s">
        <v>14</v>
      </c>
      <c r="G133" s="147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</row>
    <row r="134" spans="1:17" s="130" customFormat="1" ht="10.5" customHeight="1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147" t="s">
        <v>13</v>
      </c>
      <c r="H134" s="146" t="s">
        <v>73</v>
      </c>
      <c r="I134" s="148" t="s">
        <v>74</v>
      </c>
      <c r="J134" s="147" t="s">
        <v>75</v>
      </c>
      <c r="K134" s="151">
        <v>43362</v>
      </c>
      <c r="L134" s="151">
        <v>43369</v>
      </c>
      <c r="M134" s="151">
        <v>43376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17" s="130" customFormat="1" ht="10.5" customHeight="1">
      <c r="A135" s="122"/>
      <c r="B135" s="152"/>
      <c r="C135" s="152"/>
      <c r="D135" s="153"/>
      <c r="E135" s="153" t="s">
        <v>77</v>
      </c>
      <c r="F135" s="153" t="s">
        <v>113</v>
      </c>
      <c r="G135" s="154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17" s="130" customFormat="1" ht="10.5" customHeight="1">
      <c r="A136" s="122"/>
      <c r="B136" s="183"/>
      <c r="C136" s="272" t="s">
        <v>165</v>
      </c>
      <c r="D136" s="272"/>
      <c r="E136" s="272"/>
      <c r="F136" s="272"/>
      <c r="G136" s="272"/>
      <c r="H136" s="272"/>
      <c r="I136" s="272"/>
      <c r="J136" s="272"/>
      <c r="K136" s="272"/>
      <c r="L136" s="272"/>
      <c r="M136" s="272"/>
      <c r="N136" s="272"/>
      <c r="O136" s="272"/>
      <c r="P136" s="273"/>
      <c r="Q136" s="145"/>
    </row>
    <row r="137" spans="1:17" s="130" customFormat="1" ht="10.5" customHeight="1">
      <c r="A137" s="184"/>
      <c r="B137" s="158" t="s">
        <v>80</v>
      </c>
      <c r="C137" s="159">
        <v>1668.4</v>
      </c>
      <c r="D137" s="160">
        <v>2080.5</v>
      </c>
      <c r="E137" s="160">
        <v>0</v>
      </c>
      <c r="F137" s="160">
        <v>412.0999999999999</v>
      </c>
      <c r="G137" s="161">
        <v>2080.5</v>
      </c>
      <c r="H137" s="160">
        <v>1679.0281</v>
      </c>
      <c r="I137" s="162">
        <v>80.70310502283105</v>
      </c>
      <c r="J137" s="161">
        <v>401.4719</v>
      </c>
      <c r="K137" s="160">
        <v>33.38999999999987</v>
      </c>
      <c r="L137" s="160">
        <v>84.16120000000001</v>
      </c>
      <c r="M137" s="160">
        <v>59.791999999999916</v>
      </c>
      <c r="N137" s="160">
        <v>18.360000000000127</v>
      </c>
      <c r="O137" s="160">
        <v>0.8824801730353342</v>
      </c>
      <c r="P137" s="160">
        <v>48.92579999999998</v>
      </c>
      <c r="Q137" s="146">
        <v>6.205729901197326</v>
      </c>
    </row>
    <row r="138" spans="1:17" s="130" customFormat="1" ht="10.5" customHeight="1">
      <c r="A138" s="184"/>
      <c r="B138" s="158" t="s">
        <v>81</v>
      </c>
      <c r="C138" s="159">
        <v>493.3</v>
      </c>
      <c r="D138" s="160">
        <v>1033.6</v>
      </c>
      <c r="E138" s="160">
        <v>0</v>
      </c>
      <c r="F138" s="160">
        <v>540.3</v>
      </c>
      <c r="G138" s="161">
        <v>1033.6</v>
      </c>
      <c r="H138" s="160">
        <v>728.7753</v>
      </c>
      <c r="I138" s="162">
        <v>70.50844620743034</v>
      </c>
      <c r="J138" s="161">
        <v>304.8246999999999</v>
      </c>
      <c r="K138" s="160">
        <v>37.66300000000001</v>
      </c>
      <c r="L138" s="160">
        <v>7.925999999999931</v>
      </c>
      <c r="M138" s="160">
        <v>20.837999999999965</v>
      </c>
      <c r="N138" s="160">
        <v>3.691000000000031</v>
      </c>
      <c r="O138" s="160">
        <v>0.35710139318885753</v>
      </c>
      <c r="P138" s="160">
        <v>17.529499999999985</v>
      </c>
      <c r="Q138" s="146">
        <v>15.389240993753397</v>
      </c>
    </row>
    <row r="139" spans="1:17" s="130" customFormat="1" ht="10.5" customHeight="1">
      <c r="A139" s="122"/>
      <c r="B139" s="158" t="s">
        <v>82</v>
      </c>
      <c r="C139" s="159">
        <v>797</v>
      </c>
      <c r="D139" s="160">
        <v>1299.9</v>
      </c>
      <c r="E139" s="160">
        <v>0</v>
      </c>
      <c r="F139" s="160">
        <v>502.9000000000001</v>
      </c>
      <c r="G139" s="161">
        <v>1299.9</v>
      </c>
      <c r="H139" s="160">
        <v>1032.981</v>
      </c>
      <c r="I139" s="162">
        <v>79.46618970690054</v>
      </c>
      <c r="J139" s="161">
        <v>266.9190000000001</v>
      </c>
      <c r="K139" s="160">
        <v>60.48400000000004</v>
      </c>
      <c r="L139" s="160">
        <v>34.73199999999997</v>
      </c>
      <c r="M139" s="160">
        <v>46.827999999999975</v>
      </c>
      <c r="N139" s="160">
        <v>23.403999999999996</v>
      </c>
      <c r="O139" s="160">
        <v>1.8004461881683202</v>
      </c>
      <c r="P139" s="160">
        <v>41.361999999999995</v>
      </c>
      <c r="Q139" s="146">
        <v>4.453242106281131</v>
      </c>
    </row>
    <row r="140" spans="1:17" s="130" customFormat="1" ht="10.5" customHeight="1">
      <c r="A140" s="122"/>
      <c r="B140" s="158" t="s">
        <v>83</v>
      </c>
      <c r="C140" s="159">
        <v>1564.7</v>
      </c>
      <c r="D140" s="160">
        <v>1897.6</v>
      </c>
      <c r="E140" s="160">
        <v>0</v>
      </c>
      <c r="F140" s="160">
        <v>332.89999999999986</v>
      </c>
      <c r="G140" s="161">
        <v>1897.6</v>
      </c>
      <c r="H140" s="160">
        <v>1410.68</v>
      </c>
      <c r="I140" s="162">
        <v>74.3402192242833</v>
      </c>
      <c r="J140" s="161">
        <v>486.91999999999985</v>
      </c>
      <c r="K140" s="160">
        <v>37.016000000000076</v>
      </c>
      <c r="L140" s="160">
        <v>64.75900000000001</v>
      </c>
      <c r="M140" s="160">
        <v>19.4670000000001</v>
      </c>
      <c r="N140" s="160">
        <v>27.19399999999996</v>
      </c>
      <c r="O140" s="160">
        <v>1.4330733558178732</v>
      </c>
      <c r="P140" s="160">
        <v>37.10900000000004</v>
      </c>
      <c r="Q140" s="146">
        <v>11.121345226225426</v>
      </c>
    </row>
    <row r="141" spans="1:17" s="130" customFormat="1" ht="10.5" customHeight="1">
      <c r="A141" s="122"/>
      <c r="B141" s="158" t="s">
        <v>84</v>
      </c>
      <c r="C141" s="159">
        <v>27.2</v>
      </c>
      <c r="D141" s="160">
        <v>32</v>
      </c>
      <c r="E141" s="160">
        <v>0</v>
      </c>
      <c r="F141" s="160">
        <v>4.800000000000001</v>
      </c>
      <c r="G141" s="161">
        <v>32</v>
      </c>
      <c r="H141" s="160">
        <v>34.7888</v>
      </c>
      <c r="I141" s="162">
        <v>108.715</v>
      </c>
      <c r="J141" s="161">
        <v>-2.788800000000002</v>
      </c>
      <c r="K141" s="160">
        <v>0.27099999999999724</v>
      </c>
      <c r="L141" s="160">
        <v>2.5314000000000014</v>
      </c>
      <c r="M141" s="160">
        <v>0.07200000000000273</v>
      </c>
      <c r="N141" s="160">
        <v>1.7729999999999961</v>
      </c>
      <c r="O141" s="160">
        <v>5.540624999999988</v>
      </c>
      <c r="P141" s="160">
        <v>1.1618499999999994</v>
      </c>
      <c r="Q141" s="146">
        <v>0</v>
      </c>
    </row>
    <row r="142" spans="1:17" s="130" customFormat="1" ht="10.5" customHeight="1">
      <c r="A142" s="122"/>
      <c r="B142" s="158" t="s">
        <v>85</v>
      </c>
      <c r="C142" s="159">
        <v>59.8</v>
      </c>
      <c r="D142" s="160">
        <v>9.70000000000001</v>
      </c>
      <c r="E142" s="160">
        <v>0</v>
      </c>
      <c r="F142" s="160">
        <v>-50.09999999999999</v>
      </c>
      <c r="G142" s="161">
        <v>9.70000000000001</v>
      </c>
      <c r="H142" s="160">
        <v>5.306</v>
      </c>
      <c r="I142" s="162">
        <v>54.701030927835</v>
      </c>
      <c r="J142" s="161">
        <v>4.39400000000001</v>
      </c>
      <c r="K142" s="160">
        <v>0.5760000000000005</v>
      </c>
      <c r="L142" s="160">
        <v>0</v>
      </c>
      <c r="M142" s="160">
        <v>0.07099999999999973</v>
      </c>
      <c r="N142" s="160">
        <v>0</v>
      </c>
      <c r="O142" s="160">
        <v>0</v>
      </c>
      <c r="P142" s="160">
        <v>0.16175000000000006</v>
      </c>
      <c r="Q142" s="146">
        <v>25.165378670788304</v>
      </c>
    </row>
    <row r="143" spans="1:17" s="130" customFormat="1" ht="10.5" customHeight="1">
      <c r="A143" s="122"/>
      <c r="B143" s="158" t="s">
        <v>86</v>
      </c>
      <c r="C143" s="159">
        <v>181.8</v>
      </c>
      <c r="D143" s="160">
        <v>169.8</v>
      </c>
      <c r="E143" s="160">
        <v>0</v>
      </c>
      <c r="F143" s="160">
        <v>-12</v>
      </c>
      <c r="G143" s="161">
        <v>169.8</v>
      </c>
      <c r="H143" s="160">
        <v>74.813</v>
      </c>
      <c r="I143" s="162">
        <v>44.05948174322732</v>
      </c>
      <c r="J143" s="161">
        <v>94.98700000000001</v>
      </c>
      <c r="K143" s="160">
        <v>0</v>
      </c>
      <c r="L143" s="160">
        <v>8.985000000000014</v>
      </c>
      <c r="M143" s="160">
        <v>0.7609999999999957</v>
      </c>
      <c r="N143" s="160">
        <v>1</v>
      </c>
      <c r="O143" s="160">
        <v>0.5889281507656066</v>
      </c>
      <c r="P143" s="160">
        <v>2.6865000000000023</v>
      </c>
      <c r="Q143" s="146">
        <v>33.35715615112597</v>
      </c>
    </row>
    <row r="144" spans="1:17" s="130" customFormat="1" ht="10.5" customHeight="1">
      <c r="A144" s="122"/>
      <c r="B144" s="158" t="s">
        <v>87</v>
      </c>
      <c r="C144" s="159">
        <v>51.1</v>
      </c>
      <c r="D144" s="160">
        <v>105.1</v>
      </c>
      <c r="E144" s="160">
        <v>0</v>
      </c>
      <c r="F144" s="160">
        <v>53.99999999999999</v>
      </c>
      <c r="G144" s="161">
        <v>105.1</v>
      </c>
      <c r="H144" s="160">
        <v>88.28959999847413</v>
      </c>
      <c r="I144" s="162">
        <v>84.00532825734932</v>
      </c>
      <c r="J144" s="161">
        <v>16.810400001525863</v>
      </c>
      <c r="K144" s="160">
        <v>0</v>
      </c>
      <c r="L144" s="160">
        <v>0.42900000000000205</v>
      </c>
      <c r="M144" s="160">
        <v>0.0589999999999975</v>
      </c>
      <c r="N144" s="160">
        <v>0.07159999847412735</v>
      </c>
      <c r="O144" s="160">
        <v>0.06812559321991184</v>
      </c>
      <c r="P144" s="160">
        <v>0.13989999961853172</v>
      </c>
      <c r="Q144" s="146" t="s">
        <v>186</v>
      </c>
    </row>
    <row r="145" spans="1:17" s="130" customFormat="1" ht="10.5" customHeight="1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161">
        <v>0</v>
      </c>
      <c r="H145" s="160">
        <v>0</v>
      </c>
      <c r="I145" s="162" t="s">
        <v>119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162</v>
      </c>
    </row>
    <row r="146" spans="1:17" s="130" customFormat="1" ht="10.5" customHeight="1">
      <c r="A146" s="122"/>
      <c r="B146" s="158" t="s">
        <v>89</v>
      </c>
      <c r="C146" s="159">
        <v>280.8</v>
      </c>
      <c r="D146" s="160">
        <v>377.1</v>
      </c>
      <c r="E146" s="160">
        <v>0</v>
      </c>
      <c r="F146" s="160">
        <v>96.30000000000001</v>
      </c>
      <c r="G146" s="161">
        <v>377.1</v>
      </c>
      <c r="H146" s="160">
        <v>370.993</v>
      </c>
      <c r="I146" s="162">
        <v>98.38053566693185</v>
      </c>
      <c r="J146" s="161">
        <v>6.107000000000028</v>
      </c>
      <c r="K146" s="160">
        <v>0.14999999999997726</v>
      </c>
      <c r="L146" s="160">
        <v>12.543000000000006</v>
      </c>
      <c r="M146" s="160">
        <v>0</v>
      </c>
      <c r="N146" s="160">
        <v>8.259999999999991</v>
      </c>
      <c r="O146" s="160">
        <v>2.1904004242906367</v>
      </c>
      <c r="P146" s="160">
        <v>5.238249999999994</v>
      </c>
      <c r="Q146" s="146">
        <v>0</v>
      </c>
    </row>
    <row r="147" spans="1:17" s="130" customFormat="1" ht="10.5" customHeight="1">
      <c r="A147" s="122"/>
      <c r="B147" s="165" t="s">
        <v>91</v>
      </c>
      <c r="C147" s="159">
        <v>5124.100000000001</v>
      </c>
      <c r="D147" s="160">
        <v>7005.300000000001</v>
      </c>
      <c r="E147" s="160">
        <v>0</v>
      </c>
      <c r="F147" s="160">
        <v>1881.1999999999998</v>
      </c>
      <c r="G147" s="161">
        <v>7005.300000000001</v>
      </c>
      <c r="H147" s="160">
        <v>5425.654799998474</v>
      </c>
      <c r="I147" s="162">
        <v>77.45071303154002</v>
      </c>
      <c r="J147" s="161">
        <v>1579.6452000015256</v>
      </c>
      <c r="K147" s="160">
        <v>169.54999999999995</v>
      </c>
      <c r="L147" s="160">
        <v>216.06659999999994</v>
      </c>
      <c r="M147" s="160">
        <v>147.88799999999995</v>
      </c>
      <c r="N147" s="160">
        <v>83.75359999847423</v>
      </c>
      <c r="O147" s="160">
        <v>1.195574779074047</v>
      </c>
      <c r="P147" s="166">
        <v>154.31454999961852</v>
      </c>
      <c r="Q147" s="146">
        <v>8.236527923034028</v>
      </c>
    </row>
    <row r="148" spans="1:17" s="130" customFormat="1" ht="10.5" customHeight="1">
      <c r="A148" s="122"/>
      <c r="B148" s="165"/>
      <c r="C148" s="134"/>
      <c r="D148" s="160"/>
      <c r="E148" s="160"/>
      <c r="F148" s="160"/>
      <c r="G148" s="161"/>
      <c r="H148" s="160"/>
      <c r="I148" s="162"/>
      <c r="J148" s="161"/>
      <c r="K148" s="160"/>
      <c r="L148" s="160"/>
      <c r="M148" s="160"/>
      <c r="N148" s="160"/>
      <c r="O148" s="160"/>
      <c r="P148" s="160"/>
      <c r="Q148" s="146"/>
    </row>
    <row r="149" spans="1:17" s="130" customFormat="1" ht="10.5" customHeight="1">
      <c r="A149" s="122"/>
      <c r="B149" s="158" t="s">
        <v>92</v>
      </c>
      <c r="C149" s="159">
        <v>253.2</v>
      </c>
      <c r="D149" s="160">
        <v>460.20000000000005</v>
      </c>
      <c r="E149" s="160">
        <v>0</v>
      </c>
      <c r="F149" s="160">
        <v>207.00000000000006</v>
      </c>
      <c r="G149" s="161">
        <v>460.20000000000005</v>
      </c>
      <c r="H149" s="160">
        <v>203.46874999923705</v>
      </c>
      <c r="I149" s="162">
        <v>44.2131138633718</v>
      </c>
      <c r="J149" s="161">
        <v>256.731250000763</v>
      </c>
      <c r="K149" s="160">
        <v>0.26200000000000045</v>
      </c>
      <c r="L149" s="160">
        <v>0.17500000000001137</v>
      </c>
      <c r="M149" s="160">
        <v>42.67354999923705</v>
      </c>
      <c r="N149" s="160">
        <v>20.43599999999998</v>
      </c>
      <c r="O149" s="160">
        <v>4.44067796610169</v>
      </c>
      <c r="P149" s="160">
        <v>15.886637499809261</v>
      </c>
      <c r="Q149" s="146">
        <v>14.160200672033046</v>
      </c>
    </row>
    <row r="150" spans="1:17" s="130" customFormat="1" ht="10.5" customHeight="1">
      <c r="A150" s="184"/>
      <c r="B150" s="158" t="s">
        <v>93</v>
      </c>
      <c r="C150" s="159">
        <v>1003.2</v>
      </c>
      <c r="D150" s="160">
        <v>1335.2</v>
      </c>
      <c r="E150" s="160">
        <v>0</v>
      </c>
      <c r="F150" s="160">
        <v>332</v>
      </c>
      <c r="G150" s="161">
        <v>1335.2</v>
      </c>
      <c r="H150" s="160">
        <v>1161.7672</v>
      </c>
      <c r="I150" s="162">
        <v>87.01072498502097</v>
      </c>
      <c r="J150" s="161">
        <v>173.43280000000004</v>
      </c>
      <c r="K150" s="160">
        <v>19.19500000000005</v>
      </c>
      <c r="L150" s="160">
        <v>77.32060000000001</v>
      </c>
      <c r="M150" s="160">
        <v>73.12529999999992</v>
      </c>
      <c r="N150" s="160">
        <v>78.95929999999998</v>
      </c>
      <c r="O150" s="160">
        <v>5.913668364289992</v>
      </c>
      <c r="P150" s="160">
        <v>62.15004999999999</v>
      </c>
      <c r="Q150" s="146">
        <v>0.7905496455755072</v>
      </c>
    </row>
    <row r="151" spans="1:17" s="130" customFormat="1" ht="10.5" customHeight="1" hidden="1">
      <c r="A151" s="122"/>
      <c r="B151" s="158" t="s">
        <v>94</v>
      </c>
      <c r="C151" s="159">
        <v>0</v>
      </c>
      <c r="D151" s="160">
        <v>0</v>
      </c>
      <c r="E151" s="160">
        <v>0</v>
      </c>
      <c r="F151" s="160">
        <v>0</v>
      </c>
      <c r="G151" s="161">
        <v>0</v>
      </c>
      <c r="H151" s="160">
        <v>0</v>
      </c>
      <c r="I151" s="162" t="s">
        <v>119</v>
      </c>
      <c r="J151" s="161">
        <v>0</v>
      </c>
      <c r="K151" s="160">
        <v>0</v>
      </c>
      <c r="L151" s="160">
        <v>0</v>
      </c>
      <c r="M151" s="160">
        <v>0</v>
      </c>
      <c r="N151" s="160">
        <v>0</v>
      </c>
      <c r="O151" s="160" t="s">
        <v>42</v>
      </c>
      <c r="P151" s="160">
        <v>0</v>
      </c>
      <c r="Q151" s="146">
        <v>0</v>
      </c>
    </row>
    <row r="152" spans="1:17" s="130" customFormat="1" ht="10.5" customHeight="1">
      <c r="A152" s="184"/>
      <c r="B152" s="158" t="s">
        <v>95</v>
      </c>
      <c r="C152" s="159">
        <v>2526.7</v>
      </c>
      <c r="D152" s="160">
        <v>2794.9999999999995</v>
      </c>
      <c r="E152" s="160">
        <v>0</v>
      </c>
      <c r="F152" s="160">
        <v>268.2999999999997</v>
      </c>
      <c r="G152" s="161">
        <v>2794.9999999999995</v>
      </c>
      <c r="H152" s="160">
        <v>1664.7777</v>
      </c>
      <c r="I152" s="162">
        <v>59.56270840787121</v>
      </c>
      <c r="J152" s="161">
        <v>1130.2222999999994</v>
      </c>
      <c r="K152" s="160">
        <v>0</v>
      </c>
      <c r="L152" s="160">
        <v>83.79739999999993</v>
      </c>
      <c r="M152" s="160">
        <v>0</v>
      </c>
      <c r="N152" s="160">
        <v>88.79819999999995</v>
      </c>
      <c r="O152" s="160">
        <v>3.1770375670840774</v>
      </c>
      <c r="P152" s="160">
        <v>43.14889999999997</v>
      </c>
      <c r="Q152" s="146">
        <v>24.193536799315865</v>
      </c>
    </row>
    <row r="153" spans="1:17" s="130" customFormat="1" ht="10.5" customHeight="1">
      <c r="A153" s="122"/>
      <c r="B153" s="158" t="s">
        <v>96</v>
      </c>
      <c r="C153" s="159">
        <v>142</v>
      </c>
      <c r="D153" s="160">
        <v>256.9</v>
      </c>
      <c r="E153" s="160">
        <v>0</v>
      </c>
      <c r="F153" s="160">
        <v>114.89999999999998</v>
      </c>
      <c r="G153" s="161">
        <v>256.9</v>
      </c>
      <c r="H153" s="160">
        <v>172.15030000000002</v>
      </c>
      <c r="I153" s="162">
        <v>67.01062670299729</v>
      </c>
      <c r="J153" s="161">
        <v>84.74969999999996</v>
      </c>
      <c r="K153" s="160">
        <v>9.174800000000005</v>
      </c>
      <c r="L153" s="160">
        <v>0.18599999999997863</v>
      </c>
      <c r="M153" s="160">
        <v>0.15100000000001046</v>
      </c>
      <c r="N153" s="160">
        <v>2.6696000000000026</v>
      </c>
      <c r="O153" s="160">
        <v>1.0391592059167003</v>
      </c>
      <c r="P153" s="160">
        <v>3.045349999999999</v>
      </c>
      <c r="Q153" s="146">
        <v>25.829215032754853</v>
      </c>
    </row>
    <row r="154" spans="1:17" s="130" customFormat="1" ht="10.5" customHeight="1">
      <c r="A154" s="122"/>
      <c r="B154" s="158" t="s">
        <v>97</v>
      </c>
      <c r="C154" s="159">
        <v>107.8</v>
      </c>
      <c r="D154" s="160">
        <v>60.199999999999996</v>
      </c>
      <c r="E154" s="160">
        <v>0</v>
      </c>
      <c r="F154" s="160">
        <v>-47.6</v>
      </c>
      <c r="G154" s="161">
        <v>60.199999999999996</v>
      </c>
      <c r="H154" s="160">
        <v>1.9533</v>
      </c>
      <c r="I154" s="162">
        <v>3.2446843853820604</v>
      </c>
      <c r="J154" s="161">
        <v>58.2467</v>
      </c>
      <c r="K154" s="160">
        <v>0</v>
      </c>
      <c r="L154" s="160">
        <v>0</v>
      </c>
      <c r="M154" s="160">
        <v>0</v>
      </c>
      <c r="N154" s="160">
        <v>0</v>
      </c>
      <c r="O154" s="160">
        <v>0</v>
      </c>
      <c r="P154" s="160">
        <v>0</v>
      </c>
      <c r="Q154" s="146" t="s">
        <v>186</v>
      </c>
    </row>
    <row r="155" spans="1:17" s="130" customFormat="1" ht="10.5" customHeight="1">
      <c r="A155" s="122"/>
      <c r="B155" s="158" t="s">
        <v>98</v>
      </c>
      <c r="C155" s="159">
        <v>321.9</v>
      </c>
      <c r="D155" s="160">
        <v>402.4</v>
      </c>
      <c r="E155" s="160">
        <v>0</v>
      </c>
      <c r="F155" s="160">
        <v>80.5</v>
      </c>
      <c r="G155" s="161">
        <v>402.4</v>
      </c>
      <c r="H155" s="160">
        <v>416.573</v>
      </c>
      <c r="I155" s="162">
        <v>103.52211729622266</v>
      </c>
      <c r="J155" s="161">
        <v>-14.173000000000002</v>
      </c>
      <c r="K155" s="160">
        <v>32.0471</v>
      </c>
      <c r="L155" s="160">
        <v>11.232899999999972</v>
      </c>
      <c r="M155" s="160">
        <v>0</v>
      </c>
      <c r="N155" s="160">
        <v>57.438999999999965</v>
      </c>
      <c r="O155" s="160">
        <v>14.274105367793233</v>
      </c>
      <c r="P155" s="160">
        <v>25.179749999999984</v>
      </c>
      <c r="Q155" s="146">
        <v>0</v>
      </c>
    </row>
    <row r="156" spans="1:17" s="130" customFormat="1" ht="10.5" customHeight="1">
      <c r="A156" s="122"/>
      <c r="B156" s="158" t="s">
        <v>99</v>
      </c>
      <c r="C156" s="159">
        <v>11.7</v>
      </c>
      <c r="D156" s="160">
        <v>0.1999999999999993</v>
      </c>
      <c r="E156" s="160">
        <v>0</v>
      </c>
      <c r="F156" s="160">
        <v>-11.5</v>
      </c>
      <c r="G156" s="161">
        <v>0.1999999999999993</v>
      </c>
      <c r="H156" s="160">
        <v>0</v>
      </c>
      <c r="I156" s="162">
        <v>0</v>
      </c>
      <c r="J156" s="161">
        <v>0.1999999999999993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186</v>
      </c>
    </row>
    <row r="157" spans="1:17" s="130" customFormat="1" ht="10.5" customHeight="1">
      <c r="A157" s="122"/>
      <c r="B157" s="158" t="s">
        <v>100</v>
      </c>
      <c r="C157" s="159">
        <v>10.7</v>
      </c>
      <c r="D157" s="160">
        <v>28.2</v>
      </c>
      <c r="E157" s="160">
        <v>0</v>
      </c>
      <c r="F157" s="160">
        <v>17.5</v>
      </c>
      <c r="G157" s="161">
        <v>28.2</v>
      </c>
      <c r="H157" s="160">
        <v>0.32620000000000005</v>
      </c>
      <c r="I157" s="162">
        <v>1.1567375886524824</v>
      </c>
      <c r="J157" s="161">
        <v>27.8738</v>
      </c>
      <c r="K157" s="160">
        <v>0</v>
      </c>
      <c r="L157" s="160">
        <v>0.0040000000000000036</v>
      </c>
      <c r="M157" s="160">
        <v>0</v>
      </c>
      <c r="N157" s="160">
        <v>0</v>
      </c>
      <c r="O157" s="160">
        <v>0</v>
      </c>
      <c r="P157" s="160">
        <v>0.0010000000000000009</v>
      </c>
      <c r="Q157" s="146" t="s">
        <v>186</v>
      </c>
    </row>
    <row r="158" spans="1:17" s="130" customFormat="1" ht="10.5" customHeight="1">
      <c r="A158" s="122"/>
      <c r="B158" s="158" t="s">
        <v>101</v>
      </c>
      <c r="C158" s="159">
        <v>7.3</v>
      </c>
      <c r="D158" s="160">
        <v>1.7999999999999998</v>
      </c>
      <c r="E158" s="160">
        <v>0</v>
      </c>
      <c r="F158" s="160">
        <v>-5.5</v>
      </c>
      <c r="G158" s="161">
        <v>1.7999999999999998</v>
      </c>
      <c r="H158" s="160">
        <v>0.0228</v>
      </c>
      <c r="I158" s="162">
        <v>1.2666666666666668</v>
      </c>
      <c r="J158" s="161">
        <v>1.7772</v>
      </c>
      <c r="K158" s="160">
        <v>0</v>
      </c>
      <c r="L158" s="160">
        <v>0</v>
      </c>
      <c r="M158" s="160">
        <v>0.0022000000000000006</v>
      </c>
      <c r="N158" s="160">
        <v>0</v>
      </c>
      <c r="O158" s="160">
        <v>0</v>
      </c>
      <c r="P158" s="160">
        <v>0.0005500000000000001</v>
      </c>
      <c r="Q158" s="146" t="s">
        <v>186</v>
      </c>
    </row>
    <row r="159" spans="1:17" s="130" customFormat="1" ht="10.5" customHeight="1">
      <c r="A159" s="122"/>
      <c r="B159" s="158" t="s">
        <v>102</v>
      </c>
      <c r="C159" s="159">
        <v>0.2</v>
      </c>
      <c r="D159" s="160">
        <v>0.2</v>
      </c>
      <c r="E159" s="160">
        <v>0</v>
      </c>
      <c r="F159" s="160">
        <v>0</v>
      </c>
      <c r="G159" s="161">
        <v>0.2</v>
      </c>
      <c r="H159" s="160">
        <v>0</v>
      </c>
      <c r="I159" s="162">
        <v>0</v>
      </c>
      <c r="J159" s="161">
        <v>0.2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186</v>
      </c>
    </row>
    <row r="160" spans="1:17" s="130" customFormat="1" ht="10.5" customHeight="1">
      <c r="A160" s="122"/>
      <c r="B160" s="158" t="s">
        <v>103</v>
      </c>
      <c r="C160" s="159">
        <v>6.9</v>
      </c>
      <c r="D160" s="160">
        <v>11.199999999999955</v>
      </c>
      <c r="E160" s="160">
        <v>0</v>
      </c>
      <c r="F160" s="160">
        <v>4.2999999999999545</v>
      </c>
      <c r="G160" s="161">
        <v>11.199999999999955</v>
      </c>
      <c r="H160" s="160">
        <v>5.5</v>
      </c>
      <c r="I160" s="162">
        <v>49.10714285714305</v>
      </c>
      <c r="J160" s="161">
        <v>5.699999999999955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 t="s">
        <v>186</v>
      </c>
    </row>
    <row r="161" spans="1:20" ht="10.5" customHeight="1">
      <c r="A161" s="122"/>
      <c r="B161" s="1" t="s">
        <v>104</v>
      </c>
      <c r="C161" s="159">
        <v>4.4</v>
      </c>
      <c r="D161" s="160">
        <v>4.4</v>
      </c>
      <c r="E161" s="160">
        <v>0</v>
      </c>
      <c r="F161" s="160">
        <v>0</v>
      </c>
      <c r="G161" s="161">
        <v>4.4</v>
      </c>
      <c r="H161" s="160">
        <v>0.6619</v>
      </c>
      <c r="I161" s="162">
        <v>15.043181818181816</v>
      </c>
      <c r="J161" s="161">
        <v>3.7381</v>
      </c>
      <c r="K161" s="160">
        <v>0</v>
      </c>
      <c r="L161" s="160">
        <v>0</v>
      </c>
      <c r="M161" s="160">
        <v>0</v>
      </c>
      <c r="N161" s="160">
        <v>0</v>
      </c>
      <c r="O161" s="160">
        <v>0</v>
      </c>
      <c r="P161" s="160">
        <v>0</v>
      </c>
      <c r="Q161" s="146" t="s">
        <v>186</v>
      </c>
      <c r="T161" s="130"/>
    </row>
    <row r="162" spans="1:20" ht="10.5" customHeight="1">
      <c r="A162" s="122"/>
      <c r="B162" s="165" t="s">
        <v>106</v>
      </c>
      <c r="C162" s="169">
        <v>9520.1</v>
      </c>
      <c r="D162" s="160">
        <v>12361.200000000003</v>
      </c>
      <c r="E162" s="160">
        <v>0</v>
      </c>
      <c r="F162" s="160">
        <v>2841.100000000002</v>
      </c>
      <c r="G162" s="161">
        <v>12361.200000000003</v>
      </c>
      <c r="H162" s="160">
        <v>9052.855949997711</v>
      </c>
      <c r="I162" s="162">
        <v>73.23606081931939</v>
      </c>
      <c r="J162" s="161">
        <v>3308.3440500022916</v>
      </c>
      <c r="K162" s="160">
        <v>230.22890000000007</v>
      </c>
      <c r="L162" s="160">
        <v>388.78249999999935</v>
      </c>
      <c r="M162" s="160">
        <v>263.8400499992367</v>
      </c>
      <c r="N162" s="160">
        <v>332.05569999847467</v>
      </c>
      <c r="O162" s="160">
        <v>2.6862739863320275</v>
      </c>
      <c r="P162" s="160">
        <v>303.7267874994277</v>
      </c>
      <c r="Q162" s="146">
        <v>8.892500056513867</v>
      </c>
      <c r="T162" s="130"/>
    </row>
    <row r="163" spans="1:20" ht="10.5" customHeight="1">
      <c r="A163" s="122"/>
      <c r="B163" s="165"/>
      <c r="C163" s="159"/>
      <c r="D163" s="160"/>
      <c r="E163" s="160"/>
      <c r="F163" s="160"/>
      <c r="G163" s="161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30"/>
    </row>
    <row r="164" spans="1:20" ht="10.5" customHeight="1">
      <c r="A164" s="122"/>
      <c r="B164" s="158" t="s">
        <v>107</v>
      </c>
      <c r="C164" s="159">
        <v>0</v>
      </c>
      <c r="D164" s="160">
        <v>0</v>
      </c>
      <c r="E164" s="160">
        <v>0</v>
      </c>
      <c r="F164" s="160">
        <v>0</v>
      </c>
      <c r="G164" s="161">
        <v>0</v>
      </c>
      <c r="H164" s="160">
        <v>0</v>
      </c>
      <c r="I164" s="162" t="s">
        <v>119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  <c r="T164" s="130"/>
    </row>
    <row r="165" spans="1:20" ht="10.5" customHeight="1">
      <c r="A165" s="122"/>
      <c r="B165" s="158" t="s">
        <v>108</v>
      </c>
      <c r="C165" s="159">
        <v>5.900188151327829</v>
      </c>
      <c r="D165" s="159">
        <v>10.900188151327828</v>
      </c>
      <c r="E165" s="170">
        <v>0</v>
      </c>
      <c r="F165" s="160">
        <v>4.999999999999999</v>
      </c>
      <c r="G165" s="161">
        <v>10.900188151327828</v>
      </c>
      <c r="H165" s="160">
        <v>0.0023</v>
      </c>
      <c r="I165" s="162">
        <v>0.02110055320210065</v>
      </c>
      <c r="J165" s="161">
        <v>10.897888151327829</v>
      </c>
      <c r="K165" s="160">
        <v>0</v>
      </c>
      <c r="L165" s="160">
        <v>0.171</v>
      </c>
      <c r="M165" s="160">
        <v>0.03</v>
      </c>
      <c r="N165" s="160">
        <v>-0.201</v>
      </c>
      <c r="O165" s="160">
        <v>-1.8440048667922746</v>
      </c>
      <c r="P165" s="160">
        <v>0</v>
      </c>
      <c r="Q165" s="146" t="s">
        <v>186</v>
      </c>
      <c r="T165" s="130"/>
    </row>
    <row r="166" spans="1:20" ht="10.5" customHeight="1">
      <c r="A166" s="122"/>
      <c r="B166" s="171" t="s">
        <v>109</v>
      </c>
      <c r="C166" s="159">
        <v>26.494443905433954</v>
      </c>
      <c r="D166" s="159">
        <v>33.494443905433954</v>
      </c>
      <c r="E166" s="170">
        <v>0</v>
      </c>
      <c r="F166" s="160">
        <v>7</v>
      </c>
      <c r="G166" s="161">
        <v>33.494443905433954</v>
      </c>
      <c r="H166" s="160">
        <v>22.0898</v>
      </c>
      <c r="I166" s="162">
        <v>65.95063964150864</v>
      </c>
      <c r="J166" s="161">
        <v>11.404643905433954</v>
      </c>
      <c r="K166" s="160">
        <v>0.6849999999999987</v>
      </c>
      <c r="L166" s="160">
        <v>0.023899999999998464</v>
      </c>
      <c r="M166" s="160">
        <v>2.094000000000001</v>
      </c>
      <c r="N166" s="160">
        <v>0.13200000000000145</v>
      </c>
      <c r="O166" s="160">
        <v>0.3940952128439024</v>
      </c>
      <c r="P166" s="160">
        <v>0.733725</v>
      </c>
      <c r="Q166" s="146">
        <v>13.54348550946738</v>
      </c>
      <c r="T166" s="130"/>
    </row>
    <row r="167" spans="1:20" ht="10.5" customHeight="1">
      <c r="A167" s="122"/>
      <c r="B167" s="171"/>
      <c r="C167" s="159"/>
      <c r="D167" s="160"/>
      <c r="E167" s="160"/>
      <c r="F167" s="160"/>
      <c r="G167" s="161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  <c r="T167" s="130"/>
    </row>
    <row r="168" spans="1:20" ht="10.5" customHeight="1">
      <c r="A168" s="122"/>
      <c r="B168" s="171" t="s">
        <v>111</v>
      </c>
      <c r="C168" s="159">
        <v>0</v>
      </c>
      <c r="D168" s="160"/>
      <c r="E168" s="160"/>
      <c r="F168" s="160"/>
      <c r="G168" s="161">
        <v>0</v>
      </c>
      <c r="H168" s="160"/>
      <c r="I168" s="162"/>
      <c r="J168" s="161">
        <v>0</v>
      </c>
      <c r="K168" s="160"/>
      <c r="L168" s="160"/>
      <c r="M168" s="160"/>
      <c r="N168" s="160"/>
      <c r="O168" s="160"/>
      <c r="P168" s="160"/>
      <c r="Q168" s="146"/>
      <c r="T168" s="130"/>
    </row>
    <row r="169" spans="1:20" ht="10.5" customHeight="1">
      <c r="A169" s="122"/>
      <c r="B169" s="172" t="s">
        <v>112</v>
      </c>
      <c r="C169" s="173">
        <v>9552.494632056761</v>
      </c>
      <c r="D169" s="173">
        <v>12405.594632056764</v>
      </c>
      <c r="E169" s="174">
        <v>0</v>
      </c>
      <c r="F169" s="174">
        <v>2853.100000000002</v>
      </c>
      <c r="G169" s="175">
        <v>12405.594632056764</v>
      </c>
      <c r="H169" s="177">
        <v>9074.94804999771</v>
      </c>
      <c r="I169" s="176">
        <v>73.15206017249288</v>
      </c>
      <c r="J169" s="175">
        <v>3330.6465820590533</v>
      </c>
      <c r="K169" s="177">
        <v>230.91389999999774</v>
      </c>
      <c r="L169" s="177">
        <v>388.97739999999976</v>
      </c>
      <c r="M169" s="177">
        <v>265.9640499992365</v>
      </c>
      <c r="N169" s="177">
        <v>331.98669999847516</v>
      </c>
      <c r="O169" s="177">
        <v>2.6761046918347837</v>
      </c>
      <c r="P169" s="186">
        <v>304.4605124994273</v>
      </c>
      <c r="Q169" s="153">
        <v>8.939502645898353</v>
      </c>
      <c r="T169" s="130"/>
    </row>
    <row r="170" spans="1:20" ht="10.5" customHeight="1">
      <c r="A170" s="122"/>
      <c r="B170" s="187" t="s">
        <v>251</v>
      </c>
      <c r="C170" s="187"/>
      <c r="D170" s="180"/>
      <c r="E170" s="180"/>
      <c r="F170" s="180"/>
      <c r="G170" s="181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  <c r="T170" s="130"/>
    </row>
    <row r="171" spans="1:20" ht="10.5" customHeight="1">
      <c r="A171" s="122"/>
      <c r="B171" s="123" t="s">
        <v>114</v>
      </c>
      <c r="C171" s="123"/>
      <c r="J171" s="188"/>
      <c r="T171" s="130"/>
    </row>
    <row r="175" spans="1:20" ht="10.5" customHeight="1">
      <c r="A175" s="122"/>
      <c r="B175" s="123" t="s">
        <v>185</v>
      </c>
      <c r="C175" s="123"/>
      <c r="P175" s="128"/>
      <c r="T175" s="130"/>
    </row>
    <row r="176" spans="1:20" ht="10.5" customHeight="1">
      <c r="A176" s="122"/>
      <c r="B176" s="131" t="s">
        <v>250</v>
      </c>
      <c r="C176" s="131"/>
      <c r="D176" s="132"/>
      <c r="E176" s="132"/>
      <c r="F176" s="132"/>
      <c r="G176" s="133"/>
      <c r="H176" s="132"/>
      <c r="I176" s="132"/>
      <c r="J176" s="133"/>
      <c r="T176" s="130"/>
    </row>
    <row r="177" spans="1:17" s="130" customFormat="1" ht="10.5" customHeight="1">
      <c r="A177" s="122"/>
      <c r="B177" s="134"/>
      <c r="C177" s="134"/>
      <c r="D177" s="135"/>
      <c r="E177" s="124"/>
      <c r="F177" s="124"/>
      <c r="G177" s="125"/>
      <c r="H177" s="124"/>
      <c r="I177" s="126"/>
      <c r="J177" s="125"/>
      <c r="K177" s="127"/>
      <c r="L177" s="127"/>
      <c r="M177" s="127"/>
      <c r="N177" s="124"/>
      <c r="O177" s="126"/>
      <c r="P177" s="124"/>
      <c r="Q177" s="129"/>
    </row>
    <row r="178" spans="1:17" s="130" customFormat="1" ht="10.5" customHeight="1">
      <c r="A178" s="122"/>
      <c r="B178" s="136"/>
      <c r="C178" s="136"/>
      <c r="D178" s="137"/>
      <c r="E178" s="137" t="s">
        <v>13</v>
      </c>
      <c r="F178" s="137" t="s">
        <v>13</v>
      </c>
      <c r="G178" s="138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s="130" customFormat="1" ht="10.5" customHeight="1">
      <c r="A179" s="122"/>
      <c r="B179" s="145" t="s">
        <v>61</v>
      </c>
      <c r="C179" s="145" t="s">
        <v>160</v>
      </c>
      <c r="D179" s="146" t="s">
        <v>62</v>
      </c>
      <c r="E179" s="146" t="s">
        <v>14</v>
      </c>
      <c r="F179" s="146" t="s">
        <v>14</v>
      </c>
      <c r="G179" s="147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s="130" customFormat="1" ht="10.5" customHeight="1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147" t="s">
        <v>13</v>
      </c>
      <c r="H180" s="146" t="s">
        <v>73</v>
      </c>
      <c r="I180" s="148" t="s">
        <v>74</v>
      </c>
      <c r="J180" s="147" t="s">
        <v>75</v>
      </c>
      <c r="K180" s="151">
        <v>43362</v>
      </c>
      <c r="L180" s="151">
        <v>43369</v>
      </c>
      <c r="M180" s="151">
        <v>43376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s="130" customFormat="1" ht="10.5" customHeight="1">
      <c r="A181" s="122"/>
      <c r="B181" s="152"/>
      <c r="C181" s="152"/>
      <c r="D181" s="153"/>
      <c r="E181" s="153" t="s">
        <v>77</v>
      </c>
      <c r="F181" s="153" t="s">
        <v>113</v>
      </c>
      <c r="G181" s="154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s="130" customFormat="1" ht="10.5" customHeight="1">
      <c r="A182" s="122"/>
      <c r="B182" s="183"/>
      <c r="C182" s="272" t="s">
        <v>148</v>
      </c>
      <c r="D182" s="272"/>
      <c r="E182" s="272"/>
      <c r="F182" s="272"/>
      <c r="G182" s="272"/>
      <c r="H182" s="272"/>
      <c r="I182" s="272"/>
      <c r="J182" s="272"/>
      <c r="K182" s="272"/>
      <c r="L182" s="272"/>
      <c r="M182" s="272"/>
      <c r="N182" s="272"/>
      <c r="O182" s="272"/>
      <c r="P182" s="273"/>
      <c r="Q182" s="145"/>
    </row>
    <row r="183" spans="1:17" s="130" customFormat="1" ht="10.5" customHeight="1">
      <c r="A183" s="122"/>
      <c r="B183" s="158" t="s">
        <v>80</v>
      </c>
      <c r="C183" s="159">
        <v>1167.7</v>
      </c>
      <c r="D183" s="160">
        <v>1483.1</v>
      </c>
      <c r="E183" s="160">
        <v>0</v>
      </c>
      <c r="F183" s="160">
        <v>315.39999999999986</v>
      </c>
      <c r="G183" s="161">
        <v>1483.1</v>
      </c>
      <c r="H183" s="160">
        <v>355.939</v>
      </c>
      <c r="I183" s="162">
        <v>23.999662868316367</v>
      </c>
      <c r="J183" s="161">
        <v>1127.1609999999998</v>
      </c>
      <c r="K183" s="160">
        <v>17.176000000000045</v>
      </c>
      <c r="L183" s="160">
        <v>7.940999999999974</v>
      </c>
      <c r="M183" s="160">
        <v>13.158000000000015</v>
      </c>
      <c r="N183" s="160">
        <v>24.99799999999999</v>
      </c>
      <c r="O183" s="160">
        <v>1.6855235655046856</v>
      </c>
      <c r="P183" s="160">
        <v>15.818250000000006</v>
      </c>
      <c r="Q183" s="146" t="s">
        <v>186</v>
      </c>
    </row>
    <row r="184" spans="1:17" s="130" customFormat="1" ht="10.5" customHeight="1">
      <c r="A184" s="122"/>
      <c r="B184" s="158" t="s">
        <v>81</v>
      </c>
      <c r="C184" s="159">
        <v>219.4</v>
      </c>
      <c r="D184" s="160">
        <v>263.1</v>
      </c>
      <c r="E184" s="160">
        <v>0</v>
      </c>
      <c r="F184" s="160">
        <v>43.70000000000002</v>
      </c>
      <c r="G184" s="161">
        <v>263.1</v>
      </c>
      <c r="H184" s="160">
        <v>97.0232</v>
      </c>
      <c r="I184" s="162">
        <v>36.876928924363355</v>
      </c>
      <c r="J184" s="161">
        <v>166.07680000000002</v>
      </c>
      <c r="K184" s="160">
        <v>2.638999999999996</v>
      </c>
      <c r="L184" s="160">
        <v>1.046999999999997</v>
      </c>
      <c r="M184" s="160">
        <v>0.8850000000000051</v>
      </c>
      <c r="N184" s="160">
        <v>0.4480000000000075</v>
      </c>
      <c r="O184" s="160">
        <v>0.17027746104143196</v>
      </c>
      <c r="P184" s="160">
        <v>1.2547500000000014</v>
      </c>
      <c r="Q184" s="146" t="s">
        <v>186</v>
      </c>
    </row>
    <row r="185" spans="1:17" s="130" customFormat="1" ht="10.5" customHeight="1">
      <c r="A185" s="122"/>
      <c r="B185" s="158" t="s">
        <v>82</v>
      </c>
      <c r="C185" s="159">
        <v>381.1</v>
      </c>
      <c r="D185" s="160">
        <v>267.5</v>
      </c>
      <c r="E185" s="160">
        <v>0</v>
      </c>
      <c r="F185" s="160">
        <v>-113.60000000000002</v>
      </c>
      <c r="G185" s="161">
        <v>267.5</v>
      </c>
      <c r="H185" s="160">
        <v>185.34099999999998</v>
      </c>
      <c r="I185" s="162">
        <v>69.28635514018691</v>
      </c>
      <c r="J185" s="161">
        <v>82.15900000000002</v>
      </c>
      <c r="K185" s="160">
        <v>9.548000000000002</v>
      </c>
      <c r="L185" s="160">
        <v>2.5759999999999934</v>
      </c>
      <c r="M185" s="160">
        <v>10.052999999999997</v>
      </c>
      <c r="N185" s="160">
        <v>7.575999999999993</v>
      </c>
      <c r="O185" s="160">
        <v>2.832149532710278</v>
      </c>
      <c r="P185" s="160">
        <v>7.4382499999999965</v>
      </c>
      <c r="Q185" s="146">
        <v>9.045474405942265</v>
      </c>
    </row>
    <row r="186" spans="1:17" s="130" customFormat="1" ht="10.5" customHeight="1">
      <c r="A186" s="122"/>
      <c r="B186" s="158" t="s">
        <v>83</v>
      </c>
      <c r="C186" s="159">
        <v>1753.1</v>
      </c>
      <c r="D186" s="160">
        <v>1564.1999999999998</v>
      </c>
      <c r="E186" s="160">
        <v>0</v>
      </c>
      <c r="F186" s="160">
        <v>-188.9000000000001</v>
      </c>
      <c r="G186" s="161">
        <v>1564.1999999999998</v>
      </c>
      <c r="H186" s="160">
        <v>417.387</v>
      </c>
      <c r="I186" s="162">
        <v>26.683736095128502</v>
      </c>
      <c r="J186" s="161">
        <v>1146.8129999999999</v>
      </c>
      <c r="K186" s="160">
        <v>12.965000000000032</v>
      </c>
      <c r="L186" s="160">
        <v>9.933999999999969</v>
      </c>
      <c r="M186" s="160">
        <v>12.90500000000003</v>
      </c>
      <c r="N186" s="160">
        <v>19.36099999999999</v>
      </c>
      <c r="O186" s="160">
        <v>1.2377573200358005</v>
      </c>
      <c r="P186" s="160">
        <v>13.791250000000005</v>
      </c>
      <c r="Q186" s="146" t="s">
        <v>186</v>
      </c>
    </row>
    <row r="187" spans="1:17" s="130" customFormat="1" ht="10.5" customHeight="1">
      <c r="A187" s="122"/>
      <c r="B187" s="158" t="s">
        <v>84</v>
      </c>
      <c r="C187" s="159">
        <v>4212.5</v>
      </c>
      <c r="D187" s="160">
        <v>4077.5</v>
      </c>
      <c r="E187" s="160">
        <v>0</v>
      </c>
      <c r="F187" s="160">
        <v>-135</v>
      </c>
      <c r="G187" s="161">
        <v>4077.5</v>
      </c>
      <c r="H187" s="160">
        <v>1378.259</v>
      </c>
      <c r="I187" s="162">
        <v>33.80156958920907</v>
      </c>
      <c r="J187" s="161">
        <v>2699.241</v>
      </c>
      <c r="K187" s="160">
        <v>71.91539999999986</v>
      </c>
      <c r="L187" s="160">
        <v>19.255390008544737</v>
      </c>
      <c r="M187" s="160">
        <v>43.00570000000016</v>
      </c>
      <c r="N187" s="160">
        <v>22.780700000000024</v>
      </c>
      <c r="O187" s="160">
        <v>0.5586928264868185</v>
      </c>
      <c r="P187" s="160">
        <v>39.239297502136196</v>
      </c>
      <c r="Q187" s="146" t="s">
        <v>186</v>
      </c>
    </row>
    <row r="188" spans="1:17" s="130" customFormat="1" ht="10.5" customHeight="1">
      <c r="A188" s="122"/>
      <c r="B188" s="158" t="s">
        <v>85</v>
      </c>
      <c r="C188" s="159">
        <v>203.5</v>
      </c>
      <c r="D188" s="160">
        <v>151</v>
      </c>
      <c r="E188" s="160">
        <v>0</v>
      </c>
      <c r="F188" s="160">
        <v>-52.5</v>
      </c>
      <c r="G188" s="161">
        <v>151</v>
      </c>
      <c r="H188" s="160">
        <v>3.5649</v>
      </c>
      <c r="I188" s="162">
        <v>2.3608609271523178</v>
      </c>
      <c r="J188" s="161">
        <v>147.4351</v>
      </c>
      <c r="K188" s="160">
        <v>0.21300000000000008</v>
      </c>
      <c r="L188" s="160">
        <v>0</v>
      </c>
      <c r="M188" s="160">
        <v>0.11500000000000021</v>
      </c>
      <c r="N188" s="160">
        <v>0</v>
      </c>
      <c r="O188" s="160">
        <v>0</v>
      </c>
      <c r="P188" s="160">
        <v>0.08200000000000007</v>
      </c>
      <c r="Q188" s="146" t="s">
        <v>186</v>
      </c>
    </row>
    <row r="189" spans="1:17" s="130" customFormat="1" ht="10.5" customHeight="1">
      <c r="A189" s="122"/>
      <c r="B189" s="158" t="s">
        <v>86</v>
      </c>
      <c r="C189" s="159">
        <v>120.9</v>
      </c>
      <c r="D189" s="160">
        <v>116.2</v>
      </c>
      <c r="E189" s="160">
        <v>0</v>
      </c>
      <c r="F189" s="160">
        <v>-4.700000000000003</v>
      </c>
      <c r="G189" s="161">
        <v>116.2</v>
      </c>
      <c r="H189" s="160">
        <v>19.472</v>
      </c>
      <c r="I189" s="162">
        <v>16.757314974182442</v>
      </c>
      <c r="J189" s="161">
        <v>96.72800000000001</v>
      </c>
      <c r="K189" s="160">
        <v>0.3620000000000001</v>
      </c>
      <c r="L189" s="160">
        <v>2.4540000000000006</v>
      </c>
      <c r="M189" s="160">
        <v>4.711</v>
      </c>
      <c r="N189" s="160">
        <v>1.4600000000000009</v>
      </c>
      <c r="O189" s="160">
        <v>1.2564543889845101</v>
      </c>
      <c r="P189" s="160">
        <v>2.2467500000000005</v>
      </c>
      <c r="Q189" s="146">
        <v>41.052409035273165</v>
      </c>
    </row>
    <row r="190" spans="1:17" s="130" customFormat="1" ht="10.5" customHeight="1">
      <c r="A190" s="122"/>
      <c r="B190" s="158" t="s">
        <v>87</v>
      </c>
      <c r="C190" s="159">
        <v>61.5</v>
      </c>
      <c r="D190" s="160">
        <v>61.5</v>
      </c>
      <c r="E190" s="160">
        <v>0</v>
      </c>
      <c r="F190" s="160">
        <v>0</v>
      </c>
      <c r="G190" s="161">
        <v>61.5</v>
      </c>
      <c r="H190" s="160">
        <v>15.3187</v>
      </c>
      <c r="I190" s="162">
        <v>24.908455284552844</v>
      </c>
      <c r="J190" s="161">
        <v>46.1813</v>
      </c>
      <c r="K190" s="160">
        <v>0.18900000000000006</v>
      </c>
      <c r="L190" s="160">
        <v>0.4090000000000007</v>
      </c>
      <c r="M190" s="160">
        <v>0.03200000000000003</v>
      </c>
      <c r="N190" s="160">
        <v>1.67</v>
      </c>
      <c r="O190" s="160">
        <v>2.7154471544715446</v>
      </c>
      <c r="P190" s="160">
        <v>0.5750000000000002</v>
      </c>
      <c r="Q190" s="146" t="s">
        <v>186</v>
      </c>
    </row>
    <row r="191" spans="1:17" s="130" customFormat="1" ht="10.5" customHeight="1">
      <c r="A191" s="122"/>
      <c r="B191" s="158" t="s">
        <v>88</v>
      </c>
      <c r="C191" s="159">
        <v>0.1</v>
      </c>
      <c r="D191" s="160">
        <v>0</v>
      </c>
      <c r="E191" s="160">
        <v>0</v>
      </c>
      <c r="F191" s="160">
        <v>-0.1</v>
      </c>
      <c r="G191" s="161">
        <v>0</v>
      </c>
      <c r="H191" s="160">
        <v>0</v>
      </c>
      <c r="I191" s="162" t="s">
        <v>119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162</v>
      </c>
    </row>
    <row r="192" spans="1:17" s="130" customFormat="1" ht="10.5" customHeight="1">
      <c r="A192" s="122"/>
      <c r="B192" s="158" t="s">
        <v>89</v>
      </c>
      <c r="C192" s="159">
        <v>129.7</v>
      </c>
      <c r="D192" s="160">
        <v>26.099999999999994</v>
      </c>
      <c r="E192" s="160">
        <v>0</v>
      </c>
      <c r="F192" s="160">
        <v>-103.6</v>
      </c>
      <c r="G192" s="161">
        <v>26.099999999999994</v>
      </c>
      <c r="H192" s="160">
        <v>19.46</v>
      </c>
      <c r="I192" s="162">
        <v>74.5593869731801</v>
      </c>
      <c r="J192" s="161">
        <v>6.6399999999999935</v>
      </c>
      <c r="K192" s="160">
        <v>2.005000000000001</v>
      </c>
      <c r="L192" s="160">
        <v>0.7089999999999996</v>
      </c>
      <c r="M192" s="160">
        <v>0.2519999999999989</v>
      </c>
      <c r="N192" s="160">
        <v>0.8130000000000024</v>
      </c>
      <c r="O192" s="160">
        <v>3.114942528735642</v>
      </c>
      <c r="P192" s="160">
        <v>0.9447500000000004</v>
      </c>
      <c r="Q192" s="146">
        <v>5.028314368880646</v>
      </c>
    </row>
    <row r="193" spans="1:17" s="130" customFormat="1" ht="10.5" customHeight="1">
      <c r="A193" s="122"/>
      <c r="B193" s="165" t="s">
        <v>91</v>
      </c>
      <c r="C193" s="159">
        <v>8249.5</v>
      </c>
      <c r="D193" s="160">
        <v>8010.2</v>
      </c>
      <c r="E193" s="160">
        <v>0</v>
      </c>
      <c r="F193" s="160">
        <v>-239.30000000000018</v>
      </c>
      <c r="G193" s="161">
        <v>8010.2</v>
      </c>
      <c r="H193" s="160">
        <v>2491.7648</v>
      </c>
      <c r="I193" s="162">
        <v>31.107398067463983</v>
      </c>
      <c r="J193" s="161">
        <v>5518.4352</v>
      </c>
      <c r="K193" s="160">
        <v>117.01239999999993</v>
      </c>
      <c r="L193" s="160">
        <v>44.32539000854467</v>
      </c>
      <c r="M193" s="160">
        <v>85.1167000000002</v>
      </c>
      <c r="N193" s="160">
        <v>79.10670000000002</v>
      </c>
      <c r="O193" s="160">
        <v>0.9875745923946969</v>
      </c>
      <c r="P193" s="166">
        <v>81.3902975021362</v>
      </c>
      <c r="Q193" s="146" t="s">
        <v>186</v>
      </c>
    </row>
    <row r="194" spans="1:17" s="130" customFormat="1" ht="10.5" customHeight="1">
      <c r="A194" s="122"/>
      <c r="B194" s="165"/>
      <c r="C194" s="134"/>
      <c r="D194" s="160"/>
      <c r="E194" s="160"/>
      <c r="F194" s="160"/>
      <c r="G194" s="161"/>
      <c r="H194" s="160"/>
      <c r="I194" s="162"/>
      <c r="J194" s="161"/>
      <c r="K194" s="160"/>
      <c r="L194" s="160"/>
      <c r="M194" s="160"/>
      <c r="N194" s="160"/>
      <c r="O194" s="160"/>
      <c r="P194" s="160"/>
      <c r="Q194" s="146"/>
    </row>
    <row r="195" spans="1:17" s="130" customFormat="1" ht="10.5" customHeight="1">
      <c r="A195" s="122"/>
      <c r="B195" s="158" t="s">
        <v>92</v>
      </c>
      <c r="C195" s="159">
        <v>359.8</v>
      </c>
      <c r="D195" s="160">
        <v>479.50000000000006</v>
      </c>
      <c r="E195" s="160">
        <v>0</v>
      </c>
      <c r="F195" s="160">
        <v>119.70000000000005</v>
      </c>
      <c r="G195" s="161">
        <v>479.50000000000006</v>
      </c>
      <c r="H195" s="160">
        <v>45.20825000000001</v>
      </c>
      <c r="I195" s="162">
        <v>9.42820646506778</v>
      </c>
      <c r="J195" s="161">
        <v>434.29175000000004</v>
      </c>
      <c r="K195" s="160">
        <v>5.352900000000005</v>
      </c>
      <c r="L195" s="160">
        <v>0.9318999999999988</v>
      </c>
      <c r="M195" s="160">
        <v>0.9072000000000031</v>
      </c>
      <c r="N195" s="160">
        <v>0.9967000000000041</v>
      </c>
      <c r="O195" s="160">
        <v>0.20786235662148153</v>
      </c>
      <c r="P195" s="160">
        <v>2.047175000000003</v>
      </c>
      <c r="Q195" s="146" t="s">
        <v>186</v>
      </c>
    </row>
    <row r="196" spans="1:17" s="130" customFormat="1" ht="10.5" customHeight="1">
      <c r="A196" s="122"/>
      <c r="B196" s="158" t="s">
        <v>93</v>
      </c>
      <c r="C196" s="159">
        <v>1977.6</v>
      </c>
      <c r="D196" s="160">
        <v>1485.8999999999999</v>
      </c>
      <c r="E196" s="160">
        <v>0</v>
      </c>
      <c r="F196" s="160">
        <v>-491.70000000000005</v>
      </c>
      <c r="G196" s="161">
        <v>1485.8999999999999</v>
      </c>
      <c r="H196" s="160">
        <v>85.7645</v>
      </c>
      <c r="I196" s="162">
        <v>5.77188909078673</v>
      </c>
      <c r="J196" s="161">
        <v>1400.1354999999999</v>
      </c>
      <c r="K196" s="160">
        <v>1.1490000000000151</v>
      </c>
      <c r="L196" s="160">
        <v>6.113100000000003</v>
      </c>
      <c r="M196" s="160">
        <v>1.8703999999999894</v>
      </c>
      <c r="N196" s="160">
        <v>0.6734000000000009</v>
      </c>
      <c r="O196" s="160">
        <v>0.04531933508311468</v>
      </c>
      <c r="P196" s="160">
        <v>2.451475000000002</v>
      </c>
      <c r="Q196" s="146" t="s">
        <v>186</v>
      </c>
    </row>
    <row r="197" spans="1:17" s="130" customFormat="1" ht="10.5" customHeight="1" hidden="1">
      <c r="A197" s="122"/>
      <c r="B197" s="158" t="s">
        <v>94</v>
      </c>
      <c r="C197" s="159">
        <v>0</v>
      </c>
      <c r="D197" s="160">
        <v>0</v>
      </c>
      <c r="E197" s="160">
        <v>0</v>
      </c>
      <c r="F197" s="160">
        <v>0</v>
      </c>
      <c r="G197" s="161">
        <v>0</v>
      </c>
      <c r="H197" s="160">
        <v>0</v>
      </c>
      <c r="I197" s="162" t="s">
        <v>119</v>
      </c>
      <c r="J197" s="161">
        <v>0</v>
      </c>
      <c r="K197" s="160">
        <v>0</v>
      </c>
      <c r="L197" s="160">
        <v>0</v>
      </c>
      <c r="M197" s="160">
        <v>0</v>
      </c>
      <c r="N197" s="160">
        <v>0</v>
      </c>
      <c r="O197" s="160" t="s">
        <v>42</v>
      </c>
      <c r="P197" s="160">
        <v>0</v>
      </c>
      <c r="Q197" s="146">
        <v>0</v>
      </c>
    </row>
    <row r="198" spans="1:17" s="130" customFormat="1" ht="10.5" customHeight="1">
      <c r="A198" s="122"/>
      <c r="B198" s="158" t="s">
        <v>95</v>
      </c>
      <c r="C198" s="159">
        <v>51.4</v>
      </c>
      <c r="D198" s="160">
        <v>43</v>
      </c>
      <c r="E198" s="160">
        <v>0</v>
      </c>
      <c r="F198" s="160">
        <v>-8.399999999999999</v>
      </c>
      <c r="G198" s="161">
        <v>43</v>
      </c>
      <c r="H198" s="160">
        <v>0.9127000000000001</v>
      </c>
      <c r="I198" s="162">
        <v>2.122558139534884</v>
      </c>
      <c r="J198" s="161">
        <v>42.0873</v>
      </c>
      <c r="K198" s="160">
        <v>0</v>
      </c>
      <c r="L198" s="160">
        <v>0.0033000000000000806</v>
      </c>
      <c r="M198" s="160">
        <v>0</v>
      </c>
      <c r="N198" s="160">
        <v>0.009800000000000031</v>
      </c>
      <c r="O198" s="160">
        <v>0.02279069767441868</v>
      </c>
      <c r="P198" s="160">
        <v>0.003275000000000028</v>
      </c>
      <c r="Q198" s="146" t="s">
        <v>186</v>
      </c>
    </row>
    <row r="199" spans="1:17" s="130" customFormat="1" ht="10.5" customHeight="1">
      <c r="A199" s="122"/>
      <c r="B199" s="158" t="s">
        <v>96</v>
      </c>
      <c r="C199" s="159">
        <v>639.7</v>
      </c>
      <c r="D199" s="160">
        <v>145.0000000000001</v>
      </c>
      <c r="E199" s="160">
        <v>0</v>
      </c>
      <c r="F199" s="160">
        <v>-494.69999999999993</v>
      </c>
      <c r="G199" s="161">
        <v>145.0000000000001</v>
      </c>
      <c r="H199" s="160">
        <v>54.71520000000001</v>
      </c>
      <c r="I199" s="162">
        <v>37.73462068965515</v>
      </c>
      <c r="J199" s="161">
        <v>90.2848000000001</v>
      </c>
      <c r="K199" s="160">
        <v>2.728499999999997</v>
      </c>
      <c r="L199" s="160">
        <v>3.9161000000000143</v>
      </c>
      <c r="M199" s="160">
        <v>1.2605000000000075</v>
      </c>
      <c r="N199" s="160">
        <v>-1.1958000000000055</v>
      </c>
      <c r="O199" s="160">
        <v>-0.824689655172417</v>
      </c>
      <c r="P199" s="160">
        <v>1.6773250000000033</v>
      </c>
      <c r="Q199" s="146" t="s">
        <v>186</v>
      </c>
    </row>
    <row r="200" spans="1:17" s="130" customFormat="1" ht="10.5" customHeight="1">
      <c r="A200" s="122"/>
      <c r="B200" s="158" t="s">
        <v>97</v>
      </c>
      <c r="C200" s="159">
        <v>138.3</v>
      </c>
      <c r="D200" s="160">
        <v>91.40000000000002</v>
      </c>
      <c r="E200" s="160">
        <v>0</v>
      </c>
      <c r="F200" s="160">
        <v>-46.89999999999999</v>
      </c>
      <c r="G200" s="161">
        <v>91.40000000000002</v>
      </c>
      <c r="H200" s="160">
        <v>0</v>
      </c>
      <c r="I200" s="162">
        <v>0</v>
      </c>
      <c r="J200" s="161">
        <v>91.40000000000002</v>
      </c>
      <c r="K200" s="160">
        <v>0</v>
      </c>
      <c r="L200" s="160">
        <v>0</v>
      </c>
      <c r="M200" s="160">
        <v>0</v>
      </c>
      <c r="N200" s="160">
        <v>0</v>
      </c>
      <c r="O200" s="160">
        <v>0</v>
      </c>
      <c r="P200" s="160">
        <v>0</v>
      </c>
      <c r="Q200" s="146" t="s">
        <v>186</v>
      </c>
    </row>
    <row r="201" spans="1:17" s="130" customFormat="1" ht="10.5" customHeight="1">
      <c r="A201" s="122"/>
      <c r="B201" s="158" t="s">
        <v>98</v>
      </c>
      <c r="C201" s="159">
        <v>1050.2</v>
      </c>
      <c r="D201" s="160">
        <v>631.2</v>
      </c>
      <c r="E201" s="160">
        <v>0</v>
      </c>
      <c r="F201" s="160">
        <v>-419</v>
      </c>
      <c r="G201" s="161">
        <v>631.2</v>
      </c>
      <c r="H201" s="160">
        <v>44.448899999999995</v>
      </c>
      <c r="I201" s="162">
        <v>7.041967680608364</v>
      </c>
      <c r="J201" s="161">
        <v>586.7511000000001</v>
      </c>
      <c r="K201" s="160">
        <v>1.7650000000000006</v>
      </c>
      <c r="L201" s="160">
        <v>0.2190000000000012</v>
      </c>
      <c r="M201" s="160">
        <v>0.11059999999999803</v>
      </c>
      <c r="N201" s="160">
        <v>1.7996999999999943</v>
      </c>
      <c r="O201" s="160">
        <v>0.28512357414448575</v>
      </c>
      <c r="P201" s="160">
        <v>0.9735749999999985</v>
      </c>
      <c r="Q201" s="146" t="s">
        <v>186</v>
      </c>
    </row>
    <row r="202" spans="1:17" s="130" customFormat="1" ht="10.5" customHeight="1">
      <c r="A202" s="122"/>
      <c r="B202" s="158" t="s">
        <v>99</v>
      </c>
      <c r="C202" s="159">
        <v>323.1</v>
      </c>
      <c r="D202" s="160">
        <v>6.399999999999977</v>
      </c>
      <c r="E202" s="160">
        <v>0</v>
      </c>
      <c r="F202" s="160">
        <v>-316.70000000000005</v>
      </c>
      <c r="G202" s="161">
        <v>6.399999999999977</v>
      </c>
      <c r="H202" s="160">
        <v>0.001</v>
      </c>
      <c r="I202" s="162">
        <v>0.015625000000000056</v>
      </c>
      <c r="J202" s="161">
        <v>6.398999999999977</v>
      </c>
      <c r="K202" s="160">
        <v>0</v>
      </c>
      <c r="L202" s="160">
        <v>0</v>
      </c>
      <c r="M202" s="160">
        <v>0</v>
      </c>
      <c r="N202" s="160">
        <v>0</v>
      </c>
      <c r="O202" s="160">
        <v>0</v>
      </c>
      <c r="P202" s="160">
        <v>0</v>
      </c>
      <c r="Q202" s="146" t="s">
        <v>186</v>
      </c>
    </row>
    <row r="203" spans="1:17" s="130" customFormat="1" ht="10.5" customHeight="1">
      <c r="A203" s="122"/>
      <c r="B203" s="158" t="s">
        <v>100</v>
      </c>
      <c r="C203" s="159">
        <v>9511.8</v>
      </c>
      <c r="D203" s="160">
        <v>9445.8</v>
      </c>
      <c r="E203" s="160">
        <v>0</v>
      </c>
      <c r="F203" s="160">
        <v>-66</v>
      </c>
      <c r="G203" s="161">
        <v>9445.8</v>
      </c>
      <c r="H203" s="160">
        <v>3136.4979000000003</v>
      </c>
      <c r="I203" s="162">
        <v>33.20521184018295</v>
      </c>
      <c r="J203" s="161">
        <v>6309.302099999999</v>
      </c>
      <c r="K203" s="160">
        <v>99.33020000000033</v>
      </c>
      <c r="L203" s="160">
        <v>60.290500000000065</v>
      </c>
      <c r="M203" s="160">
        <v>50.498099999999795</v>
      </c>
      <c r="N203" s="160">
        <v>36.449900000000525</v>
      </c>
      <c r="O203" s="160">
        <v>0.3858847318384947</v>
      </c>
      <c r="P203" s="160">
        <v>61.64217500000018</v>
      </c>
      <c r="Q203" s="146" t="s">
        <v>186</v>
      </c>
    </row>
    <row r="204" spans="1:17" s="130" customFormat="1" ht="10.5" customHeight="1">
      <c r="A204" s="122"/>
      <c r="B204" s="158" t="s">
        <v>101</v>
      </c>
      <c r="C204" s="159">
        <v>7834.3</v>
      </c>
      <c r="D204" s="160">
        <v>5390.3</v>
      </c>
      <c r="E204" s="160">
        <v>0</v>
      </c>
      <c r="F204" s="160">
        <v>-2444</v>
      </c>
      <c r="G204" s="161">
        <v>5390.3</v>
      </c>
      <c r="H204" s="160">
        <v>1651.5102</v>
      </c>
      <c r="I204" s="162">
        <v>30.638558150752274</v>
      </c>
      <c r="J204" s="161">
        <v>3738.7898000000005</v>
      </c>
      <c r="K204" s="160">
        <v>76.07079999999996</v>
      </c>
      <c r="L204" s="160">
        <v>78.45190000000002</v>
      </c>
      <c r="M204" s="160">
        <v>21.824299999999994</v>
      </c>
      <c r="N204" s="160">
        <v>16.75369999999998</v>
      </c>
      <c r="O204" s="160">
        <v>0.3108120141736078</v>
      </c>
      <c r="P204" s="160">
        <v>48.27517499999999</v>
      </c>
      <c r="Q204" s="146" t="s">
        <v>186</v>
      </c>
    </row>
    <row r="205" spans="1:17" s="130" customFormat="1" ht="10.5" customHeight="1">
      <c r="A205" s="122"/>
      <c r="B205" s="158" t="s">
        <v>102</v>
      </c>
      <c r="C205" s="159">
        <v>0.2</v>
      </c>
      <c r="D205" s="160">
        <v>0.2</v>
      </c>
      <c r="E205" s="160">
        <v>0</v>
      </c>
      <c r="F205" s="160">
        <v>0</v>
      </c>
      <c r="G205" s="161">
        <v>0.2</v>
      </c>
      <c r="H205" s="160">
        <v>0</v>
      </c>
      <c r="I205" s="162">
        <v>0</v>
      </c>
      <c r="J205" s="161">
        <v>0.2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162</v>
      </c>
    </row>
    <row r="206" spans="1:17" s="130" customFormat="1" ht="10.5" customHeight="1">
      <c r="A206" s="122"/>
      <c r="B206" s="158" t="s">
        <v>103</v>
      </c>
      <c r="C206" s="159">
        <v>1317.5</v>
      </c>
      <c r="D206" s="160">
        <v>1317.5</v>
      </c>
      <c r="E206" s="160">
        <v>0</v>
      </c>
      <c r="F206" s="160">
        <v>0</v>
      </c>
      <c r="G206" s="161">
        <v>1317.5</v>
      </c>
      <c r="H206" s="160">
        <v>0</v>
      </c>
      <c r="I206" s="162">
        <v>0</v>
      </c>
      <c r="J206" s="161">
        <v>1317.5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186</v>
      </c>
    </row>
    <row r="207" spans="1:17" s="130" customFormat="1" ht="10.5" customHeight="1">
      <c r="A207" s="122"/>
      <c r="B207" s="1" t="s">
        <v>104</v>
      </c>
      <c r="C207" s="159">
        <v>1363.6</v>
      </c>
      <c r="D207" s="160">
        <v>1354.6</v>
      </c>
      <c r="E207" s="160">
        <v>0</v>
      </c>
      <c r="F207" s="160">
        <v>-9</v>
      </c>
      <c r="G207" s="161">
        <v>1354.6</v>
      </c>
      <c r="H207" s="160">
        <v>360.2714</v>
      </c>
      <c r="I207" s="162">
        <v>26.596146463900784</v>
      </c>
      <c r="J207" s="161">
        <v>994.3285999999998</v>
      </c>
      <c r="K207" s="160">
        <v>31.600400000000036</v>
      </c>
      <c r="L207" s="160">
        <v>1.848799999999983</v>
      </c>
      <c r="M207" s="160">
        <v>1.7726999999999862</v>
      </c>
      <c r="N207" s="160">
        <v>3.158800000000042</v>
      </c>
      <c r="O207" s="160">
        <v>0.23319060977410616</v>
      </c>
      <c r="P207" s="160">
        <v>9.595175000000012</v>
      </c>
      <c r="Q207" s="146" t="s">
        <v>186</v>
      </c>
    </row>
    <row r="208" spans="1:17" s="130" customFormat="1" ht="10.5" customHeight="1">
      <c r="A208" s="122"/>
      <c r="B208" s="165" t="s">
        <v>106</v>
      </c>
      <c r="C208" s="169">
        <v>32817</v>
      </c>
      <c r="D208" s="160">
        <v>28401</v>
      </c>
      <c r="E208" s="160">
        <v>0</v>
      </c>
      <c r="F208" s="160">
        <v>-4416</v>
      </c>
      <c r="G208" s="161">
        <v>28401</v>
      </c>
      <c r="H208" s="160">
        <v>7871.0948499999995</v>
      </c>
      <c r="I208" s="162">
        <v>27.71414686102602</v>
      </c>
      <c r="J208" s="161">
        <v>20529.90515</v>
      </c>
      <c r="K208" s="160">
        <v>335.0092000000004</v>
      </c>
      <c r="L208" s="160">
        <v>196.09999000854532</v>
      </c>
      <c r="M208" s="160">
        <v>163.36049999999977</v>
      </c>
      <c r="N208" s="160">
        <v>137.7528999999995</v>
      </c>
      <c r="O208" s="160">
        <v>0.48502834407239004</v>
      </c>
      <c r="P208" s="160">
        <v>208.05564750213625</v>
      </c>
      <c r="Q208" s="146" t="s">
        <v>186</v>
      </c>
    </row>
    <row r="209" spans="1:17" s="130" customFormat="1" ht="10.5" customHeight="1">
      <c r="A209" s="122"/>
      <c r="B209" s="165"/>
      <c r="C209" s="159"/>
      <c r="D209" s="160"/>
      <c r="E209" s="160"/>
      <c r="F209" s="160"/>
      <c r="G209" s="161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s="130" customFormat="1" ht="10.5" customHeight="1">
      <c r="A210" s="122"/>
      <c r="B210" s="158" t="s">
        <v>107</v>
      </c>
      <c r="C210" s="159">
        <v>0.5</v>
      </c>
      <c r="D210" s="160">
        <v>0</v>
      </c>
      <c r="E210" s="160">
        <v>0</v>
      </c>
      <c r="F210" s="160">
        <v>-0.5</v>
      </c>
      <c r="G210" s="161">
        <v>0</v>
      </c>
      <c r="H210" s="160">
        <v>0</v>
      </c>
      <c r="I210" s="162" t="s">
        <v>119</v>
      </c>
      <c r="J210" s="161">
        <v>0</v>
      </c>
      <c r="K210" s="160">
        <v>0</v>
      </c>
      <c r="L210" s="160">
        <v>0</v>
      </c>
      <c r="M210" s="160">
        <v>0</v>
      </c>
      <c r="N210" s="160">
        <v>0</v>
      </c>
      <c r="O210" s="160" t="s">
        <v>42</v>
      </c>
      <c r="P210" s="160">
        <v>0</v>
      </c>
      <c r="Q210" s="146">
        <v>0</v>
      </c>
    </row>
    <row r="211" spans="1:17" s="130" customFormat="1" ht="10.5" customHeight="1">
      <c r="A211" s="122"/>
      <c r="B211" s="158" t="s">
        <v>108</v>
      </c>
      <c r="C211" s="159">
        <v>30.91411111111111</v>
      </c>
      <c r="D211" s="159">
        <v>30.91411111111111</v>
      </c>
      <c r="E211" s="170">
        <v>0</v>
      </c>
      <c r="F211" s="160">
        <v>0</v>
      </c>
      <c r="G211" s="161">
        <v>30.91411111111111</v>
      </c>
      <c r="H211" s="160">
        <v>3.4419</v>
      </c>
      <c r="I211" s="162">
        <v>11.133750498693512</v>
      </c>
      <c r="J211" s="161">
        <v>27.47221111111111</v>
      </c>
      <c r="K211" s="160">
        <v>0</v>
      </c>
      <c r="L211" s="160">
        <v>0.8876999999999999</v>
      </c>
      <c r="M211" s="160">
        <v>0.1715000000000002</v>
      </c>
      <c r="N211" s="160">
        <v>-1.008</v>
      </c>
      <c r="O211" s="160">
        <v>-3.260646881862652</v>
      </c>
      <c r="P211" s="160">
        <v>0.012800000000000034</v>
      </c>
      <c r="Q211" s="146" t="s">
        <v>186</v>
      </c>
    </row>
    <row r="212" spans="1:17" s="130" customFormat="1" ht="10.5" customHeight="1">
      <c r="A212" s="122"/>
      <c r="B212" s="171" t="s">
        <v>109</v>
      </c>
      <c r="C212" s="159">
        <v>188.90811152926577</v>
      </c>
      <c r="D212" s="159">
        <v>328.9081115292658</v>
      </c>
      <c r="E212" s="170">
        <v>0</v>
      </c>
      <c r="F212" s="160">
        <v>140.00000000000003</v>
      </c>
      <c r="G212" s="161">
        <v>328.9081115292658</v>
      </c>
      <c r="H212" s="160">
        <v>31.6325</v>
      </c>
      <c r="I212" s="162">
        <v>9.617427752974521</v>
      </c>
      <c r="J212" s="161">
        <v>297.2756115292658</v>
      </c>
      <c r="K212" s="160">
        <v>0.16460000000000186</v>
      </c>
      <c r="L212" s="160">
        <v>1.1127999999999982</v>
      </c>
      <c r="M212" s="160">
        <v>0.025200000000001666</v>
      </c>
      <c r="N212" s="160">
        <v>0.7959</v>
      </c>
      <c r="O212" s="160">
        <v>0.24198247841910764</v>
      </c>
      <c r="P212" s="160">
        <v>0.5246250000000005</v>
      </c>
      <c r="Q212" s="146" t="s">
        <v>186</v>
      </c>
    </row>
    <row r="213" spans="1:17" s="130" customFormat="1" ht="10.5" customHeight="1">
      <c r="A213" s="122"/>
      <c r="B213" s="171" t="s">
        <v>110</v>
      </c>
      <c r="C213" s="159"/>
      <c r="D213" s="160">
        <v>0</v>
      </c>
      <c r="E213" s="160"/>
      <c r="F213" s="160">
        <v>0</v>
      </c>
      <c r="G213" s="161">
        <v>0</v>
      </c>
      <c r="H213" s="160">
        <v>0</v>
      </c>
      <c r="I213" s="162" t="s">
        <v>119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s="130" customFormat="1" ht="10.5" customHeight="1">
      <c r="A214" s="122"/>
      <c r="B214" s="171" t="s">
        <v>111</v>
      </c>
      <c r="C214" s="159"/>
      <c r="D214" s="160"/>
      <c r="E214" s="160"/>
      <c r="F214" s="160"/>
      <c r="G214" s="161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s="130" customFormat="1" ht="10.5" customHeight="1">
      <c r="A215" s="122"/>
      <c r="B215" s="172" t="s">
        <v>112</v>
      </c>
      <c r="C215" s="173">
        <v>33037.322222640374</v>
      </c>
      <c r="D215" s="173">
        <v>28760.822222640378</v>
      </c>
      <c r="E215" s="174">
        <v>0</v>
      </c>
      <c r="F215" s="177">
        <v>-4276.5</v>
      </c>
      <c r="G215" s="185">
        <v>28760.822222640378</v>
      </c>
      <c r="H215" s="177">
        <v>7906.16925</v>
      </c>
      <c r="I215" s="176">
        <v>27.48937144007066</v>
      </c>
      <c r="J215" s="185">
        <v>20854.65297264038</v>
      </c>
      <c r="K215" s="177">
        <v>335.1737999999996</v>
      </c>
      <c r="L215" s="177">
        <v>198.10049000854542</v>
      </c>
      <c r="M215" s="177">
        <v>163.5572000000002</v>
      </c>
      <c r="N215" s="177">
        <v>137.54079999999885</v>
      </c>
      <c r="O215" s="177">
        <v>0.478222767538709</v>
      </c>
      <c r="P215" s="186">
        <v>208.593072502136</v>
      </c>
      <c r="Q215" s="153" t="s">
        <v>186</v>
      </c>
    </row>
    <row r="216" spans="1:17" s="130" customFormat="1" ht="10.5" customHeight="1">
      <c r="A216" s="122"/>
      <c r="B216" s="178"/>
      <c r="C216" s="178"/>
      <c r="D216" s="160"/>
      <c r="E216" s="160"/>
      <c r="F216" s="160"/>
      <c r="G216" s="161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s="130" customFormat="1" ht="10.5" customHeight="1">
      <c r="A217" s="122"/>
      <c r="B217" s="178"/>
      <c r="C217" s="178"/>
      <c r="D217" s="135"/>
      <c r="E217" s="180"/>
      <c r="F217" s="180"/>
      <c r="G217" s="181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s="130" customFormat="1" ht="10.5" customHeight="1">
      <c r="A218" s="122"/>
      <c r="B218" s="136"/>
      <c r="C218" s="136"/>
      <c r="D218" s="137"/>
      <c r="E218" s="137" t="s">
        <v>13</v>
      </c>
      <c r="F218" s="137" t="s">
        <v>13</v>
      </c>
      <c r="G218" s="138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s="130" customFormat="1" ht="10.5" customHeight="1">
      <c r="A219" s="122"/>
      <c r="B219" s="145" t="s">
        <v>61</v>
      </c>
      <c r="C219" s="145" t="s">
        <v>160</v>
      </c>
      <c r="D219" s="146" t="s">
        <v>62</v>
      </c>
      <c r="E219" s="146" t="s">
        <v>14</v>
      </c>
      <c r="F219" s="146" t="s">
        <v>14</v>
      </c>
      <c r="G219" s="147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s="130" customFormat="1" ht="10.5" customHeight="1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147" t="s">
        <v>13</v>
      </c>
      <c r="H220" s="146" t="s">
        <v>73</v>
      </c>
      <c r="I220" s="148" t="s">
        <v>74</v>
      </c>
      <c r="J220" s="147" t="s">
        <v>75</v>
      </c>
      <c r="K220" s="151">
        <v>43362</v>
      </c>
      <c r="L220" s="151">
        <v>43369</v>
      </c>
      <c r="M220" s="151">
        <v>43376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s="130" customFormat="1" ht="10.5" customHeight="1">
      <c r="A221" s="122"/>
      <c r="B221" s="152"/>
      <c r="C221" s="152"/>
      <c r="D221" s="153"/>
      <c r="E221" s="153" t="s">
        <v>77</v>
      </c>
      <c r="F221" s="153" t="s">
        <v>113</v>
      </c>
      <c r="G221" s="154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s="130" customFormat="1" ht="10.5" customHeight="1">
      <c r="A222" s="122"/>
      <c r="B222" s="183"/>
      <c r="C222" s="272" t="s">
        <v>149</v>
      </c>
      <c r="D222" s="272"/>
      <c r="E222" s="272"/>
      <c r="F222" s="272"/>
      <c r="G222" s="272"/>
      <c r="H222" s="272"/>
      <c r="I222" s="272"/>
      <c r="J222" s="272"/>
      <c r="K222" s="272"/>
      <c r="L222" s="272"/>
      <c r="M222" s="272"/>
      <c r="N222" s="272"/>
      <c r="O222" s="272"/>
      <c r="P222" s="273"/>
      <c r="Q222" s="145"/>
    </row>
    <row r="223" spans="1:17" s="130" customFormat="1" ht="10.5" customHeight="1">
      <c r="A223" s="122"/>
      <c r="B223" s="158" t="s">
        <v>80</v>
      </c>
      <c r="C223" s="159">
        <v>1.9</v>
      </c>
      <c r="D223" s="160">
        <v>4.6</v>
      </c>
      <c r="E223" s="160">
        <v>0</v>
      </c>
      <c r="F223" s="160">
        <v>2.6999999999999997</v>
      </c>
      <c r="G223" s="161">
        <v>4.6</v>
      </c>
      <c r="H223" s="160">
        <v>0.0652</v>
      </c>
      <c r="I223" s="162">
        <v>1.4173913043478261</v>
      </c>
      <c r="J223" s="161">
        <v>4.5348</v>
      </c>
      <c r="K223" s="160">
        <v>0</v>
      </c>
      <c r="L223" s="160">
        <v>0.02360000000000001</v>
      </c>
      <c r="M223" s="160">
        <v>0.000999999999999987</v>
      </c>
      <c r="N223" s="160">
        <v>0</v>
      </c>
      <c r="O223" s="160">
        <v>0</v>
      </c>
      <c r="P223" s="160">
        <v>0.006149999999999999</v>
      </c>
      <c r="Q223" s="146" t="s">
        <v>186</v>
      </c>
    </row>
    <row r="224" spans="1:17" s="130" customFormat="1" ht="10.5" customHeight="1">
      <c r="A224" s="122"/>
      <c r="B224" s="158" t="s">
        <v>81</v>
      </c>
      <c r="C224" s="159">
        <v>0.1</v>
      </c>
      <c r="D224" s="160">
        <v>1</v>
      </c>
      <c r="E224" s="160">
        <v>0</v>
      </c>
      <c r="F224" s="160">
        <v>0.9</v>
      </c>
      <c r="G224" s="161">
        <v>1</v>
      </c>
      <c r="H224" s="160">
        <v>0</v>
      </c>
      <c r="I224" s="162">
        <v>0</v>
      </c>
      <c r="J224" s="161">
        <v>1</v>
      </c>
      <c r="K224" s="160">
        <v>0</v>
      </c>
      <c r="L224" s="160">
        <v>0</v>
      </c>
      <c r="M224" s="160">
        <v>0</v>
      </c>
      <c r="N224" s="160">
        <v>0</v>
      </c>
      <c r="O224" s="160">
        <v>0</v>
      </c>
      <c r="P224" s="160">
        <v>0</v>
      </c>
      <c r="Q224" s="146" t="s">
        <v>186</v>
      </c>
    </row>
    <row r="225" spans="1:17" s="130" customFormat="1" ht="10.5" customHeight="1">
      <c r="A225" s="122"/>
      <c r="B225" s="158" t="s">
        <v>82</v>
      </c>
      <c r="C225" s="159">
        <v>0.1</v>
      </c>
      <c r="D225" s="160">
        <v>15.8</v>
      </c>
      <c r="E225" s="160">
        <v>0</v>
      </c>
      <c r="F225" s="160">
        <v>15.700000000000001</v>
      </c>
      <c r="G225" s="161">
        <v>15.8</v>
      </c>
      <c r="H225" s="160">
        <v>0.02</v>
      </c>
      <c r="I225" s="162">
        <v>0.12658227848101264</v>
      </c>
      <c r="J225" s="161">
        <v>15.780000000000001</v>
      </c>
      <c r="K225" s="160">
        <v>0</v>
      </c>
      <c r="L225" s="160">
        <v>0</v>
      </c>
      <c r="M225" s="160">
        <v>0.005000000000000001</v>
      </c>
      <c r="N225" s="160">
        <v>0</v>
      </c>
      <c r="O225" s="160">
        <v>0</v>
      </c>
      <c r="P225" s="160">
        <v>0.0012500000000000002</v>
      </c>
      <c r="Q225" s="146" t="s">
        <v>186</v>
      </c>
    </row>
    <row r="226" spans="1:17" s="130" customFormat="1" ht="10.5" customHeight="1">
      <c r="A226" s="122"/>
      <c r="B226" s="158" t="s">
        <v>83</v>
      </c>
      <c r="C226" s="159">
        <v>26.8</v>
      </c>
      <c r="D226" s="160">
        <v>2</v>
      </c>
      <c r="E226" s="160">
        <v>0</v>
      </c>
      <c r="F226" s="160">
        <v>-24.8</v>
      </c>
      <c r="G226" s="161">
        <v>2</v>
      </c>
      <c r="H226" s="160">
        <v>0</v>
      </c>
      <c r="I226" s="162">
        <v>0</v>
      </c>
      <c r="J226" s="161">
        <v>2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186</v>
      </c>
    </row>
    <row r="227" spans="1:17" s="130" customFormat="1" ht="10.5" customHeight="1">
      <c r="A227" s="122"/>
      <c r="B227" s="158" t="s">
        <v>84</v>
      </c>
      <c r="C227" s="159">
        <v>47.6</v>
      </c>
      <c r="D227" s="160">
        <v>27.1</v>
      </c>
      <c r="E227" s="160">
        <v>0</v>
      </c>
      <c r="F227" s="160">
        <v>-20.5</v>
      </c>
      <c r="G227" s="161">
        <v>27.1</v>
      </c>
      <c r="H227" s="160">
        <v>20.828</v>
      </c>
      <c r="I227" s="162">
        <v>76.8560885608856</v>
      </c>
      <c r="J227" s="161">
        <v>6.272000000000002</v>
      </c>
      <c r="K227" s="160">
        <v>1.9925999999999995</v>
      </c>
      <c r="L227" s="160">
        <v>3.0443</v>
      </c>
      <c r="M227" s="160">
        <v>4.1111</v>
      </c>
      <c r="N227" s="160">
        <v>0.013999999999999346</v>
      </c>
      <c r="O227" s="160">
        <v>0.05166051660516364</v>
      </c>
      <c r="P227" s="160">
        <v>2.2904999999999998</v>
      </c>
      <c r="Q227" s="146">
        <v>0.7382667539838477</v>
      </c>
    </row>
    <row r="228" spans="1:17" s="130" customFormat="1" ht="10.5" customHeight="1">
      <c r="A228" s="122"/>
      <c r="B228" s="158" t="s">
        <v>85</v>
      </c>
      <c r="C228" s="159">
        <v>2.7</v>
      </c>
      <c r="D228" s="160">
        <v>2.1</v>
      </c>
      <c r="E228" s="160">
        <v>0</v>
      </c>
      <c r="F228" s="160">
        <v>-0.6000000000000001</v>
      </c>
      <c r="G228" s="161">
        <v>2.1</v>
      </c>
      <c r="H228" s="160">
        <v>0.001</v>
      </c>
      <c r="I228" s="162">
        <v>0.047619047619047616</v>
      </c>
      <c r="J228" s="161">
        <v>2.099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46" t="s">
        <v>186</v>
      </c>
    </row>
    <row r="229" spans="1:17" s="130" customFormat="1" ht="10.5" customHeight="1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161">
        <v>0</v>
      </c>
      <c r="H229" s="160">
        <v>0</v>
      </c>
      <c r="I229" s="162" t="s">
        <v>119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s="130" customFormat="1" ht="10.5" customHeight="1">
      <c r="A230" s="122"/>
      <c r="B230" s="158" t="s">
        <v>87</v>
      </c>
      <c r="C230" s="159">
        <v>0.2</v>
      </c>
      <c r="D230" s="160">
        <v>0.2</v>
      </c>
      <c r="E230" s="160">
        <v>0</v>
      </c>
      <c r="F230" s="160">
        <v>0</v>
      </c>
      <c r="G230" s="161">
        <v>0.2</v>
      </c>
      <c r="H230" s="160">
        <v>0.0008</v>
      </c>
      <c r="I230" s="162">
        <v>0.39999999999999997</v>
      </c>
      <c r="J230" s="161">
        <v>0.19920000000000002</v>
      </c>
      <c r="K230" s="160">
        <v>0</v>
      </c>
      <c r="L230" s="160">
        <v>0</v>
      </c>
      <c r="M230" s="160">
        <v>0</v>
      </c>
      <c r="N230" s="160">
        <v>0</v>
      </c>
      <c r="O230" s="160">
        <v>0</v>
      </c>
      <c r="P230" s="160">
        <v>0</v>
      </c>
      <c r="Q230" s="146" t="s">
        <v>186</v>
      </c>
    </row>
    <row r="231" spans="1:17" s="130" customFormat="1" ht="10.5" customHeight="1">
      <c r="A231" s="122"/>
      <c r="B231" s="158" t="s">
        <v>88</v>
      </c>
      <c r="C231" s="159">
        <v>0.8</v>
      </c>
      <c r="D231" s="160">
        <v>0</v>
      </c>
      <c r="E231" s="160">
        <v>0</v>
      </c>
      <c r="F231" s="160">
        <v>-0.8</v>
      </c>
      <c r="G231" s="161">
        <v>0</v>
      </c>
      <c r="H231" s="160">
        <v>0</v>
      </c>
      <c r="I231" s="162" t="s">
        <v>119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162</v>
      </c>
    </row>
    <row r="232" spans="1:17" s="130" customFormat="1" ht="10.5" customHeight="1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161">
        <v>0</v>
      </c>
      <c r="H232" s="160">
        <v>0</v>
      </c>
      <c r="I232" s="162" t="s">
        <v>119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s="130" customFormat="1" ht="10.5" customHeight="1">
      <c r="A233" s="122"/>
      <c r="B233" s="165" t="s">
        <v>91</v>
      </c>
      <c r="C233" s="159">
        <v>80.2</v>
      </c>
      <c r="D233" s="160">
        <v>52.800000000000004</v>
      </c>
      <c r="E233" s="160">
        <v>0</v>
      </c>
      <c r="F233" s="160">
        <v>-27.4</v>
      </c>
      <c r="G233" s="161">
        <v>52.800000000000004</v>
      </c>
      <c r="H233" s="160">
        <v>20.915000000000003</v>
      </c>
      <c r="I233" s="162">
        <v>39.61174242424243</v>
      </c>
      <c r="J233" s="161">
        <v>31.885000000000005</v>
      </c>
      <c r="K233" s="160">
        <v>1.9925999999999995</v>
      </c>
      <c r="L233" s="160">
        <v>3.0679</v>
      </c>
      <c r="M233" s="160">
        <v>4.117100000000001</v>
      </c>
      <c r="N233" s="160">
        <v>0.013999999999999346</v>
      </c>
      <c r="O233" s="160">
        <v>0.026515151515150277</v>
      </c>
      <c r="P233" s="166">
        <v>2.2979</v>
      </c>
      <c r="Q233" s="146">
        <v>11.875712607163065</v>
      </c>
    </row>
    <row r="234" spans="1:17" s="130" customFormat="1" ht="10.5" customHeight="1">
      <c r="A234" s="122"/>
      <c r="B234" s="165"/>
      <c r="C234" s="134"/>
      <c r="D234" s="160"/>
      <c r="E234" s="160"/>
      <c r="F234" s="160"/>
      <c r="G234" s="161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s="130" customFormat="1" ht="10.5" customHeight="1">
      <c r="A235" s="122"/>
      <c r="B235" s="158" t="s">
        <v>92</v>
      </c>
      <c r="C235" s="159">
        <v>5.3</v>
      </c>
      <c r="D235" s="160">
        <v>5.700000000000002</v>
      </c>
      <c r="E235" s="160">
        <v>0</v>
      </c>
      <c r="F235" s="160">
        <v>0.40000000000000213</v>
      </c>
      <c r="G235" s="161">
        <v>5.700000000000002</v>
      </c>
      <c r="H235" s="160">
        <v>0.385</v>
      </c>
      <c r="I235" s="162">
        <v>6.754385964912278</v>
      </c>
      <c r="J235" s="161">
        <v>5.315000000000002</v>
      </c>
      <c r="K235" s="160">
        <v>0.02290000000000003</v>
      </c>
      <c r="L235" s="160">
        <v>0.0012999999999999678</v>
      </c>
      <c r="M235" s="160">
        <v>0.028799999999999992</v>
      </c>
      <c r="N235" s="160">
        <v>0.07800000000000001</v>
      </c>
      <c r="O235" s="160">
        <v>1.3684210526315788</v>
      </c>
      <c r="P235" s="160">
        <v>0.03275</v>
      </c>
      <c r="Q235" s="146" t="s">
        <v>186</v>
      </c>
    </row>
    <row r="236" spans="1:17" s="130" customFormat="1" ht="10.5" customHeight="1">
      <c r="A236" s="184"/>
      <c r="B236" s="158" t="s">
        <v>93</v>
      </c>
      <c r="C236" s="159">
        <v>31.3</v>
      </c>
      <c r="D236" s="160">
        <v>21.500000000000004</v>
      </c>
      <c r="E236" s="160">
        <v>0</v>
      </c>
      <c r="F236" s="160">
        <v>-9.799999999999997</v>
      </c>
      <c r="G236" s="161">
        <v>21.500000000000004</v>
      </c>
      <c r="H236" s="160">
        <v>0.0905</v>
      </c>
      <c r="I236" s="162">
        <v>0.42093023255813944</v>
      </c>
      <c r="J236" s="161">
        <v>21.409500000000005</v>
      </c>
      <c r="K236" s="160">
        <v>0</v>
      </c>
      <c r="L236" s="160">
        <v>0</v>
      </c>
      <c r="M236" s="160">
        <v>0.009499999999999995</v>
      </c>
      <c r="N236" s="160">
        <v>0</v>
      </c>
      <c r="O236" s="160">
        <v>0</v>
      </c>
      <c r="P236" s="160">
        <v>0.0023749999999999986</v>
      </c>
      <c r="Q236" s="146" t="s">
        <v>186</v>
      </c>
    </row>
    <row r="237" spans="1:17" s="130" customFormat="1" ht="10.5" customHeight="1" hidden="1">
      <c r="A237" s="122"/>
      <c r="B237" s="158" t="s">
        <v>94</v>
      </c>
      <c r="C237" s="159">
        <v>0</v>
      </c>
      <c r="D237" s="160">
        <v>0</v>
      </c>
      <c r="E237" s="160">
        <v>0</v>
      </c>
      <c r="F237" s="160">
        <v>0</v>
      </c>
      <c r="G237" s="161">
        <v>0</v>
      </c>
      <c r="H237" s="160">
        <v>0</v>
      </c>
      <c r="I237" s="162" t="s">
        <v>119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s="130" customFormat="1" ht="10.5" customHeight="1">
      <c r="A238" s="184"/>
      <c r="B238" s="158" t="s">
        <v>95</v>
      </c>
      <c r="C238" s="159">
        <v>4.2</v>
      </c>
      <c r="D238" s="160">
        <v>4.1000000000000005</v>
      </c>
      <c r="E238" s="160">
        <v>0</v>
      </c>
      <c r="F238" s="160">
        <v>-0.09999999999999964</v>
      </c>
      <c r="G238" s="161">
        <v>4.1000000000000005</v>
      </c>
      <c r="H238" s="160">
        <v>0</v>
      </c>
      <c r="I238" s="162">
        <v>0</v>
      </c>
      <c r="J238" s="161">
        <v>4.1000000000000005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186</v>
      </c>
    </row>
    <row r="239" spans="1:17" s="130" customFormat="1" ht="10.5" customHeight="1">
      <c r="A239" s="122"/>
      <c r="B239" s="158" t="s">
        <v>96</v>
      </c>
      <c r="C239" s="159">
        <v>5.7</v>
      </c>
      <c r="D239" s="160">
        <v>0.7000000000000002</v>
      </c>
      <c r="E239" s="160">
        <v>0</v>
      </c>
      <c r="F239" s="160">
        <v>-5</v>
      </c>
      <c r="G239" s="161">
        <v>0.7000000000000002</v>
      </c>
      <c r="H239" s="160">
        <v>0.8168</v>
      </c>
      <c r="I239" s="162">
        <v>116.68571428571424</v>
      </c>
      <c r="J239" s="161">
        <v>-0.11679999999999979</v>
      </c>
      <c r="K239" s="160">
        <v>0.046800000000000064</v>
      </c>
      <c r="L239" s="160">
        <v>0.11439999999999995</v>
      </c>
      <c r="M239" s="160">
        <v>0.02080000000000004</v>
      </c>
      <c r="N239" s="160">
        <v>0</v>
      </c>
      <c r="O239" s="160">
        <v>0</v>
      </c>
      <c r="P239" s="160">
        <v>0.04550000000000001</v>
      </c>
      <c r="Q239" s="146">
        <v>0</v>
      </c>
    </row>
    <row r="240" spans="1:17" s="130" customFormat="1" ht="10.5" customHeight="1">
      <c r="A240" s="122"/>
      <c r="B240" s="158" t="s">
        <v>97</v>
      </c>
      <c r="C240" s="159">
        <v>2.6</v>
      </c>
      <c r="D240" s="160">
        <v>1.9000000000000001</v>
      </c>
      <c r="E240" s="160">
        <v>0</v>
      </c>
      <c r="F240" s="160">
        <v>-0.7</v>
      </c>
      <c r="G240" s="161">
        <v>1.9000000000000001</v>
      </c>
      <c r="H240" s="160">
        <v>0</v>
      </c>
      <c r="I240" s="162">
        <v>0</v>
      </c>
      <c r="J240" s="161">
        <v>1.9000000000000001</v>
      </c>
      <c r="K240" s="160">
        <v>0</v>
      </c>
      <c r="L240" s="160">
        <v>0</v>
      </c>
      <c r="M240" s="160">
        <v>0</v>
      </c>
      <c r="N240" s="160">
        <v>0</v>
      </c>
      <c r="O240" s="160">
        <v>0</v>
      </c>
      <c r="P240" s="160">
        <v>0</v>
      </c>
      <c r="Q240" s="146" t="s">
        <v>186</v>
      </c>
    </row>
    <row r="241" spans="1:17" s="130" customFormat="1" ht="10.5" customHeight="1">
      <c r="A241" s="122"/>
      <c r="B241" s="158" t="s">
        <v>98</v>
      </c>
      <c r="C241" s="159">
        <v>21.2</v>
      </c>
      <c r="D241" s="160">
        <v>1.6999999999999993</v>
      </c>
      <c r="E241" s="160">
        <v>0</v>
      </c>
      <c r="F241" s="160">
        <v>-19.5</v>
      </c>
      <c r="G241" s="161">
        <v>1.6999999999999993</v>
      </c>
      <c r="H241" s="160">
        <v>0</v>
      </c>
      <c r="I241" s="162">
        <v>0</v>
      </c>
      <c r="J241" s="161">
        <v>1.6999999999999993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186</v>
      </c>
    </row>
    <row r="242" spans="1:17" s="130" customFormat="1" ht="10.5" customHeight="1">
      <c r="A242" s="122"/>
      <c r="B242" s="158" t="s">
        <v>99</v>
      </c>
      <c r="C242" s="159">
        <v>41.2</v>
      </c>
      <c r="D242" s="160">
        <v>5.600000000000001</v>
      </c>
      <c r="E242" s="160">
        <v>0</v>
      </c>
      <c r="F242" s="160">
        <v>-35.6</v>
      </c>
      <c r="G242" s="161">
        <v>5.600000000000001</v>
      </c>
      <c r="H242" s="160">
        <v>0</v>
      </c>
      <c r="I242" s="162">
        <v>0</v>
      </c>
      <c r="J242" s="161">
        <v>5.600000000000001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186</v>
      </c>
    </row>
    <row r="243" spans="1:17" s="130" customFormat="1" ht="10.5" customHeight="1">
      <c r="A243" s="122"/>
      <c r="B243" s="158" t="s">
        <v>100</v>
      </c>
      <c r="C243" s="159">
        <v>192</v>
      </c>
      <c r="D243" s="160">
        <v>93.19999999999999</v>
      </c>
      <c r="E243" s="160">
        <v>0</v>
      </c>
      <c r="F243" s="160">
        <v>-98.80000000000001</v>
      </c>
      <c r="G243" s="161">
        <v>93.19999999999999</v>
      </c>
      <c r="H243" s="160">
        <v>50.1682</v>
      </c>
      <c r="I243" s="162">
        <v>53.82854077253219</v>
      </c>
      <c r="J243" s="161">
        <v>43.03179999999999</v>
      </c>
      <c r="K243" s="160">
        <v>1.187100000000001</v>
      </c>
      <c r="L243" s="160">
        <v>0.08799999999999386</v>
      </c>
      <c r="M243" s="160">
        <v>0.10000000000000853</v>
      </c>
      <c r="N243" s="160">
        <v>2.8160999999999916</v>
      </c>
      <c r="O243" s="160">
        <v>3.021566523605142</v>
      </c>
      <c r="P243" s="160">
        <v>1.0477999999999987</v>
      </c>
      <c r="Q243" s="146">
        <v>39.06871540370304</v>
      </c>
    </row>
    <row r="244" spans="1:17" s="130" customFormat="1" ht="10.5" customHeight="1">
      <c r="A244" s="122"/>
      <c r="B244" s="158" t="s">
        <v>101</v>
      </c>
      <c r="C244" s="159">
        <v>124.7</v>
      </c>
      <c r="D244" s="160">
        <v>160.6</v>
      </c>
      <c r="E244" s="160">
        <v>-0.09999999999999432</v>
      </c>
      <c r="F244" s="160">
        <v>35.89999999999999</v>
      </c>
      <c r="G244" s="161">
        <v>160.6</v>
      </c>
      <c r="H244" s="160">
        <v>70.3227</v>
      </c>
      <c r="I244" s="162">
        <v>43.78748443337484</v>
      </c>
      <c r="J244" s="161">
        <v>90.2773</v>
      </c>
      <c r="K244" s="160">
        <v>0.6504000000000048</v>
      </c>
      <c r="L244" s="160">
        <v>1.2950999999999908</v>
      </c>
      <c r="M244" s="160">
        <v>0.4707000000000079</v>
      </c>
      <c r="N244" s="160">
        <v>2.4235999999999933</v>
      </c>
      <c r="O244" s="160">
        <v>1.5090909090909048</v>
      </c>
      <c r="P244" s="160">
        <v>1.2099499999999992</v>
      </c>
      <c r="Q244" s="146" t="s">
        <v>186</v>
      </c>
    </row>
    <row r="245" spans="1:17" s="130" customFormat="1" ht="10.5" customHeight="1">
      <c r="A245" s="122"/>
      <c r="B245" s="158" t="s">
        <v>102</v>
      </c>
      <c r="C245" s="159">
        <v>0.1</v>
      </c>
      <c r="D245" s="160">
        <v>0.1</v>
      </c>
      <c r="E245" s="160">
        <v>0</v>
      </c>
      <c r="F245" s="160">
        <v>0</v>
      </c>
      <c r="G245" s="161">
        <v>0.1</v>
      </c>
      <c r="H245" s="160">
        <v>0</v>
      </c>
      <c r="I245" s="162">
        <v>0</v>
      </c>
      <c r="J245" s="161">
        <v>0.1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162</v>
      </c>
    </row>
    <row r="246" spans="1:17" s="130" customFormat="1" ht="10.5" customHeight="1">
      <c r="A246" s="122"/>
      <c r="B246" s="158" t="s">
        <v>103</v>
      </c>
      <c r="C246" s="159">
        <v>33</v>
      </c>
      <c r="D246" s="160">
        <v>33</v>
      </c>
      <c r="E246" s="160">
        <v>0</v>
      </c>
      <c r="F246" s="160">
        <v>0</v>
      </c>
      <c r="G246" s="161">
        <v>33</v>
      </c>
      <c r="H246" s="160">
        <v>0</v>
      </c>
      <c r="I246" s="162">
        <v>0</v>
      </c>
      <c r="J246" s="161">
        <v>33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186</v>
      </c>
    </row>
    <row r="247" spans="1:17" s="130" customFormat="1" ht="10.5" customHeight="1">
      <c r="A247" s="122"/>
      <c r="B247" s="1" t="s">
        <v>104</v>
      </c>
      <c r="C247" s="159">
        <v>79.4</v>
      </c>
      <c r="D247" s="160">
        <v>84.4</v>
      </c>
      <c r="E247" s="160">
        <v>0</v>
      </c>
      <c r="F247" s="160">
        <v>5</v>
      </c>
      <c r="G247" s="161">
        <v>84.4</v>
      </c>
      <c r="H247" s="160">
        <v>50.9738</v>
      </c>
      <c r="I247" s="162">
        <v>60.395497630331754</v>
      </c>
      <c r="J247" s="161">
        <v>33.42620000000001</v>
      </c>
      <c r="K247" s="160">
        <v>0.008900000000004127</v>
      </c>
      <c r="L247" s="160">
        <v>1.5400999999999954</v>
      </c>
      <c r="M247" s="160">
        <v>3.042100000000005</v>
      </c>
      <c r="N247" s="160">
        <v>1.6742999999999952</v>
      </c>
      <c r="O247" s="160">
        <v>1.9837677725118426</v>
      </c>
      <c r="P247" s="160">
        <v>1.56635</v>
      </c>
      <c r="Q247" s="146">
        <v>19.340185782232584</v>
      </c>
    </row>
    <row r="248" spans="1:17" s="130" customFormat="1" ht="10.5" customHeight="1">
      <c r="A248" s="122"/>
      <c r="B248" s="165" t="s">
        <v>106</v>
      </c>
      <c r="C248" s="169">
        <v>620.9000000000001</v>
      </c>
      <c r="D248" s="160">
        <v>465.30000000000007</v>
      </c>
      <c r="E248" s="160">
        <v>-0.09999999999990905</v>
      </c>
      <c r="F248" s="160">
        <v>-155.60000000000005</v>
      </c>
      <c r="G248" s="161">
        <v>465.30000000000007</v>
      </c>
      <c r="H248" s="160">
        <v>193.672</v>
      </c>
      <c r="I248" s="162">
        <v>41.623038899634636</v>
      </c>
      <c r="J248" s="161">
        <v>271.62800000000004</v>
      </c>
      <c r="K248" s="160">
        <v>3.9087000000000103</v>
      </c>
      <c r="L248" s="160">
        <v>6.106799999999993</v>
      </c>
      <c r="M248" s="160">
        <v>7.788999999999987</v>
      </c>
      <c r="N248" s="160">
        <v>7.006</v>
      </c>
      <c r="O248" s="160">
        <v>1.5056952503761012</v>
      </c>
      <c r="P248" s="160">
        <v>6.202624999999998</v>
      </c>
      <c r="Q248" s="146">
        <v>41.79242659357936</v>
      </c>
    </row>
    <row r="249" spans="1:17" s="130" customFormat="1" ht="10.5" customHeight="1">
      <c r="A249" s="122"/>
      <c r="B249" s="165"/>
      <c r="C249" s="159"/>
      <c r="D249" s="160"/>
      <c r="E249" s="160"/>
      <c r="F249" s="160"/>
      <c r="G249" s="161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s="130" customFormat="1" ht="10.5" customHeight="1">
      <c r="A250" s="122"/>
      <c r="B250" s="158" t="s">
        <v>107</v>
      </c>
      <c r="C250" s="159">
        <v>0</v>
      </c>
      <c r="D250" s="160">
        <v>0</v>
      </c>
      <c r="E250" s="160">
        <v>0</v>
      </c>
      <c r="F250" s="160">
        <v>0</v>
      </c>
      <c r="G250" s="161">
        <v>0</v>
      </c>
      <c r="H250" s="160">
        <v>0</v>
      </c>
      <c r="I250" s="162" t="s">
        <v>119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s="130" customFormat="1" ht="10.5" customHeight="1">
      <c r="A251" s="122"/>
      <c r="B251" s="158" t="s">
        <v>108</v>
      </c>
      <c r="C251" s="159">
        <v>15.80238484919336</v>
      </c>
      <c r="D251" s="159">
        <v>14.30238484919336</v>
      </c>
      <c r="E251" s="170">
        <v>0</v>
      </c>
      <c r="F251" s="160">
        <v>-1.5</v>
      </c>
      <c r="G251" s="161">
        <v>14.30238484919336</v>
      </c>
      <c r="H251" s="160">
        <v>9.4291</v>
      </c>
      <c r="I251" s="162">
        <v>65.92676745467237</v>
      </c>
      <c r="J251" s="161">
        <v>4.873284849193359</v>
      </c>
      <c r="K251" s="160">
        <v>0.14339999999999975</v>
      </c>
      <c r="L251" s="160">
        <v>0.08919999999999995</v>
      </c>
      <c r="M251" s="160">
        <v>0.5649999999999995</v>
      </c>
      <c r="N251" s="160">
        <v>0.5365000000000002</v>
      </c>
      <c r="O251" s="160">
        <v>3.751122667002338</v>
      </c>
      <c r="P251" s="160">
        <v>0.33352499999999985</v>
      </c>
      <c r="Q251" s="146">
        <v>12.611452962126862</v>
      </c>
    </row>
    <row r="252" spans="1:17" s="130" customFormat="1" ht="10.5" customHeight="1">
      <c r="A252" s="122"/>
      <c r="B252" s="171" t="s">
        <v>109</v>
      </c>
      <c r="C252" s="159">
        <v>129.30536499090422</v>
      </c>
      <c r="D252" s="159">
        <v>294.4053649909042</v>
      </c>
      <c r="E252" s="170">
        <v>0.1</v>
      </c>
      <c r="F252" s="160">
        <v>164.1</v>
      </c>
      <c r="G252" s="161">
        <v>293.4053649909042</v>
      </c>
      <c r="H252" s="160">
        <v>86.3255</v>
      </c>
      <c r="I252" s="162">
        <v>29.421922807265698</v>
      </c>
      <c r="J252" s="161">
        <v>207.0798649909042</v>
      </c>
      <c r="K252" s="160">
        <v>5.031899999999993</v>
      </c>
      <c r="L252" s="160">
        <v>5.4676000000000045</v>
      </c>
      <c r="M252" s="160">
        <v>2.2865000000000038</v>
      </c>
      <c r="N252" s="160">
        <v>4.519099999999995</v>
      </c>
      <c r="O252" s="160">
        <v>1.5402240515063825</v>
      </c>
      <c r="P252" s="160">
        <v>4.326274999999999</v>
      </c>
      <c r="Q252" s="146">
        <v>45.86562689401489</v>
      </c>
    </row>
    <row r="253" spans="1:17" s="130" customFormat="1" ht="10.5" customHeight="1">
      <c r="A253" s="122"/>
      <c r="B253" s="171" t="s">
        <v>110</v>
      </c>
      <c r="C253" s="159"/>
      <c r="D253" s="160">
        <v>1</v>
      </c>
      <c r="E253" s="160"/>
      <c r="F253" s="160">
        <v>1</v>
      </c>
      <c r="G253" s="161">
        <v>1</v>
      </c>
      <c r="H253" s="160">
        <v>0.6</v>
      </c>
      <c r="I253" s="162">
        <v>60</v>
      </c>
      <c r="J253" s="161">
        <v>0.4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s="130" customFormat="1" ht="10.5" customHeight="1">
      <c r="A254" s="122"/>
      <c r="B254" s="171" t="s">
        <v>111</v>
      </c>
      <c r="C254" s="159">
        <v>0</v>
      </c>
      <c r="D254" s="160"/>
      <c r="E254" s="160"/>
      <c r="F254" s="160"/>
      <c r="G254" s="161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s="130" customFormat="1" ht="10.5" customHeight="1">
      <c r="A255" s="122"/>
      <c r="B255" s="172" t="s">
        <v>112</v>
      </c>
      <c r="C255" s="173">
        <v>766.0077498400976</v>
      </c>
      <c r="D255" s="173">
        <v>775.0077498400976</v>
      </c>
      <c r="E255" s="174">
        <v>9.095502129241595E-14</v>
      </c>
      <c r="F255" s="177">
        <v>7.999999999999943</v>
      </c>
      <c r="G255" s="185">
        <v>774.0077498400976</v>
      </c>
      <c r="H255" s="177">
        <v>290.02660000000003</v>
      </c>
      <c r="I255" s="176">
        <v>37.470761766909526</v>
      </c>
      <c r="J255" s="185">
        <v>483.9811498400976</v>
      </c>
      <c r="K255" s="177">
        <v>9.084000000000032</v>
      </c>
      <c r="L255" s="177">
        <v>11.663599999999974</v>
      </c>
      <c r="M255" s="177">
        <v>10.640500000000031</v>
      </c>
      <c r="N255" s="177">
        <v>12.061599999999999</v>
      </c>
      <c r="O255" s="177">
        <v>1.5563199209928662</v>
      </c>
      <c r="P255" s="186">
        <v>10.862425000000009</v>
      </c>
      <c r="Q255" s="153">
        <v>42.55553431578098</v>
      </c>
    </row>
    <row r="256" spans="1:17" s="130" customFormat="1" ht="10.5" customHeight="1">
      <c r="A256" s="122"/>
      <c r="B256" s="187" t="s">
        <v>251</v>
      </c>
      <c r="C256" s="187"/>
      <c r="D256" s="180"/>
      <c r="E256" s="180"/>
      <c r="F256" s="180"/>
      <c r="G256" s="181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20" ht="10.5" customHeight="1">
      <c r="A257" s="122"/>
      <c r="B257" s="123" t="s">
        <v>114</v>
      </c>
      <c r="C257" s="123"/>
      <c r="J257" s="188"/>
      <c r="T257" s="130"/>
    </row>
    <row r="261" spans="1:20" ht="10.5" customHeight="1">
      <c r="A261" s="122"/>
      <c r="B261" s="123" t="s">
        <v>185</v>
      </c>
      <c r="C261" s="123"/>
      <c r="P261" s="128"/>
      <c r="T261" s="130"/>
    </row>
    <row r="262" spans="1:20" ht="10.5" customHeight="1">
      <c r="A262" s="122"/>
      <c r="B262" s="131" t="s">
        <v>250</v>
      </c>
      <c r="C262" s="131"/>
      <c r="D262" s="132"/>
      <c r="E262" s="132"/>
      <c r="F262" s="132"/>
      <c r="G262" s="133"/>
      <c r="H262" s="132"/>
      <c r="I262" s="132"/>
      <c r="J262" s="133"/>
      <c r="T262" s="130"/>
    </row>
    <row r="263" spans="1:20" ht="10.5" customHeight="1">
      <c r="A263" s="122"/>
      <c r="D263" s="135"/>
      <c r="N263" s="124"/>
      <c r="T263" s="130"/>
    </row>
    <row r="264" spans="1:20" ht="10.5" customHeight="1">
      <c r="A264" s="122"/>
      <c r="B264" s="136"/>
      <c r="C264" s="136"/>
      <c r="D264" s="137"/>
      <c r="E264" s="137" t="s">
        <v>13</v>
      </c>
      <c r="F264" s="137" t="s">
        <v>13</v>
      </c>
      <c r="G264" s="138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  <c r="T264" s="130"/>
    </row>
    <row r="265" spans="1:20" ht="10.5" customHeight="1">
      <c r="A265" s="122"/>
      <c r="B265" s="145" t="s">
        <v>61</v>
      </c>
      <c r="C265" s="145" t="s">
        <v>160</v>
      </c>
      <c r="D265" s="146" t="s">
        <v>62</v>
      </c>
      <c r="E265" s="146" t="s">
        <v>14</v>
      </c>
      <c r="F265" s="146" t="s">
        <v>14</v>
      </c>
      <c r="G265" s="147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  <c r="T265" s="130"/>
    </row>
    <row r="266" spans="1:20" ht="10.5" customHeight="1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147" t="s">
        <v>13</v>
      </c>
      <c r="H266" s="146" t="s">
        <v>73</v>
      </c>
      <c r="I266" s="148" t="s">
        <v>74</v>
      </c>
      <c r="J266" s="147" t="s">
        <v>75</v>
      </c>
      <c r="K266" s="151">
        <v>43362</v>
      </c>
      <c r="L266" s="151">
        <v>43369</v>
      </c>
      <c r="M266" s="151">
        <v>43376</v>
      </c>
      <c r="N266" s="137" t="s">
        <v>66</v>
      </c>
      <c r="O266" s="139" t="s">
        <v>74</v>
      </c>
      <c r="P266" s="139" t="s">
        <v>66</v>
      </c>
      <c r="Q266" s="146" t="s">
        <v>76</v>
      </c>
      <c r="T266" s="130"/>
    </row>
    <row r="267" spans="1:20" ht="10.5" customHeight="1">
      <c r="A267" s="122"/>
      <c r="B267" s="152"/>
      <c r="C267" s="152"/>
      <c r="D267" s="153"/>
      <c r="E267" s="153" t="s">
        <v>77</v>
      </c>
      <c r="F267" s="153" t="s">
        <v>113</v>
      </c>
      <c r="G267" s="154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  <c r="T267" s="130"/>
    </row>
    <row r="268" spans="1:20" ht="10.5" customHeight="1">
      <c r="A268" s="122"/>
      <c r="B268" s="183"/>
      <c r="C268" s="277" t="s">
        <v>159</v>
      </c>
      <c r="D268" s="277"/>
      <c r="E268" s="277"/>
      <c r="F268" s="277"/>
      <c r="G268" s="277"/>
      <c r="H268" s="277"/>
      <c r="I268" s="277"/>
      <c r="J268" s="277"/>
      <c r="K268" s="277"/>
      <c r="L268" s="277"/>
      <c r="M268" s="277"/>
      <c r="N268" s="277"/>
      <c r="O268" s="277"/>
      <c r="P268" s="278"/>
      <c r="Q268" s="145"/>
      <c r="T268" s="130"/>
    </row>
    <row r="269" spans="1:20" ht="10.5" customHeight="1">
      <c r="A269" s="184"/>
      <c r="B269" s="158" t="s">
        <v>80</v>
      </c>
      <c r="C269" s="159">
        <v>231.5</v>
      </c>
      <c r="D269" s="160">
        <v>626.1</v>
      </c>
      <c r="E269" s="160">
        <v>0</v>
      </c>
      <c r="F269" s="160">
        <v>394.6</v>
      </c>
      <c r="G269" s="161">
        <v>626.1</v>
      </c>
      <c r="H269" s="160">
        <v>448.2769</v>
      </c>
      <c r="I269" s="162">
        <v>71.59829100782623</v>
      </c>
      <c r="J269" s="161">
        <v>177.8231</v>
      </c>
      <c r="K269" s="160">
        <v>5.564999999999998</v>
      </c>
      <c r="L269" s="160">
        <v>9.408999999999992</v>
      </c>
      <c r="M269" s="160">
        <v>12.483000000000004</v>
      </c>
      <c r="N269" s="160">
        <v>7.013000000000034</v>
      </c>
      <c r="O269" s="160">
        <v>1.1201086088484322</v>
      </c>
      <c r="P269" s="160">
        <v>8.617500000000007</v>
      </c>
      <c r="Q269" s="146">
        <v>18.635114592399173</v>
      </c>
      <c r="T269" s="130"/>
    </row>
    <row r="270" spans="1:20" ht="10.5" customHeight="1">
      <c r="A270" s="122"/>
      <c r="B270" s="158" t="s">
        <v>81</v>
      </c>
      <c r="C270" s="159">
        <v>52.5</v>
      </c>
      <c r="D270" s="160">
        <v>203.6</v>
      </c>
      <c r="E270" s="160">
        <v>0</v>
      </c>
      <c r="F270" s="160">
        <v>151.1</v>
      </c>
      <c r="G270" s="161">
        <v>203.6</v>
      </c>
      <c r="H270" s="160">
        <v>198.4233</v>
      </c>
      <c r="I270" s="162">
        <v>97.45741650294697</v>
      </c>
      <c r="J270" s="161">
        <v>5.1766999999999825</v>
      </c>
      <c r="K270" s="160">
        <v>33.446</v>
      </c>
      <c r="L270" s="160">
        <v>2.4620000000000175</v>
      </c>
      <c r="M270" s="160">
        <v>4.251000000000005</v>
      </c>
      <c r="N270" s="160">
        <v>0.18899999999999295</v>
      </c>
      <c r="O270" s="160">
        <v>0.0928290766208217</v>
      </c>
      <c r="P270" s="160">
        <v>10.087000000000003</v>
      </c>
      <c r="Q270" s="146">
        <v>0</v>
      </c>
      <c r="T270" s="130"/>
    </row>
    <row r="271" spans="1:20" ht="10.5" customHeight="1">
      <c r="A271" s="122"/>
      <c r="B271" s="158" t="s">
        <v>82</v>
      </c>
      <c r="C271" s="159">
        <v>133.2</v>
      </c>
      <c r="D271" s="160">
        <v>493.8</v>
      </c>
      <c r="E271" s="160">
        <v>0</v>
      </c>
      <c r="F271" s="160">
        <v>360.6</v>
      </c>
      <c r="G271" s="161">
        <v>493.8</v>
      </c>
      <c r="H271" s="160">
        <v>362.797</v>
      </c>
      <c r="I271" s="162">
        <v>73.47043337383556</v>
      </c>
      <c r="J271" s="161">
        <v>131.003</v>
      </c>
      <c r="K271" s="160">
        <v>44.05500000000001</v>
      </c>
      <c r="L271" s="160">
        <v>15.810000000000002</v>
      </c>
      <c r="M271" s="160">
        <v>9.899999999999977</v>
      </c>
      <c r="N271" s="160">
        <v>12.628000000000043</v>
      </c>
      <c r="O271" s="160">
        <v>2.5573106520858735</v>
      </c>
      <c r="P271" s="160">
        <v>20.598250000000007</v>
      </c>
      <c r="Q271" s="146">
        <v>4.3599092155887</v>
      </c>
      <c r="T271" s="130"/>
    </row>
    <row r="272" spans="1:20" ht="10.5" customHeight="1">
      <c r="A272" s="122"/>
      <c r="B272" s="158" t="s">
        <v>83</v>
      </c>
      <c r="C272" s="159">
        <v>179.3</v>
      </c>
      <c r="D272" s="160">
        <v>822.4000000000001</v>
      </c>
      <c r="E272" s="160">
        <v>33</v>
      </c>
      <c r="F272" s="160">
        <v>643.1000000000001</v>
      </c>
      <c r="G272" s="161">
        <v>822.4000000000001</v>
      </c>
      <c r="H272" s="160">
        <v>513.934</v>
      </c>
      <c r="I272" s="162">
        <v>62.49197470817119</v>
      </c>
      <c r="J272" s="161">
        <v>308.4660000000001</v>
      </c>
      <c r="K272" s="160">
        <v>27.436000000000035</v>
      </c>
      <c r="L272" s="160">
        <v>59.49799999999999</v>
      </c>
      <c r="M272" s="160">
        <v>4.264999999999986</v>
      </c>
      <c r="N272" s="160">
        <v>29.111999999999966</v>
      </c>
      <c r="O272" s="160">
        <v>3.5398832684824857</v>
      </c>
      <c r="P272" s="160">
        <v>30.077749999999995</v>
      </c>
      <c r="Q272" s="146">
        <v>8.255620849298905</v>
      </c>
      <c r="T272" s="130"/>
    </row>
    <row r="273" spans="1:17" s="130" customFormat="1" ht="10.5" customHeight="1">
      <c r="A273" s="122"/>
      <c r="B273" s="158" t="s">
        <v>84</v>
      </c>
      <c r="C273" s="159">
        <v>9.8</v>
      </c>
      <c r="D273" s="160">
        <v>10.8</v>
      </c>
      <c r="E273" s="160">
        <v>0</v>
      </c>
      <c r="F273" s="160">
        <v>1</v>
      </c>
      <c r="G273" s="161">
        <v>10.8</v>
      </c>
      <c r="H273" s="160">
        <v>9.3814</v>
      </c>
      <c r="I273" s="162">
        <v>86.86481481481479</v>
      </c>
      <c r="J273" s="161">
        <v>1.4186000000000014</v>
      </c>
      <c r="K273" s="160">
        <v>0.15110000000000134</v>
      </c>
      <c r="L273" s="160">
        <v>0.09130000000000038</v>
      </c>
      <c r="M273" s="160">
        <v>0.05459999999999887</v>
      </c>
      <c r="N273" s="160">
        <v>0.329699999999999</v>
      </c>
      <c r="O273" s="160">
        <v>3.0527777777777683</v>
      </c>
      <c r="P273" s="160">
        <v>0.1566749999999999</v>
      </c>
      <c r="Q273" s="146">
        <v>7.054411999361751</v>
      </c>
    </row>
    <row r="274" spans="1:17" s="130" customFormat="1" ht="10.5" customHeight="1">
      <c r="A274" s="122"/>
      <c r="B274" s="158" t="s">
        <v>85</v>
      </c>
      <c r="C274" s="159">
        <v>4.8</v>
      </c>
      <c r="D274" s="160">
        <v>2.499999999999999</v>
      </c>
      <c r="E274" s="160">
        <v>0</v>
      </c>
      <c r="F274" s="160">
        <v>-2.3000000000000007</v>
      </c>
      <c r="G274" s="161">
        <v>2.499999999999999</v>
      </c>
      <c r="H274" s="160">
        <v>1.35</v>
      </c>
      <c r="I274" s="162">
        <v>54.00000000000002</v>
      </c>
      <c r="J274" s="161">
        <v>1.149999999999999</v>
      </c>
      <c r="K274" s="160">
        <v>0.3690000000000001</v>
      </c>
      <c r="L274" s="160">
        <v>0</v>
      </c>
      <c r="M274" s="160">
        <v>0.02200000000000002</v>
      </c>
      <c r="N274" s="160">
        <v>0</v>
      </c>
      <c r="O274" s="160">
        <v>0</v>
      </c>
      <c r="P274" s="160">
        <v>0.09775000000000003</v>
      </c>
      <c r="Q274" s="146">
        <v>9.764705882352928</v>
      </c>
    </row>
    <row r="275" spans="1:17" s="130" customFormat="1" ht="10.5" customHeight="1">
      <c r="A275" s="122"/>
      <c r="B275" s="158" t="s">
        <v>86</v>
      </c>
      <c r="C275" s="159">
        <v>22.2</v>
      </c>
      <c r="D275" s="160">
        <v>25.6</v>
      </c>
      <c r="E275" s="160">
        <v>0</v>
      </c>
      <c r="F275" s="160">
        <v>3.400000000000002</v>
      </c>
      <c r="G275" s="161">
        <v>25.6</v>
      </c>
      <c r="H275" s="160">
        <v>10.026</v>
      </c>
      <c r="I275" s="162">
        <v>39.1640625</v>
      </c>
      <c r="J275" s="161">
        <v>15.574000000000002</v>
      </c>
      <c r="K275" s="160">
        <v>0.011000000000001009</v>
      </c>
      <c r="L275" s="160">
        <v>1.2940000000000005</v>
      </c>
      <c r="M275" s="160">
        <v>0.17799999999999905</v>
      </c>
      <c r="N275" s="160">
        <v>0.07699999999999996</v>
      </c>
      <c r="O275" s="160">
        <v>0.30078124999999983</v>
      </c>
      <c r="P275" s="160">
        <v>0.3900000000000001</v>
      </c>
      <c r="Q275" s="146">
        <v>37.93333333333332</v>
      </c>
    </row>
    <row r="276" spans="1:17" s="130" customFormat="1" ht="10.5" customHeight="1">
      <c r="A276" s="122"/>
      <c r="B276" s="158" t="s">
        <v>87</v>
      </c>
      <c r="C276" s="159">
        <v>84.7</v>
      </c>
      <c r="D276" s="160">
        <v>88.3</v>
      </c>
      <c r="E276" s="160">
        <v>0</v>
      </c>
      <c r="F276" s="160">
        <v>3.5999999999999943</v>
      </c>
      <c r="G276" s="161">
        <v>88.3</v>
      </c>
      <c r="H276" s="160">
        <v>332.595</v>
      </c>
      <c r="I276" s="162">
        <v>376.66477916194793</v>
      </c>
      <c r="J276" s="161">
        <v>-244.29500000000002</v>
      </c>
      <c r="K276" s="160">
        <v>21.56400000000002</v>
      </c>
      <c r="L276" s="160">
        <v>1.0299999999999727</v>
      </c>
      <c r="M276" s="160">
        <v>18.89100000000002</v>
      </c>
      <c r="N276" s="160">
        <v>12.488</v>
      </c>
      <c r="O276" s="160">
        <v>14.142695356738392</v>
      </c>
      <c r="P276" s="160">
        <v>13.493250000000003</v>
      </c>
      <c r="Q276" s="146">
        <v>0</v>
      </c>
    </row>
    <row r="277" spans="1:17" s="130" customFormat="1" ht="10.5" customHeight="1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161">
        <v>0</v>
      </c>
      <c r="H277" s="160">
        <v>0</v>
      </c>
      <c r="I277" s="162" t="s">
        <v>119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162</v>
      </c>
    </row>
    <row r="278" spans="1:17" s="130" customFormat="1" ht="10.5" customHeight="1">
      <c r="A278" s="122"/>
      <c r="B278" s="158" t="s">
        <v>89</v>
      </c>
      <c r="C278" s="159">
        <v>32.2</v>
      </c>
      <c r="D278" s="160">
        <v>46.6</v>
      </c>
      <c r="E278" s="160">
        <v>0</v>
      </c>
      <c r="F278" s="160">
        <v>14.399999999999999</v>
      </c>
      <c r="G278" s="161">
        <v>46.6</v>
      </c>
      <c r="H278" s="160">
        <v>45.261</v>
      </c>
      <c r="I278" s="162">
        <v>97.12660944206009</v>
      </c>
      <c r="J278" s="161">
        <v>1.3389999999999986</v>
      </c>
      <c r="K278" s="160">
        <v>0.5779999999999959</v>
      </c>
      <c r="L278" s="160">
        <v>1.2289999999999992</v>
      </c>
      <c r="M278" s="160">
        <v>0</v>
      </c>
      <c r="N278" s="160">
        <v>1.6110000000000042</v>
      </c>
      <c r="O278" s="160">
        <v>3.4570815450643866</v>
      </c>
      <c r="P278" s="160">
        <v>0.8544999999999998</v>
      </c>
      <c r="Q278" s="146">
        <v>0</v>
      </c>
    </row>
    <row r="279" spans="1:17" s="130" customFormat="1" ht="10.5" customHeight="1">
      <c r="A279" s="122"/>
      <c r="B279" s="165" t="s">
        <v>91</v>
      </c>
      <c r="C279" s="159">
        <v>750.2</v>
      </c>
      <c r="D279" s="160">
        <v>2319.7000000000003</v>
      </c>
      <c r="E279" s="160">
        <v>33</v>
      </c>
      <c r="F279" s="160">
        <v>1569.5000000000002</v>
      </c>
      <c r="G279" s="161">
        <v>2319.7000000000003</v>
      </c>
      <c r="H279" s="160">
        <v>1922.0446</v>
      </c>
      <c r="I279" s="162">
        <v>82.8574643272837</v>
      </c>
      <c r="J279" s="161">
        <v>397.6554</v>
      </c>
      <c r="K279" s="160">
        <v>133.17510000000007</v>
      </c>
      <c r="L279" s="160">
        <v>90.82329999999997</v>
      </c>
      <c r="M279" s="160">
        <v>50.04459999999999</v>
      </c>
      <c r="N279" s="160">
        <v>63.44770000000004</v>
      </c>
      <c r="O279" s="160">
        <v>2.735168340733717</v>
      </c>
      <c r="P279" s="166">
        <v>84.37267500000003</v>
      </c>
      <c r="Q279" s="146">
        <v>2.713082760502732</v>
      </c>
    </row>
    <row r="280" spans="1:17" s="130" customFormat="1" ht="10.5" customHeight="1">
      <c r="A280" s="122"/>
      <c r="B280" s="165"/>
      <c r="C280" s="134"/>
      <c r="D280" s="160"/>
      <c r="E280" s="160"/>
      <c r="F280" s="160"/>
      <c r="G280" s="161"/>
      <c r="H280" s="160"/>
      <c r="I280" s="162"/>
      <c r="J280" s="161"/>
      <c r="K280" s="160"/>
      <c r="L280" s="160"/>
      <c r="M280" s="160"/>
      <c r="N280" s="160"/>
      <c r="O280" s="160"/>
      <c r="P280" s="160"/>
      <c r="Q280" s="146"/>
    </row>
    <row r="281" spans="1:17" s="130" customFormat="1" ht="10.5" customHeight="1">
      <c r="A281" s="122"/>
      <c r="B281" s="158" t="s">
        <v>92</v>
      </c>
      <c r="C281" s="159">
        <v>25.2</v>
      </c>
      <c r="D281" s="160">
        <v>52.900000000000006</v>
      </c>
      <c r="E281" s="160">
        <v>-13</v>
      </c>
      <c r="F281" s="160">
        <v>27.700000000000006</v>
      </c>
      <c r="G281" s="161">
        <v>52.900000000000006</v>
      </c>
      <c r="H281" s="160">
        <v>42.7612</v>
      </c>
      <c r="I281" s="162">
        <v>80.83402646502834</v>
      </c>
      <c r="J281" s="161">
        <v>10.138800000000003</v>
      </c>
      <c r="K281" s="160">
        <v>2.7476999999999947</v>
      </c>
      <c r="L281" s="160">
        <v>0.35080000000000666</v>
      </c>
      <c r="M281" s="160">
        <v>0.9442999999999913</v>
      </c>
      <c r="N281" s="160">
        <v>0.6040000000000063</v>
      </c>
      <c r="O281" s="160">
        <v>1.1417769376181592</v>
      </c>
      <c r="P281" s="160">
        <v>1.1616999999999997</v>
      </c>
      <c r="Q281" s="146">
        <v>6.727554446070419</v>
      </c>
    </row>
    <row r="282" spans="1:17" s="130" customFormat="1" ht="10.5" customHeight="1">
      <c r="A282" s="184"/>
      <c r="B282" s="158" t="s">
        <v>93</v>
      </c>
      <c r="C282" s="159">
        <v>135.4</v>
      </c>
      <c r="D282" s="160">
        <v>399.70000000000005</v>
      </c>
      <c r="E282" s="160">
        <v>0</v>
      </c>
      <c r="F282" s="160">
        <v>264.30000000000007</v>
      </c>
      <c r="G282" s="161">
        <v>399.70000000000005</v>
      </c>
      <c r="H282" s="160">
        <v>220.7456</v>
      </c>
      <c r="I282" s="162">
        <v>55.227820865649235</v>
      </c>
      <c r="J282" s="161">
        <v>178.95440000000005</v>
      </c>
      <c r="K282" s="160">
        <v>4.95450000000001</v>
      </c>
      <c r="L282" s="160">
        <v>24.164500000000004</v>
      </c>
      <c r="M282" s="160">
        <v>47.023499999999984</v>
      </c>
      <c r="N282" s="160">
        <v>37.3845</v>
      </c>
      <c r="O282" s="160">
        <v>9.353139854891168</v>
      </c>
      <c r="P282" s="160">
        <v>28.38175</v>
      </c>
      <c r="Q282" s="146">
        <v>4.305263065173925</v>
      </c>
    </row>
    <row r="283" spans="1:17" s="130" customFormat="1" ht="10.5" customHeight="1" hidden="1">
      <c r="A283" s="122"/>
      <c r="B283" s="158" t="s">
        <v>94</v>
      </c>
      <c r="C283" s="159">
        <v>0</v>
      </c>
      <c r="D283" s="160">
        <v>0</v>
      </c>
      <c r="E283" s="160">
        <v>0</v>
      </c>
      <c r="F283" s="160">
        <v>0</v>
      </c>
      <c r="G283" s="161">
        <v>0</v>
      </c>
      <c r="H283" s="160">
        <v>0</v>
      </c>
      <c r="I283" s="162" t="s">
        <v>119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s="130" customFormat="1" ht="10.5" customHeight="1">
      <c r="A284" s="184"/>
      <c r="B284" s="158" t="s">
        <v>95</v>
      </c>
      <c r="C284" s="159">
        <v>23.8</v>
      </c>
      <c r="D284" s="160">
        <v>296.8</v>
      </c>
      <c r="E284" s="160">
        <v>0</v>
      </c>
      <c r="F284" s="160">
        <v>273</v>
      </c>
      <c r="G284" s="161">
        <v>296.8</v>
      </c>
      <c r="H284" s="160">
        <v>76.4126</v>
      </c>
      <c r="I284" s="162">
        <v>25.745485175202155</v>
      </c>
      <c r="J284" s="161">
        <v>220.3874</v>
      </c>
      <c r="K284" s="160">
        <v>0</v>
      </c>
      <c r="L284" s="160">
        <v>7.975200000000001</v>
      </c>
      <c r="M284" s="160">
        <v>0</v>
      </c>
      <c r="N284" s="160">
        <v>4.852699999999999</v>
      </c>
      <c r="O284" s="160">
        <v>1.6350067385444738</v>
      </c>
      <c r="P284" s="160">
        <v>3.206975</v>
      </c>
      <c r="Q284" s="146" t="s">
        <v>186</v>
      </c>
    </row>
    <row r="285" spans="1:17" s="130" customFormat="1" ht="10.5" customHeight="1">
      <c r="A285" s="122"/>
      <c r="B285" s="158" t="s">
        <v>96</v>
      </c>
      <c r="C285" s="159">
        <v>58.6</v>
      </c>
      <c r="D285" s="160">
        <v>169.5</v>
      </c>
      <c r="E285" s="160">
        <v>0</v>
      </c>
      <c r="F285" s="160">
        <v>110.9</v>
      </c>
      <c r="G285" s="161">
        <v>169.5</v>
      </c>
      <c r="H285" s="160">
        <v>181.36260000000001</v>
      </c>
      <c r="I285" s="162">
        <v>106.99858407079647</v>
      </c>
      <c r="J285" s="161">
        <v>-11.862600000000015</v>
      </c>
      <c r="K285" s="160">
        <v>0.8935000000000173</v>
      </c>
      <c r="L285" s="160">
        <v>0.033599999999978536</v>
      </c>
      <c r="M285" s="160">
        <v>0.42900000000000205</v>
      </c>
      <c r="N285" s="160">
        <v>6.949399999999997</v>
      </c>
      <c r="O285" s="160">
        <v>4.09994100294985</v>
      </c>
      <c r="P285" s="160">
        <v>2.0763749999999987</v>
      </c>
      <c r="Q285" s="146">
        <v>0</v>
      </c>
    </row>
    <row r="286" spans="1:17" s="130" customFormat="1" ht="10.5" customHeight="1">
      <c r="A286" s="122"/>
      <c r="B286" s="158" t="s">
        <v>97</v>
      </c>
      <c r="C286" s="159">
        <v>193.4</v>
      </c>
      <c r="D286" s="160">
        <v>852.1999999999999</v>
      </c>
      <c r="E286" s="160">
        <v>0</v>
      </c>
      <c r="F286" s="160">
        <v>658.8</v>
      </c>
      <c r="G286" s="161">
        <v>852.1999999999999</v>
      </c>
      <c r="H286" s="160">
        <v>900.8572</v>
      </c>
      <c r="I286" s="162">
        <v>105.70959868575453</v>
      </c>
      <c r="J286" s="161">
        <v>-48.6572000000001</v>
      </c>
      <c r="K286" s="160">
        <v>125.84909999999991</v>
      </c>
      <c r="L286" s="160">
        <v>17.775600000000054</v>
      </c>
      <c r="M286" s="160">
        <v>38.27929999999992</v>
      </c>
      <c r="N286" s="160">
        <v>20.70550000000003</v>
      </c>
      <c r="O286" s="160">
        <v>2.429652663693972</v>
      </c>
      <c r="P286" s="160">
        <v>50.65237499999998</v>
      </c>
      <c r="Q286" s="146">
        <v>0</v>
      </c>
    </row>
    <row r="287" spans="1:17" s="130" customFormat="1" ht="10.5" customHeight="1">
      <c r="A287" s="122"/>
      <c r="B287" s="158" t="s">
        <v>98</v>
      </c>
      <c r="C287" s="159">
        <v>67.4</v>
      </c>
      <c r="D287" s="160">
        <v>144.2</v>
      </c>
      <c r="E287" s="160">
        <v>0</v>
      </c>
      <c r="F287" s="160">
        <v>76.79999999999998</v>
      </c>
      <c r="G287" s="161">
        <v>144.2</v>
      </c>
      <c r="H287" s="160">
        <v>118.4644</v>
      </c>
      <c r="I287" s="162">
        <v>82.15284327323164</v>
      </c>
      <c r="J287" s="161">
        <v>25.73559999999999</v>
      </c>
      <c r="K287" s="160">
        <v>8.668400000000005</v>
      </c>
      <c r="L287" s="160">
        <v>7.511899999999997</v>
      </c>
      <c r="M287" s="160">
        <v>0</v>
      </c>
      <c r="N287" s="160">
        <v>16.995199999999997</v>
      </c>
      <c r="O287" s="160">
        <v>11.785852981969485</v>
      </c>
      <c r="P287" s="160">
        <v>8.293875</v>
      </c>
      <c r="Q287" s="146">
        <v>1.1029645370830874</v>
      </c>
    </row>
    <row r="288" spans="1:17" s="130" customFormat="1" ht="10.5" customHeight="1">
      <c r="A288" s="122"/>
      <c r="B288" s="158" t="s">
        <v>99</v>
      </c>
      <c r="C288" s="159">
        <v>6.2</v>
      </c>
      <c r="D288" s="160">
        <v>3.4000000000000004</v>
      </c>
      <c r="E288" s="160">
        <v>0</v>
      </c>
      <c r="F288" s="160">
        <v>-2.8</v>
      </c>
      <c r="G288" s="161">
        <v>3.4000000000000004</v>
      </c>
      <c r="H288" s="160">
        <v>0</v>
      </c>
      <c r="I288" s="162">
        <v>0</v>
      </c>
      <c r="J288" s="161">
        <v>3.4000000000000004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186</v>
      </c>
    </row>
    <row r="289" spans="1:17" s="130" customFormat="1" ht="10.5" customHeight="1">
      <c r="A289" s="122"/>
      <c r="B289" s="158" t="s">
        <v>100</v>
      </c>
      <c r="C289" s="159">
        <v>24.3</v>
      </c>
      <c r="D289" s="160">
        <v>20.3</v>
      </c>
      <c r="E289" s="160">
        <v>0</v>
      </c>
      <c r="F289" s="160">
        <v>-4</v>
      </c>
      <c r="G289" s="161">
        <v>20.3</v>
      </c>
      <c r="H289" s="160">
        <v>3.1791</v>
      </c>
      <c r="I289" s="162">
        <v>15.660591133004926</v>
      </c>
      <c r="J289" s="161">
        <v>17.1209</v>
      </c>
      <c r="K289" s="160">
        <v>0.21249999999999947</v>
      </c>
      <c r="L289" s="160">
        <v>0.18710000000000004</v>
      </c>
      <c r="M289" s="160">
        <v>0.18200000000000038</v>
      </c>
      <c r="N289" s="160">
        <v>0.011099999999999888</v>
      </c>
      <c r="O289" s="160">
        <v>0.05467980295566447</v>
      </c>
      <c r="P289" s="160">
        <v>0.14817499999999995</v>
      </c>
      <c r="Q289" s="146" t="s">
        <v>186</v>
      </c>
    </row>
    <row r="290" spans="1:17" s="130" customFormat="1" ht="10.5" customHeight="1">
      <c r="A290" s="122"/>
      <c r="B290" s="158" t="s">
        <v>101</v>
      </c>
      <c r="C290" s="159">
        <v>14.7</v>
      </c>
      <c r="D290" s="160">
        <v>3.1999999999999993</v>
      </c>
      <c r="E290" s="160">
        <v>0</v>
      </c>
      <c r="F290" s="160">
        <v>-11.5</v>
      </c>
      <c r="G290" s="161">
        <v>3.1999999999999993</v>
      </c>
      <c r="H290" s="160">
        <v>0.9795</v>
      </c>
      <c r="I290" s="162">
        <v>30.609375000000007</v>
      </c>
      <c r="J290" s="161">
        <v>2.2204999999999995</v>
      </c>
      <c r="K290" s="160">
        <v>0.04039999999999999</v>
      </c>
      <c r="L290" s="160">
        <v>0.15710000000000002</v>
      </c>
      <c r="M290" s="160">
        <v>0.02970000000000006</v>
      </c>
      <c r="N290" s="160">
        <v>0</v>
      </c>
      <c r="O290" s="160">
        <v>0</v>
      </c>
      <c r="P290" s="160">
        <v>0.05680000000000002</v>
      </c>
      <c r="Q290" s="146">
        <v>37.09330985915491</v>
      </c>
    </row>
    <row r="291" spans="1:17" s="130" customFormat="1" ht="10.5" customHeight="1">
      <c r="A291" s="122"/>
      <c r="B291" s="158" t="s">
        <v>102</v>
      </c>
      <c r="C291" s="159">
        <v>21</v>
      </c>
      <c r="D291" s="160">
        <v>21</v>
      </c>
      <c r="E291" s="160">
        <v>0</v>
      </c>
      <c r="F291" s="160">
        <v>0</v>
      </c>
      <c r="G291" s="161">
        <v>21</v>
      </c>
      <c r="H291" s="160">
        <v>47.192</v>
      </c>
      <c r="I291" s="162">
        <v>224.7238095238095</v>
      </c>
      <c r="J291" s="161">
        <v>-26.192</v>
      </c>
      <c r="K291" s="160">
        <v>0</v>
      </c>
      <c r="L291" s="160">
        <v>5.739000000000001</v>
      </c>
      <c r="M291" s="160">
        <v>11.458000000000002</v>
      </c>
      <c r="N291" s="160">
        <v>6.512999999999998</v>
      </c>
      <c r="O291" s="160">
        <v>31.014285714285705</v>
      </c>
      <c r="P291" s="160">
        <v>5.9275</v>
      </c>
      <c r="Q291" s="146">
        <v>0</v>
      </c>
    </row>
    <row r="292" spans="1:17" s="130" customFormat="1" ht="10.5" customHeight="1">
      <c r="A292" s="122"/>
      <c r="B292" s="158" t="s">
        <v>103</v>
      </c>
      <c r="C292" s="159">
        <v>2.5</v>
      </c>
      <c r="D292" s="160">
        <v>2.5</v>
      </c>
      <c r="E292" s="160">
        <v>0</v>
      </c>
      <c r="F292" s="160">
        <v>0</v>
      </c>
      <c r="G292" s="161">
        <v>2.5</v>
      </c>
      <c r="H292" s="160">
        <v>1</v>
      </c>
      <c r="I292" s="162">
        <v>40</v>
      </c>
      <c r="J292" s="161">
        <v>1.5</v>
      </c>
      <c r="K292" s="160">
        <v>0</v>
      </c>
      <c r="L292" s="160">
        <v>0</v>
      </c>
      <c r="M292" s="160">
        <v>0</v>
      </c>
      <c r="N292" s="160">
        <v>0</v>
      </c>
      <c r="O292" s="160">
        <v>0</v>
      </c>
      <c r="P292" s="160">
        <v>0</v>
      </c>
      <c r="Q292" s="146" t="s">
        <v>186</v>
      </c>
    </row>
    <row r="293" spans="1:17" s="130" customFormat="1" ht="10.5" customHeight="1">
      <c r="A293" s="122"/>
      <c r="B293" s="1" t="s">
        <v>104</v>
      </c>
      <c r="C293" s="159">
        <v>2.7</v>
      </c>
      <c r="D293" s="160">
        <v>3.7</v>
      </c>
      <c r="E293" s="160">
        <v>0</v>
      </c>
      <c r="F293" s="160">
        <v>1</v>
      </c>
      <c r="G293" s="161">
        <v>3.7</v>
      </c>
      <c r="H293" s="160">
        <v>1.3427</v>
      </c>
      <c r="I293" s="162">
        <v>36.28918918918919</v>
      </c>
      <c r="J293" s="161">
        <v>2.3573000000000004</v>
      </c>
      <c r="K293" s="160">
        <v>0.0918000000000001</v>
      </c>
      <c r="L293" s="160">
        <v>0</v>
      </c>
      <c r="M293" s="160">
        <v>0</v>
      </c>
      <c r="N293" s="160">
        <v>0</v>
      </c>
      <c r="O293" s="160">
        <v>0</v>
      </c>
      <c r="P293" s="160">
        <v>0.022950000000000026</v>
      </c>
      <c r="Q293" s="146" t="s">
        <v>186</v>
      </c>
    </row>
    <row r="294" spans="1:17" s="130" customFormat="1" ht="10.5" customHeight="1">
      <c r="A294" s="122"/>
      <c r="B294" s="165" t="s">
        <v>106</v>
      </c>
      <c r="C294" s="169">
        <v>1325.4</v>
      </c>
      <c r="D294" s="160">
        <v>4289.099999999999</v>
      </c>
      <c r="E294" s="160">
        <v>20</v>
      </c>
      <c r="F294" s="160">
        <v>2963.6999999999994</v>
      </c>
      <c r="G294" s="161">
        <v>4289.099999999999</v>
      </c>
      <c r="H294" s="160">
        <v>3516.3415</v>
      </c>
      <c r="I294" s="162">
        <v>81.98320160406614</v>
      </c>
      <c r="J294" s="161">
        <v>772.7584999999995</v>
      </c>
      <c r="K294" s="160">
        <v>276.63300000000027</v>
      </c>
      <c r="L294" s="160">
        <v>154.7181000000005</v>
      </c>
      <c r="M294" s="160">
        <v>148.39039999999932</v>
      </c>
      <c r="N294" s="160">
        <v>157.46309999999994</v>
      </c>
      <c r="O294" s="160">
        <v>3.6712387214100852</v>
      </c>
      <c r="P294" s="160">
        <v>184.30115</v>
      </c>
      <c r="Q294" s="146">
        <v>2.1929119812871454</v>
      </c>
    </row>
    <row r="295" spans="1:17" s="130" customFormat="1" ht="10.5" customHeight="1">
      <c r="A295" s="122"/>
      <c r="B295" s="165"/>
      <c r="C295" s="159"/>
      <c r="D295" s="160"/>
      <c r="E295" s="160"/>
      <c r="F295" s="160"/>
      <c r="G295" s="161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s="130" customFormat="1" ht="10.5" customHeight="1">
      <c r="A296" s="122"/>
      <c r="B296" s="158" t="s">
        <v>107</v>
      </c>
      <c r="C296" s="159">
        <v>0</v>
      </c>
      <c r="D296" s="160">
        <v>0</v>
      </c>
      <c r="E296" s="160">
        <v>0</v>
      </c>
      <c r="F296" s="160">
        <v>0</v>
      </c>
      <c r="G296" s="161">
        <v>0</v>
      </c>
      <c r="H296" s="160">
        <v>0</v>
      </c>
      <c r="I296" s="162" t="s">
        <v>119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s="130" customFormat="1" ht="10.5" customHeight="1">
      <c r="A297" s="122"/>
      <c r="B297" s="158" t="s">
        <v>108</v>
      </c>
      <c r="C297" s="159">
        <v>0</v>
      </c>
      <c r="D297" s="170">
        <v>2</v>
      </c>
      <c r="E297" s="170">
        <v>0</v>
      </c>
      <c r="F297" s="160">
        <v>2</v>
      </c>
      <c r="G297" s="161">
        <v>2</v>
      </c>
      <c r="H297" s="160">
        <v>0.0174</v>
      </c>
      <c r="I297" s="162">
        <v>0.8699999999999999</v>
      </c>
      <c r="J297" s="161">
        <v>1.9826</v>
      </c>
      <c r="K297" s="160">
        <v>0</v>
      </c>
      <c r="L297" s="160">
        <v>0.0581</v>
      </c>
      <c r="M297" s="160">
        <v>0.004399999999999999</v>
      </c>
      <c r="N297" s="160">
        <v>-0.057</v>
      </c>
      <c r="O297" s="160">
        <v>-2.85</v>
      </c>
      <c r="P297" s="160">
        <v>0.0013749999999999995</v>
      </c>
      <c r="Q297" s="146" t="s">
        <v>162</v>
      </c>
    </row>
    <row r="298" spans="1:17" s="130" customFormat="1" ht="10.5" customHeight="1">
      <c r="A298" s="122"/>
      <c r="B298" s="171" t="s">
        <v>109</v>
      </c>
      <c r="C298" s="159">
        <v>0.6000960030954302</v>
      </c>
      <c r="D298" s="170">
        <v>3.6000960030954303</v>
      </c>
      <c r="E298" s="170">
        <v>0</v>
      </c>
      <c r="F298" s="160">
        <v>3</v>
      </c>
      <c r="G298" s="161">
        <v>3.6000960030954303</v>
      </c>
      <c r="H298" s="160">
        <v>0.0849</v>
      </c>
      <c r="I298" s="162">
        <v>2.3582704440937516</v>
      </c>
      <c r="J298" s="161">
        <v>3.51519600309543</v>
      </c>
      <c r="K298" s="160">
        <v>0.0032000000000000015</v>
      </c>
      <c r="L298" s="160">
        <v>0.0058999999999999955</v>
      </c>
      <c r="M298" s="160">
        <v>0</v>
      </c>
      <c r="N298" s="160">
        <v>0.006400000000000003</v>
      </c>
      <c r="O298" s="160">
        <v>0.1777730370106009</v>
      </c>
      <c r="P298" s="160">
        <v>0.003875</v>
      </c>
      <c r="Q298" s="146" t="s">
        <v>162</v>
      </c>
    </row>
    <row r="299" spans="1:17" s="130" customFormat="1" ht="10.5" customHeight="1">
      <c r="A299" s="122"/>
      <c r="B299" s="171"/>
      <c r="C299" s="159"/>
      <c r="D299" s="160"/>
      <c r="E299" s="160"/>
      <c r="F299" s="160"/>
      <c r="G299" s="161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s="130" customFormat="1" ht="10.5" customHeight="1">
      <c r="A300" s="122"/>
      <c r="B300" s="171" t="s">
        <v>111</v>
      </c>
      <c r="C300" s="159">
        <v>0</v>
      </c>
      <c r="D300" s="160"/>
      <c r="E300" s="160"/>
      <c r="F300" s="160"/>
      <c r="G300" s="161"/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s="130" customFormat="1" ht="10.5" customHeight="1">
      <c r="A301" s="122"/>
      <c r="B301" s="172" t="s">
        <v>112</v>
      </c>
      <c r="C301" s="173">
        <v>1326.0000960030955</v>
      </c>
      <c r="D301" s="174">
        <v>4294.700096003095</v>
      </c>
      <c r="E301" s="174">
        <v>20</v>
      </c>
      <c r="F301" s="177">
        <v>2968.6999999999994</v>
      </c>
      <c r="G301" s="185">
        <v>4294.700096003095</v>
      </c>
      <c r="H301" s="177">
        <v>3516.4438</v>
      </c>
      <c r="I301" s="176">
        <v>81.87868119761409</v>
      </c>
      <c r="J301" s="185">
        <v>778.2562960030946</v>
      </c>
      <c r="K301" s="177">
        <v>276.6361999999999</v>
      </c>
      <c r="L301" s="177">
        <v>154.7820999999999</v>
      </c>
      <c r="M301" s="177">
        <v>148.39479999999912</v>
      </c>
      <c r="N301" s="177">
        <v>157.41250000000082</v>
      </c>
      <c r="O301" s="177">
        <v>3.6652733946777407</v>
      </c>
      <c r="P301" s="186">
        <v>184.30639999999994</v>
      </c>
      <c r="Q301" s="153">
        <v>2.222622198703327</v>
      </c>
    </row>
    <row r="302" spans="1:17" s="130" customFormat="1" ht="10.5" customHeight="1">
      <c r="A302" s="122"/>
      <c r="B302" s="178"/>
      <c r="C302" s="178"/>
      <c r="D302" s="160"/>
      <c r="E302" s="160"/>
      <c r="F302" s="160"/>
      <c r="G302" s="161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s="130" customFormat="1" ht="10.5" customHeight="1">
      <c r="A303" s="122"/>
      <c r="B303" s="178"/>
      <c r="C303" s="178"/>
      <c r="D303" s="135"/>
      <c r="E303" s="180"/>
      <c r="F303" s="180"/>
      <c r="G303" s="181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s="130" customFormat="1" ht="10.5" customHeight="1">
      <c r="A304" s="122"/>
      <c r="B304" s="136"/>
      <c r="C304" s="136"/>
      <c r="D304" s="137"/>
      <c r="E304" s="137" t="s">
        <v>13</v>
      </c>
      <c r="F304" s="137" t="s">
        <v>13</v>
      </c>
      <c r="G304" s="138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s="130" customFormat="1" ht="10.5" customHeight="1">
      <c r="A305" s="122"/>
      <c r="B305" s="145" t="s">
        <v>61</v>
      </c>
      <c r="C305" s="145" t="s">
        <v>160</v>
      </c>
      <c r="D305" s="146" t="s">
        <v>62</v>
      </c>
      <c r="E305" s="146" t="s">
        <v>14</v>
      </c>
      <c r="F305" s="146" t="s">
        <v>14</v>
      </c>
      <c r="G305" s="147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s="130" customFormat="1" ht="10.5" customHeight="1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147" t="s">
        <v>13</v>
      </c>
      <c r="H306" s="146" t="s">
        <v>73</v>
      </c>
      <c r="I306" s="148" t="s">
        <v>74</v>
      </c>
      <c r="J306" s="147" t="s">
        <v>75</v>
      </c>
      <c r="K306" s="151">
        <v>43362</v>
      </c>
      <c r="L306" s="151">
        <v>43369</v>
      </c>
      <c r="M306" s="151">
        <v>43376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s="130" customFormat="1" ht="10.5" customHeight="1">
      <c r="A307" s="122"/>
      <c r="B307" s="152"/>
      <c r="C307" s="152"/>
      <c r="D307" s="153"/>
      <c r="E307" s="153" t="s">
        <v>77</v>
      </c>
      <c r="F307" s="153" t="s">
        <v>113</v>
      </c>
      <c r="G307" s="154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s="130" customFormat="1" ht="10.5" customHeight="1">
      <c r="A308" s="122"/>
      <c r="B308" s="183"/>
      <c r="C308" s="272" t="s">
        <v>150</v>
      </c>
      <c r="D308" s="272"/>
      <c r="E308" s="272"/>
      <c r="F308" s="272"/>
      <c r="G308" s="272"/>
      <c r="H308" s="272"/>
      <c r="I308" s="272"/>
      <c r="J308" s="272"/>
      <c r="K308" s="272"/>
      <c r="L308" s="272"/>
      <c r="M308" s="272"/>
      <c r="N308" s="272"/>
      <c r="O308" s="272"/>
      <c r="P308" s="273"/>
      <c r="Q308" s="145"/>
    </row>
    <row r="309" spans="1:17" s="130" customFormat="1" ht="10.5" customHeight="1">
      <c r="A309" s="122"/>
      <c r="B309" s="158" t="s">
        <v>80</v>
      </c>
      <c r="C309" s="159">
        <v>8437.9</v>
      </c>
      <c r="D309" s="160">
        <v>8541.4</v>
      </c>
      <c r="E309" s="160">
        <v>39</v>
      </c>
      <c r="F309" s="160">
        <v>103.5</v>
      </c>
      <c r="G309" s="161">
        <v>8541.4</v>
      </c>
      <c r="H309" s="160">
        <v>3670.5664</v>
      </c>
      <c r="I309" s="162">
        <v>42.97382630482123</v>
      </c>
      <c r="J309" s="161">
        <v>4870.8336</v>
      </c>
      <c r="K309" s="160">
        <v>210.70399999999972</v>
      </c>
      <c r="L309" s="160">
        <v>178.1550000000002</v>
      </c>
      <c r="M309" s="160">
        <v>214.37300000000005</v>
      </c>
      <c r="N309" s="160">
        <v>106.38700000000017</v>
      </c>
      <c r="O309" s="160">
        <v>1.2455452267778138</v>
      </c>
      <c r="P309" s="160">
        <v>177.40475000000004</v>
      </c>
      <c r="Q309" s="146">
        <v>25.45604951389407</v>
      </c>
    </row>
    <row r="310" spans="1:17" s="130" customFormat="1" ht="10.5" customHeight="1">
      <c r="A310" s="122"/>
      <c r="B310" s="158" t="s">
        <v>81</v>
      </c>
      <c r="C310" s="159">
        <v>443.4</v>
      </c>
      <c r="D310" s="160">
        <v>286.69999999999993</v>
      </c>
      <c r="E310" s="160">
        <v>-30</v>
      </c>
      <c r="F310" s="160">
        <v>-156.70000000000005</v>
      </c>
      <c r="G310" s="161">
        <v>286.69999999999993</v>
      </c>
      <c r="H310" s="160">
        <v>11.449</v>
      </c>
      <c r="I310" s="162">
        <v>3.9933728636205106</v>
      </c>
      <c r="J310" s="161">
        <v>275.2509999999999</v>
      </c>
      <c r="K310" s="160">
        <v>0.3849999999999998</v>
      </c>
      <c r="L310" s="160">
        <v>0</v>
      </c>
      <c r="M310" s="160">
        <v>0.4209999999999994</v>
      </c>
      <c r="N310" s="160">
        <v>0.16300000000000026</v>
      </c>
      <c r="O310" s="160">
        <v>0.05685385420299975</v>
      </c>
      <c r="P310" s="160">
        <v>0.24224999999999985</v>
      </c>
      <c r="Q310" s="146" t="s">
        <v>186</v>
      </c>
    </row>
    <row r="311" spans="1:17" s="130" customFormat="1" ht="10.5" customHeight="1">
      <c r="A311" s="122"/>
      <c r="B311" s="158" t="s">
        <v>82</v>
      </c>
      <c r="C311" s="159">
        <v>1321.7</v>
      </c>
      <c r="D311" s="160">
        <v>1488.9</v>
      </c>
      <c r="E311" s="160">
        <v>0</v>
      </c>
      <c r="F311" s="160">
        <v>167.20000000000005</v>
      </c>
      <c r="G311" s="161">
        <v>1488.9</v>
      </c>
      <c r="H311" s="160">
        <v>391.425</v>
      </c>
      <c r="I311" s="162">
        <v>26.289542615353614</v>
      </c>
      <c r="J311" s="161">
        <v>1097.4750000000001</v>
      </c>
      <c r="K311" s="160">
        <v>36.834</v>
      </c>
      <c r="L311" s="160">
        <v>17.854000000000042</v>
      </c>
      <c r="M311" s="160">
        <v>41.992999999999995</v>
      </c>
      <c r="N311" s="160">
        <v>21.641999999999996</v>
      </c>
      <c r="O311" s="160">
        <v>1.4535563167439045</v>
      </c>
      <c r="P311" s="160">
        <v>29.58075000000001</v>
      </c>
      <c r="Q311" s="146">
        <v>35.10098628330924</v>
      </c>
    </row>
    <row r="312" spans="1:17" s="130" customFormat="1" ht="10.5" customHeight="1">
      <c r="A312" s="122"/>
      <c r="B312" s="158" t="s">
        <v>83</v>
      </c>
      <c r="C312" s="159">
        <v>1457.9</v>
      </c>
      <c r="D312" s="160">
        <v>1530.7</v>
      </c>
      <c r="E312" s="160">
        <v>0</v>
      </c>
      <c r="F312" s="160">
        <v>72.79999999999995</v>
      </c>
      <c r="G312" s="161">
        <v>1530.7</v>
      </c>
      <c r="H312" s="160">
        <v>1.352</v>
      </c>
      <c r="I312" s="162">
        <v>0.08832560266544719</v>
      </c>
      <c r="J312" s="161">
        <v>1529.348</v>
      </c>
      <c r="K312" s="160">
        <v>0</v>
      </c>
      <c r="L312" s="160">
        <v>0.007000000000000117</v>
      </c>
      <c r="M312" s="160">
        <v>0</v>
      </c>
      <c r="N312" s="160">
        <v>0</v>
      </c>
      <c r="O312" s="160">
        <v>0</v>
      </c>
      <c r="P312" s="160">
        <v>0.0017500000000000293</v>
      </c>
      <c r="Q312" s="146" t="s">
        <v>186</v>
      </c>
    </row>
    <row r="313" spans="1:17" s="130" customFormat="1" ht="10.5" customHeight="1">
      <c r="A313" s="122"/>
      <c r="B313" s="158" t="s">
        <v>84</v>
      </c>
      <c r="C313" s="159">
        <v>1553.5</v>
      </c>
      <c r="D313" s="160">
        <v>1386.3</v>
      </c>
      <c r="E313" s="160">
        <v>0</v>
      </c>
      <c r="F313" s="160">
        <v>-167.20000000000005</v>
      </c>
      <c r="G313" s="161">
        <v>1386.3</v>
      </c>
      <c r="H313" s="160">
        <v>926.0665000000001</v>
      </c>
      <c r="I313" s="162">
        <v>66.80130563370123</v>
      </c>
      <c r="J313" s="161">
        <v>460.2334999999998</v>
      </c>
      <c r="K313" s="160">
        <v>38.918000000000006</v>
      </c>
      <c r="L313" s="160">
        <v>12.573000000000093</v>
      </c>
      <c r="M313" s="160">
        <v>25.07249999999999</v>
      </c>
      <c r="N313" s="160">
        <v>15.407000000000039</v>
      </c>
      <c r="O313" s="160">
        <v>1.1113756041260938</v>
      </c>
      <c r="P313" s="160">
        <v>22.992625000000032</v>
      </c>
      <c r="Q313" s="146">
        <v>18.016570530767982</v>
      </c>
    </row>
    <row r="314" spans="1:17" s="130" customFormat="1" ht="10.5" customHeight="1">
      <c r="A314" s="122"/>
      <c r="B314" s="158" t="s">
        <v>85</v>
      </c>
      <c r="C314" s="159">
        <v>464.2</v>
      </c>
      <c r="D314" s="160">
        <v>466.59999999999997</v>
      </c>
      <c r="E314" s="160">
        <v>0</v>
      </c>
      <c r="F314" s="160">
        <v>2.3999999999999773</v>
      </c>
      <c r="G314" s="161">
        <v>466.59999999999997</v>
      </c>
      <c r="H314" s="160">
        <v>221.8751</v>
      </c>
      <c r="I314" s="162">
        <v>47.55145735105016</v>
      </c>
      <c r="J314" s="161">
        <v>244.72489999999996</v>
      </c>
      <c r="K314" s="160">
        <v>30.176999999999992</v>
      </c>
      <c r="L314" s="160">
        <v>9.472000000000008</v>
      </c>
      <c r="M314" s="160">
        <v>18.998999999999995</v>
      </c>
      <c r="N314" s="160">
        <v>3.2290000000000134</v>
      </c>
      <c r="O314" s="160">
        <v>0.6920274324903587</v>
      </c>
      <c r="P314" s="160">
        <v>15.469250000000002</v>
      </c>
      <c r="Q314" s="146">
        <v>13.82008823957205</v>
      </c>
    </row>
    <row r="315" spans="1:17" s="130" customFormat="1" ht="10.5" customHeight="1">
      <c r="A315" s="122"/>
      <c r="B315" s="158" t="s">
        <v>86</v>
      </c>
      <c r="C315" s="159">
        <v>88.3</v>
      </c>
      <c r="D315" s="160">
        <v>88</v>
      </c>
      <c r="E315" s="160">
        <v>0</v>
      </c>
      <c r="F315" s="160">
        <v>-0.29999999999999716</v>
      </c>
      <c r="G315" s="161">
        <v>88</v>
      </c>
      <c r="H315" s="160">
        <v>55.215</v>
      </c>
      <c r="I315" s="162">
        <v>62.74431818181818</v>
      </c>
      <c r="J315" s="161">
        <v>32.785</v>
      </c>
      <c r="K315" s="160">
        <v>0.1980000000000004</v>
      </c>
      <c r="L315" s="160">
        <v>1.2610000000000028</v>
      </c>
      <c r="M315" s="160">
        <v>0.580999999999996</v>
      </c>
      <c r="N315" s="160">
        <v>0.7360000000000042</v>
      </c>
      <c r="O315" s="160">
        <v>0.8363636363636412</v>
      </c>
      <c r="P315" s="160">
        <v>0.6940000000000008</v>
      </c>
      <c r="Q315" s="146">
        <v>45.240634005763624</v>
      </c>
    </row>
    <row r="316" spans="1:17" s="130" customFormat="1" ht="10.5" customHeight="1">
      <c r="A316" s="122"/>
      <c r="B316" s="158" t="s">
        <v>87</v>
      </c>
      <c r="C316" s="159">
        <v>720</v>
      </c>
      <c r="D316" s="160">
        <v>644</v>
      </c>
      <c r="E316" s="160">
        <v>0</v>
      </c>
      <c r="F316" s="160">
        <v>-76</v>
      </c>
      <c r="G316" s="161">
        <v>644</v>
      </c>
      <c r="H316" s="160">
        <v>307.1412</v>
      </c>
      <c r="I316" s="162">
        <v>47.69273291925466</v>
      </c>
      <c r="J316" s="161">
        <v>336.8588</v>
      </c>
      <c r="K316" s="160">
        <v>12.212999999999965</v>
      </c>
      <c r="L316" s="160">
        <v>3.8430000000000177</v>
      </c>
      <c r="M316" s="160">
        <v>9.873999999999967</v>
      </c>
      <c r="N316" s="160">
        <v>17.781000000000063</v>
      </c>
      <c r="O316" s="160">
        <v>2.7610248447205064</v>
      </c>
      <c r="P316" s="160">
        <v>10.927750000000003</v>
      </c>
      <c r="Q316" s="146">
        <v>28.825998032531846</v>
      </c>
    </row>
    <row r="317" spans="1:17" s="130" customFormat="1" ht="10.5" customHeight="1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161">
        <v>0</v>
      </c>
      <c r="H317" s="160">
        <v>0</v>
      </c>
      <c r="I317" s="162" t="s">
        <v>119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162</v>
      </c>
    </row>
    <row r="318" spans="1:17" s="130" customFormat="1" ht="10.5" customHeight="1">
      <c r="A318" s="122"/>
      <c r="B318" s="158" t="s">
        <v>89</v>
      </c>
      <c r="C318" s="159">
        <v>0</v>
      </c>
      <c r="D318" s="160">
        <v>96.10000000000001</v>
      </c>
      <c r="E318" s="160">
        <v>0</v>
      </c>
      <c r="F318" s="160">
        <v>96.10000000000001</v>
      </c>
      <c r="G318" s="161">
        <v>96.10000000000001</v>
      </c>
      <c r="H318" s="160">
        <v>0</v>
      </c>
      <c r="I318" s="162">
        <v>0</v>
      </c>
      <c r="J318" s="161">
        <v>96.10000000000001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60">
        <v>0</v>
      </c>
      <c r="Q318" s="146" t="s">
        <v>186</v>
      </c>
    </row>
    <row r="319" spans="1:17" s="130" customFormat="1" ht="10.5" customHeight="1">
      <c r="A319" s="122"/>
      <c r="B319" s="165" t="s">
        <v>91</v>
      </c>
      <c r="C319" s="159">
        <v>14486.9</v>
      </c>
      <c r="D319" s="160">
        <v>14528.7</v>
      </c>
      <c r="E319" s="160">
        <v>9</v>
      </c>
      <c r="F319" s="160">
        <v>41.7999999999999</v>
      </c>
      <c r="G319" s="161">
        <v>14528.7</v>
      </c>
      <c r="H319" s="160">
        <v>5585.090200000001</v>
      </c>
      <c r="I319" s="162">
        <v>38.441775244860175</v>
      </c>
      <c r="J319" s="161">
        <v>8943.6098</v>
      </c>
      <c r="K319" s="160">
        <v>329.42899999999963</v>
      </c>
      <c r="L319" s="160">
        <v>223.16500000000036</v>
      </c>
      <c r="M319" s="160">
        <v>311.31350000000003</v>
      </c>
      <c r="N319" s="160">
        <v>165.3450000000003</v>
      </c>
      <c r="O319" s="160">
        <v>1.1380577752999257</v>
      </c>
      <c r="P319" s="166">
        <v>257.3131250000001</v>
      </c>
      <c r="Q319" s="146">
        <v>32.75768987687665</v>
      </c>
    </row>
    <row r="320" spans="1:17" s="130" customFormat="1" ht="10.5" customHeight="1">
      <c r="A320" s="122"/>
      <c r="B320" s="165"/>
      <c r="C320" s="134"/>
      <c r="D320" s="160"/>
      <c r="E320" s="160"/>
      <c r="F320" s="160"/>
      <c r="G320" s="161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s="130" customFormat="1" ht="10.5" customHeight="1">
      <c r="A321" s="122"/>
      <c r="B321" s="158" t="s">
        <v>92</v>
      </c>
      <c r="C321" s="159">
        <v>2832.2</v>
      </c>
      <c r="D321" s="160">
        <v>2319</v>
      </c>
      <c r="E321" s="160">
        <v>0</v>
      </c>
      <c r="F321" s="160">
        <v>-513.1999999999998</v>
      </c>
      <c r="G321" s="161">
        <v>2319</v>
      </c>
      <c r="H321" s="160">
        <v>1036.1379</v>
      </c>
      <c r="I321" s="162">
        <v>44.68037516170763</v>
      </c>
      <c r="J321" s="161">
        <v>1282.8621</v>
      </c>
      <c r="K321" s="160">
        <v>45.66610000000003</v>
      </c>
      <c r="L321" s="160">
        <v>24.32299999999998</v>
      </c>
      <c r="M321" s="160">
        <v>10.549999999999955</v>
      </c>
      <c r="N321" s="160">
        <v>41.04959999999994</v>
      </c>
      <c r="O321" s="160">
        <v>1.7701423027166856</v>
      </c>
      <c r="P321" s="160">
        <v>30.397174999999976</v>
      </c>
      <c r="Q321" s="146">
        <v>40.2033330399947</v>
      </c>
    </row>
    <row r="322" spans="1:17" s="130" customFormat="1" ht="10.5" customHeight="1">
      <c r="A322" s="122"/>
      <c r="B322" s="158" t="s">
        <v>93</v>
      </c>
      <c r="C322" s="159">
        <v>1229.4</v>
      </c>
      <c r="D322" s="160">
        <v>663.5</v>
      </c>
      <c r="E322" s="160">
        <v>0</v>
      </c>
      <c r="F322" s="160">
        <v>-565.9000000000001</v>
      </c>
      <c r="G322" s="161">
        <v>663.5</v>
      </c>
      <c r="H322" s="160">
        <v>75.956</v>
      </c>
      <c r="I322" s="162">
        <v>11.44777694046722</v>
      </c>
      <c r="J322" s="161">
        <v>587.544</v>
      </c>
      <c r="K322" s="160">
        <v>0</v>
      </c>
      <c r="L322" s="160">
        <v>1.3520000000000039</v>
      </c>
      <c r="M322" s="160">
        <v>0</v>
      </c>
      <c r="N322" s="160">
        <v>0.5759999999999934</v>
      </c>
      <c r="O322" s="160">
        <v>0.08681235870384225</v>
      </c>
      <c r="P322" s="160">
        <v>0.4819999999999993</v>
      </c>
      <c r="Q322" s="146" t="s">
        <v>186</v>
      </c>
    </row>
    <row r="323" spans="1:17" s="130" customFormat="1" ht="10.5" customHeight="1" hidden="1">
      <c r="A323" s="122"/>
      <c r="B323" s="158" t="s">
        <v>94</v>
      </c>
      <c r="C323" s="159">
        <v>0</v>
      </c>
      <c r="D323" s="160">
        <v>0</v>
      </c>
      <c r="E323" s="160">
        <v>0</v>
      </c>
      <c r="F323" s="160">
        <v>0</v>
      </c>
      <c r="G323" s="161">
        <v>0</v>
      </c>
      <c r="H323" s="160">
        <v>0</v>
      </c>
      <c r="I323" s="162" t="s">
        <v>119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s="130" customFormat="1" ht="10.5" customHeight="1">
      <c r="A324" s="122"/>
      <c r="B324" s="158" t="s">
        <v>95</v>
      </c>
      <c r="C324" s="159">
        <v>0</v>
      </c>
      <c r="D324" s="160">
        <v>0</v>
      </c>
      <c r="E324" s="160">
        <v>0</v>
      </c>
      <c r="F324" s="160">
        <v>0</v>
      </c>
      <c r="G324" s="161">
        <v>0</v>
      </c>
      <c r="H324" s="160">
        <v>0</v>
      </c>
      <c r="I324" s="162" t="s">
        <v>119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s="130" customFormat="1" ht="10.5" customHeight="1">
      <c r="A325" s="122"/>
      <c r="B325" s="158" t="s">
        <v>96</v>
      </c>
      <c r="C325" s="159">
        <v>1095.7</v>
      </c>
      <c r="D325" s="160">
        <v>1270</v>
      </c>
      <c r="E325" s="160">
        <v>0</v>
      </c>
      <c r="F325" s="160">
        <v>174.29999999999995</v>
      </c>
      <c r="G325" s="161">
        <v>1270</v>
      </c>
      <c r="H325" s="160">
        <v>280.18829999999997</v>
      </c>
      <c r="I325" s="162">
        <v>22.06207086614173</v>
      </c>
      <c r="J325" s="161">
        <v>989.8117</v>
      </c>
      <c r="K325" s="160">
        <v>9.626500000000021</v>
      </c>
      <c r="L325" s="160">
        <v>9.944399999999973</v>
      </c>
      <c r="M325" s="160">
        <v>11.498400000000004</v>
      </c>
      <c r="N325" s="160">
        <v>6.588399999999979</v>
      </c>
      <c r="O325" s="160">
        <v>0.5187716535433053</v>
      </c>
      <c r="P325" s="160">
        <v>9.414424999999994</v>
      </c>
      <c r="Q325" s="146" t="s">
        <v>186</v>
      </c>
    </row>
    <row r="326" spans="1:17" s="130" customFormat="1" ht="10.5" customHeight="1">
      <c r="A326" s="122"/>
      <c r="B326" s="158" t="s">
        <v>97</v>
      </c>
      <c r="C326" s="159">
        <v>818.3</v>
      </c>
      <c r="D326" s="160">
        <v>575.5999999999999</v>
      </c>
      <c r="E326" s="160">
        <v>0</v>
      </c>
      <c r="F326" s="160">
        <v>-242.70000000000005</v>
      </c>
      <c r="G326" s="161">
        <v>575.5999999999999</v>
      </c>
      <c r="H326" s="160">
        <v>7.7448</v>
      </c>
      <c r="I326" s="162">
        <v>1.3455177206393332</v>
      </c>
      <c r="J326" s="161">
        <v>567.8551999999999</v>
      </c>
      <c r="K326" s="160">
        <v>0</v>
      </c>
      <c r="L326" s="160">
        <v>0</v>
      </c>
      <c r="M326" s="160">
        <v>0</v>
      </c>
      <c r="N326" s="160">
        <v>0</v>
      </c>
      <c r="O326" s="160">
        <v>0</v>
      </c>
      <c r="P326" s="160">
        <v>0</v>
      </c>
      <c r="Q326" s="146" t="s">
        <v>186</v>
      </c>
    </row>
    <row r="327" spans="1:17" s="130" customFormat="1" ht="10.5" customHeight="1">
      <c r="A327" s="122"/>
      <c r="B327" s="158" t="s">
        <v>98</v>
      </c>
      <c r="C327" s="159">
        <v>191.6</v>
      </c>
      <c r="D327" s="160">
        <v>49.29999999999998</v>
      </c>
      <c r="E327" s="160">
        <v>0</v>
      </c>
      <c r="F327" s="160">
        <v>-142.3</v>
      </c>
      <c r="G327" s="161">
        <v>49.29999999999998</v>
      </c>
      <c r="H327" s="160">
        <v>16.2611</v>
      </c>
      <c r="I327" s="162">
        <v>32.983975659229216</v>
      </c>
      <c r="J327" s="161">
        <v>33.038899999999984</v>
      </c>
      <c r="K327" s="160">
        <v>0</v>
      </c>
      <c r="L327" s="160">
        <v>0</v>
      </c>
      <c r="M327" s="160">
        <v>-0.0018999999999991246</v>
      </c>
      <c r="N327" s="160">
        <v>0</v>
      </c>
      <c r="O327" s="160">
        <v>0</v>
      </c>
      <c r="P327" s="160">
        <v>-0.00047499999999978115</v>
      </c>
      <c r="Q327" s="146" t="s">
        <v>186</v>
      </c>
    </row>
    <row r="328" spans="1:17" s="130" customFormat="1" ht="10.5" customHeight="1">
      <c r="A328" s="122"/>
      <c r="B328" s="158" t="s">
        <v>99</v>
      </c>
      <c r="C328" s="159">
        <v>472.4</v>
      </c>
      <c r="D328" s="160">
        <v>72.09999999999997</v>
      </c>
      <c r="E328" s="160">
        <v>0</v>
      </c>
      <c r="F328" s="160">
        <v>-400.3</v>
      </c>
      <c r="G328" s="161">
        <v>72.09999999999997</v>
      </c>
      <c r="H328" s="160">
        <v>0</v>
      </c>
      <c r="I328" s="162">
        <v>0</v>
      </c>
      <c r="J328" s="161">
        <v>72.09999999999997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186</v>
      </c>
    </row>
    <row r="329" spans="1:17" s="130" customFormat="1" ht="10.5" customHeight="1">
      <c r="A329" s="122"/>
      <c r="B329" s="158" t="s">
        <v>100</v>
      </c>
      <c r="C329" s="159">
        <v>39.6</v>
      </c>
      <c r="D329" s="160">
        <v>247.6</v>
      </c>
      <c r="E329" s="160">
        <v>0</v>
      </c>
      <c r="F329" s="160">
        <v>208</v>
      </c>
      <c r="G329" s="161">
        <v>247.6</v>
      </c>
      <c r="H329" s="160">
        <v>2.3880000000000003</v>
      </c>
      <c r="I329" s="162">
        <v>0.964458804523425</v>
      </c>
      <c r="J329" s="161">
        <v>245.212</v>
      </c>
      <c r="K329" s="160">
        <v>0</v>
      </c>
      <c r="L329" s="160">
        <v>0.052000000000000046</v>
      </c>
      <c r="M329" s="160">
        <v>0.14100000000000001</v>
      </c>
      <c r="N329" s="160">
        <v>0</v>
      </c>
      <c r="O329" s="160">
        <v>0</v>
      </c>
      <c r="P329" s="160">
        <v>0.048250000000000015</v>
      </c>
      <c r="Q329" s="146" t="s">
        <v>186</v>
      </c>
    </row>
    <row r="330" spans="1:17" s="130" customFormat="1" ht="10.5" customHeight="1">
      <c r="A330" s="122"/>
      <c r="B330" s="158" t="s">
        <v>101</v>
      </c>
      <c r="C330" s="159">
        <v>38.9</v>
      </c>
      <c r="D330" s="160">
        <v>5.899999999999999</v>
      </c>
      <c r="E330" s="160">
        <v>0</v>
      </c>
      <c r="F330" s="160">
        <v>-33</v>
      </c>
      <c r="G330" s="161">
        <v>5.899999999999999</v>
      </c>
      <c r="H330" s="160">
        <v>0.133</v>
      </c>
      <c r="I330" s="162">
        <v>2.254237288135594</v>
      </c>
      <c r="J330" s="161">
        <v>5.766999999999999</v>
      </c>
      <c r="K330" s="160">
        <v>0</v>
      </c>
      <c r="L330" s="160">
        <v>0.014900000000000004</v>
      </c>
      <c r="M330" s="160">
        <v>0</v>
      </c>
      <c r="N330" s="160">
        <v>0.069</v>
      </c>
      <c r="O330" s="160">
        <v>1.169491525423729</v>
      </c>
      <c r="P330" s="160">
        <v>0.020975</v>
      </c>
      <c r="Q330" s="146" t="s">
        <v>186</v>
      </c>
    </row>
    <row r="331" spans="1:17" s="130" customFormat="1" ht="10.5" customHeight="1">
      <c r="A331" s="122"/>
      <c r="B331" s="158" t="s">
        <v>102</v>
      </c>
      <c r="C331" s="159">
        <v>3.1</v>
      </c>
      <c r="D331" s="160">
        <v>3.1</v>
      </c>
      <c r="E331" s="160">
        <v>0</v>
      </c>
      <c r="F331" s="160">
        <v>0</v>
      </c>
      <c r="G331" s="161">
        <v>3.1</v>
      </c>
      <c r="H331" s="160">
        <v>0</v>
      </c>
      <c r="I331" s="162">
        <v>0</v>
      </c>
      <c r="J331" s="161">
        <v>3.1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186</v>
      </c>
    </row>
    <row r="332" spans="1:17" s="130" customFormat="1" ht="10.5" customHeight="1">
      <c r="A332" s="122"/>
      <c r="B332" s="158" t="s">
        <v>103</v>
      </c>
      <c r="C332" s="159">
        <v>382</v>
      </c>
      <c r="D332" s="160">
        <v>382</v>
      </c>
      <c r="E332" s="160">
        <v>0</v>
      </c>
      <c r="F332" s="160">
        <v>0</v>
      </c>
      <c r="G332" s="161">
        <v>382</v>
      </c>
      <c r="H332" s="160">
        <v>0</v>
      </c>
      <c r="I332" s="162">
        <v>0</v>
      </c>
      <c r="J332" s="161">
        <v>382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186</v>
      </c>
    </row>
    <row r="333" spans="1:17" s="130" customFormat="1" ht="10.5" customHeight="1">
      <c r="A333" s="122"/>
      <c r="B333" s="1" t="s">
        <v>104</v>
      </c>
      <c r="C333" s="159">
        <v>15.9</v>
      </c>
      <c r="D333" s="160">
        <v>8.2</v>
      </c>
      <c r="E333" s="160">
        <v>0</v>
      </c>
      <c r="F333" s="160">
        <v>-7.700000000000001</v>
      </c>
      <c r="G333" s="161">
        <v>8.2</v>
      </c>
      <c r="H333" s="160">
        <v>0</v>
      </c>
      <c r="I333" s="162">
        <v>0</v>
      </c>
      <c r="J333" s="161">
        <v>8.2</v>
      </c>
      <c r="K333" s="160">
        <v>0</v>
      </c>
      <c r="L333" s="160">
        <v>0</v>
      </c>
      <c r="M333" s="160">
        <v>0</v>
      </c>
      <c r="N333" s="160">
        <v>0</v>
      </c>
      <c r="O333" s="160">
        <v>0</v>
      </c>
      <c r="P333" s="160">
        <v>0</v>
      </c>
      <c r="Q333" s="146" t="s">
        <v>186</v>
      </c>
    </row>
    <row r="334" spans="1:17" s="130" customFormat="1" ht="10.5" customHeight="1">
      <c r="A334" s="122"/>
      <c r="B334" s="165" t="s">
        <v>106</v>
      </c>
      <c r="C334" s="169">
        <v>21606</v>
      </c>
      <c r="D334" s="160">
        <v>20124.999999999996</v>
      </c>
      <c r="E334" s="160">
        <v>9</v>
      </c>
      <c r="F334" s="160">
        <v>-1481</v>
      </c>
      <c r="G334" s="161">
        <v>20124.999999999996</v>
      </c>
      <c r="H334" s="160">
        <v>7003.8993</v>
      </c>
      <c r="I334" s="162">
        <v>34.80198409937889</v>
      </c>
      <c r="J334" s="161">
        <v>13121.100699999995</v>
      </c>
      <c r="K334" s="160">
        <v>384.7216000000017</v>
      </c>
      <c r="L334" s="160">
        <v>258.85130000000026</v>
      </c>
      <c r="M334" s="160">
        <v>333.5009999999993</v>
      </c>
      <c r="N334" s="160">
        <v>213.6280000000006</v>
      </c>
      <c r="O334" s="160">
        <v>1.061505590062115</v>
      </c>
      <c r="P334" s="160">
        <v>297.67547500000046</v>
      </c>
      <c r="Q334" s="146">
        <v>42.07854123689557</v>
      </c>
    </row>
    <row r="335" spans="1:17" s="130" customFormat="1" ht="10.5" customHeight="1">
      <c r="A335" s="122"/>
      <c r="B335" s="165"/>
      <c r="C335" s="159"/>
      <c r="D335" s="160"/>
      <c r="E335" s="160"/>
      <c r="F335" s="160"/>
      <c r="G335" s="161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s="130" customFormat="1" ht="10.5" customHeight="1">
      <c r="A336" s="122"/>
      <c r="B336" s="158" t="s">
        <v>107</v>
      </c>
      <c r="C336" s="159">
        <v>0</v>
      </c>
      <c r="D336" s="160">
        <v>0</v>
      </c>
      <c r="E336" s="160">
        <v>0</v>
      </c>
      <c r="F336" s="160">
        <v>0</v>
      </c>
      <c r="G336" s="161">
        <v>0</v>
      </c>
      <c r="H336" s="160">
        <v>0</v>
      </c>
      <c r="I336" s="162" t="s">
        <v>119</v>
      </c>
      <c r="J336" s="161">
        <v>0</v>
      </c>
      <c r="K336" s="160">
        <v>0</v>
      </c>
      <c r="L336" s="160">
        <v>0</v>
      </c>
      <c r="M336" s="160">
        <v>0</v>
      </c>
      <c r="N336" s="160">
        <v>0</v>
      </c>
      <c r="O336" s="160" t="s">
        <v>42</v>
      </c>
      <c r="P336" s="160">
        <v>0</v>
      </c>
      <c r="Q336" s="146">
        <v>0</v>
      </c>
    </row>
    <row r="337" spans="1:20" ht="10.5" customHeight="1">
      <c r="A337" s="122"/>
      <c r="B337" s="158" t="s">
        <v>108</v>
      </c>
      <c r="C337" s="159">
        <v>171.95225706316273</v>
      </c>
      <c r="D337" s="159">
        <v>306.05225706316276</v>
      </c>
      <c r="E337" s="170">
        <v>0</v>
      </c>
      <c r="F337" s="160">
        <v>134.10000000000002</v>
      </c>
      <c r="G337" s="161">
        <v>306.05225706316276</v>
      </c>
      <c r="H337" s="161">
        <v>249.92489999999998</v>
      </c>
      <c r="I337" s="162">
        <v>81.66085831166431</v>
      </c>
      <c r="J337" s="161">
        <v>56.127357063162776</v>
      </c>
      <c r="K337" s="160">
        <v>5.3219999999999885</v>
      </c>
      <c r="L337" s="160">
        <v>3.8096999999999994</v>
      </c>
      <c r="M337" s="160">
        <v>3.6010000000000275</v>
      </c>
      <c r="N337" s="160">
        <v>3.5779999999999745</v>
      </c>
      <c r="O337" s="160">
        <v>1.1690813962079523</v>
      </c>
      <c r="P337" s="160">
        <v>4.0776749999999975</v>
      </c>
      <c r="Q337" s="146">
        <v>11.764548931232335</v>
      </c>
      <c r="T337" s="130"/>
    </row>
    <row r="338" spans="1:20" ht="10.5" customHeight="1">
      <c r="A338" s="122"/>
      <c r="B338" s="171" t="s">
        <v>109</v>
      </c>
      <c r="C338" s="159">
        <v>1072.9694497020544</v>
      </c>
      <c r="D338" s="159">
        <v>1424.0694497020543</v>
      </c>
      <c r="E338" s="170">
        <v>0</v>
      </c>
      <c r="F338" s="160">
        <v>297.0999999999999</v>
      </c>
      <c r="G338" s="161">
        <v>1370.0694497020543</v>
      </c>
      <c r="H338" s="161">
        <v>554.8317</v>
      </c>
      <c r="I338" s="162">
        <v>40.49661133022548</v>
      </c>
      <c r="J338" s="161">
        <v>815.2377497020543</v>
      </c>
      <c r="K338" s="160">
        <v>8.416699999999992</v>
      </c>
      <c r="L338" s="160">
        <v>25.580900000000014</v>
      </c>
      <c r="M338" s="160">
        <v>14.115999999999985</v>
      </c>
      <c r="N338" s="160">
        <v>9.371100000000041</v>
      </c>
      <c r="O338" s="160">
        <v>0.6839872243000493</v>
      </c>
      <c r="P338" s="160">
        <v>14.371175000000008</v>
      </c>
      <c r="Q338" s="146" t="s">
        <v>186</v>
      </c>
      <c r="T338" s="130"/>
    </row>
    <row r="339" spans="1:20" ht="10.5" customHeight="1">
      <c r="A339" s="122"/>
      <c r="B339" s="171" t="s">
        <v>161</v>
      </c>
      <c r="C339" s="159">
        <v>0</v>
      </c>
      <c r="D339" s="170"/>
      <c r="E339" s="170">
        <v>0</v>
      </c>
      <c r="F339" s="160">
        <v>0</v>
      </c>
      <c r="G339" s="161">
        <v>0</v>
      </c>
      <c r="H339" s="160">
        <v>0</v>
      </c>
      <c r="I339" s="162" t="s">
        <v>119</v>
      </c>
      <c r="J339" s="161">
        <v>0</v>
      </c>
      <c r="K339" s="160">
        <v>0</v>
      </c>
      <c r="L339" s="160">
        <v>0</v>
      </c>
      <c r="M339" s="160">
        <v>0</v>
      </c>
      <c r="N339" s="160">
        <v>0</v>
      </c>
      <c r="O339" s="160" t="s">
        <v>42</v>
      </c>
      <c r="P339" s="160">
        <v>0</v>
      </c>
      <c r="Q339" s="146">
        <v>0</v>
      </c>
      <c r="T339" s="130"/>
    </row>
    <row r="340" spans="1:20" ht="10.5" customHeight="1">
      <c r="A340" s="122"/>
      <c r="B340" s="171" t="s">
        <v>110</v>
      </c>
      <c r="C340" s="159">
        <v>0</v>
      </c>
      <c r="D340" s="170"/>
      <c r="E340" s="170">
        <v>0</v>
      </c>
      <c r="F340" s="160">
        <v>54</v>
      </c>
      <c r="G340" s="161">
        <v>54</v>
      </c>
      <c r="H340" s="160">
        <v>5</v>
      </c>
      <c r="I340" s="162">
        <v>9.25925925925926</v>
      </c>
      <c r="J340" s="161">
        <v>49</v>
      </c>
      <c r="K340" s="160">
        <v>0</v>
      </c>
      <c r="L340" s="160">
        <v>0</v>
      </c>
      <c r="M340" s="160">
        <v>0</v>
      </c>
      <c r="N340" s="160">
        <v>0</v>
      </c>
      <c r="O340" s="160">
        <v>0</v>
      </c>
      <c r="P340" s="160">
        <v>0</v>
      </c>
      <c r="Q340" s="146">
        <v>0</v>
      </c>
      <c r="T340" s="130"/>
    </row>
    <row r="341" spans="1:20" ht="10.5" customHeight="1">
      <c r="A341" s="122"/>
      <c r="B341" s="171" t="s">
        <v>111</v>
      </c>
      <c r="C341" s="159"/>
      <c r="D341" s="160"/>
      <c r="E341" s="160"/>
      <c r="F341" s="160"/>
      <c r="G341" s="161"/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  <c r="T341" s="130"/>
    </row>
    <row r="342" spans="1:20" ht="10.5" customHeight="1">
      <c r="A342" s="122"/>
      <c r="B342" s="172" t="s">
        <v>112</v>
      </c>
      <c r="C342" s="173">
        <v>22850.921706765217</v>
      </c>
      <c r="D342" s="173">
        <v>21855.121706765214</v>
      </c>
      <c r="E342" s="174">
        <v>9</v>
      </c>
      <c r="F342" s="177">
        <v>-995.8000000000029</v>
      </c>
      <c r="G342" s="185">
        <v>21855.121706765214</v>
      </c>
      <c r="H342" s="177">
        <v>7813.6559</v>
      </c>
      <c r="I342" s="176">
        <v>35.752058509842556</v>
      </c>
      <c r="J342" s="185">
        <v>14041.465806765214</v>
      </c>
      <c r="K342" s="177">
        <v>398.46030000000246</v>
      </c>
      <c r="L342" s="177">
        <v>288.2418999999991</v>
      </c>
      <c r="M342" s="177">
        <v>351.21799999999985</v>
      </c>
      <c r="N342" s="177">
        <v>226.57710000000043</v>
      </c>
      <c r="O342" s="177">
        <v>1.03672312165557</v>
      </c>
      <c r="P342" s="186">
        <v>316.12432500000045</v>
      </c>
      <c r="Q342" s="153">
        <v>42.41754302445784</v>
      </c>
      <c r="T342" s="130"/>
    </row>
    <row r="343" spans="1:20" ht="10.5" customHeight="1">
      <c r="A343" s="122"/>
      <c r="B343" s="187" t="s">
        <v>251</v>
      </c>
      <c r="C343" s="187"/>
      <c r="D343" s="180"/>
      <c r="E343" s="180"/>
      <c r="F343" s="180"/>
      <c r="G343" s="181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  <c r="T343" s="130"/>
    </row>
    <row r="344" spans="1:20" ht="10.5" customHeight="1">
      <c r="A344" s="122"/>
      <c r="B344" s="123" t="s">
        <v>114</v>
      </c>
      <c r="C344" s="123"/>
      <c r="J344" s="188"/>
      <c r="T344" s="130"/>
    </row>
    <row r="348" spans="1:20" ht="10.5" customHeight="1">
      <c r="A348" s="122"/>
      <c r="B348" s="123" t="s">
        <v>185</v>
      </c>
      <c r="C348" s="123"/>
      <c r="P348" s="128"/>
      <c r="T348" s="130"/>
    </row>
    <row r="349" spans="1:20" ht="10.5" customHeight="1">
      <c r="A349" s="122"/>
      <c r="B349" s="131" t="s">
        <v>250</v>
      </c>
      <c r="C349" s="131"/>
      <c r="D349" s="132"/>
      <c r="E349" s="132"/>
      <c r="F349" s="132"/>
      <c r="G349" s="133"/>
      <c r="H349" s="132"/>
      <c r="I349" s="132"/>
      <c r="J349" s="133"/>
      <c r="T349" s="130"/>
    </row>
    <row r="350" spans="1:20" ht="10.5" customHeight="1">
      <c r="A350" s="122"/>
      <c r="D350" s="135"/>
      <c r="N350" s="124"/>
      <c r="T350" s="130"/>
    </row>
    <row r="351" spans="1:20" ht="10.5" customHeight="1">
      <c r="A351" s="122"/>
      <c r="B351" s="136"/>
      <c r="C351" s="136"/>
      <c r="D351" s="137"/>
      <c r="E351" s="137" t="s">
        <v>13</v>
      </c>
      <c r="F351" s="137" t="s">
        <v>13</v>
      </c>
      <c r="G351" s="138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  <c r="T351" s="130"/>
    </row>
    <row r="352" spans="1:20" ht="10.5" customHeight="1">
      <c r="A352" s="122"/>
      <c r="B352" s="145" t="s">
        <v>61</v>
      </c>
      <c r="C352" s="145" t="s">
        <v>160</v>
      </c>
      <c r="D352" s="146" t="s">
        <v>62</v>
      </c>
      <c r="E352" s="146" t="s">
        <v>14</v>
      </c>
      <c r="F352" s="146" t="s">
        <v>14</v>
      </c>
      <c r="G352" s="147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  <c r="T352" s="130"/>
    </row>
    <row r="353" spans="1:20" ht="10.5" customHeight="1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147" t="s">
        <v>13</v>
      </c>
      <c r="H353" s="146" t="s">
        <v>73</v>
      </c>
      <c r="I353" s="148" t="s">
        <v>74</v>
      </c>
      <c r="J353" s="147" t="s">
        <v>75</v>
      </c>
      <c r="K353" s="151">
        <v>43362</v>
      </c>
      <c r="L353" s="151">
        <v>43369</v>
      </c>
      <c r="M353" s="151">
        <v>43376</v>
      </c>
      <c r="N353" s="137" t="s">
        <v>66</v>
      </c>
      <c r="O353" s="139" t="s">
        <v>74</v>
      </c>
      <c r="P353" s="139" t="s">
        <v>66</v>
      </c>
      <c r="Q353" s="146" t="s">
        <v>76</v>
      </c>
      <c r="T353" s="130"/>
    </row>
    <row r="354" spans="1:20" ht="10.5" customHeight="1">
      <c r="A354" s="122"/>
      <c r="B354" s="152"/>
      <c r="C354" s="152"/>
      <c r="D354" s="153"/>
      <c r="E354" s="153" t="s">
        <v>77</v>
      </c>
      <c r="F354" s="153" t="s">
        <v>113</v>
      </c>
      <c r="G354" s="154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  <c r="T354" s="130"/>
    </row>
    <row r="355" spans="1:20" ht="10.5" customHeight="1">
      <c r="A355" s="122"/>
      <c r="B355" s="183"/>
      <c r="C355" s="272" t="s">
        <v>115</v>
      </c>
      <c r="D355" s="272"/>
      <c r="E355" s="272"/>
      <c r="F355" s="272"/>
      <c r="G355" s="272"/>
      <c r="H355" s="272"/>
      <c r="I355" s="272"/>
      <c r="J355" s="272"/>
      <c r="K355" s="272"/>
      <c r="L355" s="272"/>
      <c r="M355" s="272"/>
      <c r="N355" s="272"/>
      <c r="O355" s="272"/>
      <c r="P355" s="273"/>
      <c r="Q355" s="145"/>
      <c r="T355" s="130"/>
    </row>
    <row r="356" spans="1:20" ht="10.5" customHeight="1">
      <c r="A356" s="122"/>
      <c r="B356" s="158" t="s">
        <v>80</v>
      </c>
      <c r="C356" s="159">
        <v>634.8</v>
      </c>
      <c r="D356" s="160">
        <v>492.29999999999995</v>
      </c>
      <c r="E356" s="160">
        <v>0</v>
      </c>
      <c r="F356" s="160">
        <v>-142.5</v>
      </c>
      <c r="G356" s="161">
        <v>492.29999999999995</v>
      </c>
      <c r="H356" s="160">
        <v>323.943</v>
      </c>
      <c r="I356" s="162">
        <v>65.80195003046923</v>
      </c>
      <c r="J356" s="161">
        <v>168.35699999999997</v>
      </c>
      <c r="K356" s="160">
        <v>0</v>
      </c>
      <c r="L356" s="160">
        <v>1.593999999999994</v>
      </c>
      <c r="M356" s="160">
        <v>41.63900000000001</v>
      </c>
      <c r="N356" s="160">
        <v>0</v>
      </c>
      <c r="O356" s="160">
        <v>0</v>
      </c>
      <c r="P356" s="160">
        <v>10.808250000000001</v>
      </c>
      <c r="Q356" s="146">
        <v>13.576712233710357</v>
      </c>
      <c r="T356" s="130"/>
    </row>
    <row r="357" spans="1:20" ht="10.5" customHeight="1">
      <c r="A357" s="122"/>
      <c r="B357" s="158" t="s">
        <v>81</v>
      </c>
      <c r="C357" s="159">
        <v>267.6</v>
      </c>
      <c r="D357" s="160">
        <v>393</v>
      </c>
      <c r="E357" s="160">
        <v>0</v>
      </c>
      <c r="F357" s="160">
        <v>125.39999999999998</v>
      </c>
      <c r="G357" s="161">
        <v>393</v>
      </c>
      <c r="H357" s="160">
        <v>273.988</v>
      </c>
      <c r="I357" s="162">
        <v>69.71704834605598</v>
      </c>
      <c r="J357" s="161">
        <v>119.012</v>
      </c>
      <c r="K357" s="160">
        <v>21.57499999999999</v>
      </c>
      <c r="L357" s="160">
        <v>12.899000000000001</v>
      </c>
      <c r="M357" s="160">
        <v>3.3000000000000114</v>
      </c>
      <c r="N357" s="160">
        <v>0</v>
      </c>
      <c r="O357" s="160">
        <v>0</v>
      </c>
      <c r="P357" s="160">
        <v>9.4435</v>
      </c>
      <c r="Q357" s="146">
        <v>10.602530841319426</v>
      </c>
      <c r="T357" s="130"/>
    </row>
    <row r="358" spans="1:20" ht="10.5" customHeight="1">
      <c r="A358" s="122"/>
      <c r="B358" s="158" t="s">
        <v>82</v>
      </c>
      <c r="C358" s="159">
        <v>325.8</v>
      </c>
      <c r="D358" s="160">
        <v>403.8</v>
      </c>
      <c r="E358" s="160">
        <v>0</v>
      </c>
      <c r="F358" s="160">
        <v>78</v>
      </c>
      <c r="G358" s="161">
        <v>403.8</v>
      </c>
      <c r="H358" s="160">
        <v>345.747</v>
      </c>
      <c r="I358" s="162">
        <v>85.62332838038634</v>
      </c>
      <c r="J358" s="161">
        <v>58.053</v>
      </c>
      <c r="K358" s="160">
        <v>18.399999999999977</v>
      </c>
      <c r="L358" s="160">
        <v>21.93900000000002</v>
      </c>
      <c r="M358" s="160">
        <v>0</v>
      </c>
      <c r="N358" s="160">
        <v>5.418000000000006</v>
      </c>
      <c r="O358" s="160">
        <v>1.341753343239229</v>
      </c>
      <c r="P358" s="160">
        <v>11.439250000000001</v>
      </c>
      <c r="Q358" s="146">
        <v>3.0748956443822797</v>
      </c>
      <c r="T358" s="130"/>
    </row>
    <row r="359" spans="1:20" ht="10.5" customHeight="1">
      <c r="A359" s="122"/>
      <c r="B359" s="158" t="s">
        <v>83</v>
      </c>
      <c r="C359" s="159">
        <v>432.8</v>
      </c>
      <c r="D359" s="160">
        <v>51.69999999999999</v>
      </c>
      <c r="E359" s="160">
        <v>0</v>
      </c>
      <c r="F359" s="160">
        <v>-381.1</v>
      </c>
      <c r="G359" s="161">
        <v>51.69999999999999</v>
      </c>
      <c r="H359" s="160">
        <v>0</v>
      </c>
      <c r="I359" s="162">
        <v>0</v>
      </c>
      <c r="J359" s="161">
        <v>51.69999999999999</v>
      </c>
      <c r="K359" s="160">
        <v>0</v>
      </c>
      <c r="L359" s="160">
        <v>0</v>
      </c>
      <c r="M359" s="160">
        <v>0</v>
      </c>
      <c r="N359" s="160">
        <v>0</v>
      </c>
      <c r="O359" s="160">
        <v>0</v>
      </c>
      <c r="P359" s="160">
        <v>0</v>
      </c>
      <c r="Q359" s="146" t="s">
        <v>186</v>
      </c>
      <c r="T359" s="130"/>
    </row>
    <row r="360" spans="1:20" ht="10.5" customHeight="1">
      <c r="A360" s="122"/>
      <c r="B360" s="158" t="s">
        <v>84</v>
      </c>
      <c r="C360" s="159">
        <v>87.96938990922524</v>
      </c>
      <c r="D360" s="160">
        <v>28.16938990922523</v>
      </c>
      <c r="E360" s="160">
        <v>0</v>
      </c>
      <c r="F360" s="160">
        <v>-59.80000000000001</v>
      </c>
      <c r="G360" s="161">
        <v>28.16938990922523</v>
      </c>
      <c r="H360" s="160">
        <v>13.9454</v>
      </c>
      <c r="I360" s="162">
        <v>49.50550950850732</v>
      </c>
      <c r="J360" s="161">
        <v>14.223989909225232</v>
      </c>
      <c r="K360" s="160">
        <v>0</v>
      </c>
      <c r="L360" s="160">
        <v>0</v>
      </c>
      <c r="M360" s="160">
        <v>0</v>
      </c>
      <c r="N360" s="160">
        <v>0</v>
      </c>
      <c r="O360" s="160">
        <v>0</v>
      </c>
      <c r="P360" s="160">
        <v>0</v>
      </c>
      <c r="Q360" s="146" t="s">
        <v>186</v>
      </c>
      <c r="T360" s="130"/>
    </row>
    <row r="361" spans="1:20" ht="10.5" customHeight="1">
      <c r="A361" s="122"/>
      <c r="B361" s="158" t="s">
        <v>85</v>
      </c>
      <c r="C361" s="159">
        <v>35.1</v>
      </c>
      <c r="D361" s="160">
        <v>0.10000000000000142</v>
      </c>
      <c r="E361" s="160">
        <v>0</v>
      </c>
      <c r="F361" s="160">
        <v>-35</v>
      </c>
      <c r="G361" s="161">
        <v>0.10000000000000142</v>
      </c>
      <c r="H361" s="160">
        <v>0</v>
      </c>
      <c r="I361" s="162">
        <v>0</v>
      </c>
      <c r="J361" s="161">
        <v>0.10000000000000142</v>
      </c>
      <c r="K361" s="160">
        <v>0</v>
      </c>
      <c r="L361" s="160">
        <v>0</v>
      </c>
      <c r="M361" s="160">
        <v>0</v>
      </c>
      <c r="N361" s="160">
        <v>0</v>
      </c>
      <c r="O361" s="160">
        <v>0</v>
      </c>
      <c r="P361" s="160">
        <v>0</v>
      </c>
      <c r="Q361" s="146" t="s">
        <v>162</v>
      </c>
      <c r="T361" s="130"/>
    </row>
    <row r="362" spans="1:20" ht="10.5" customHeight="1">
      <c r="A362" s="122"/>
      <c r="B362" s="158" t="s">
        <v>86</v>
      </c>
      <c r="C362" s="159">
        <v>31</v>
      </c>
      <c r="D362" s="160">
        <v>41.8</v>
      </c>
      <c r="E362" s="160">
        <v>0</v>
      </c>
      <c r="F362" s="160">
        <v>10.799999999999997</v>
      </c>
      <c r="G362" s="161">
        <v>41.8</v>
      </c>
      <c r="H362" s="160">
        <v>9.476</v>
      </c>
      <c r="I362" s="162">
        <v>22.66985645933015</v>
      </c>
      <c r="J362" s="161">
        <v>32.324</v>
      </c>
      <c r="K362" s="160">
        <v>0</v>
      </c>
      <c r="L362" s="160">
        <v>0</v>
      </c>
      <c r="M362" s="160">
        <v>0</v>
      </c>
      <c r="N362" s="160">
        <v>0</v>
      </c>
      <c r="O362" s="160">
        <v>0</v>
      </c>
      <c r="P362" s="160">
        <v>0</v>
      </c>
      <c r="Q362" s="146" t="s">
        <v>186</v>
      </c>
      <c r="T362" s="130"/>
    </row>
    <row r="363" spans="1:20" ht="10.5" customHeight="1">
      <c r="A363" s="122"/>
      <c r="B363" s="158" t="s">
        <v>87</v>
      </c>
      <c r="C363" s="159">
        <v>21.5</v>
      </c>
      <c r="D363" s="160">
        <v>1.5</v>
      </c>
      <c r="E363" s="160">
        <v>0</v>
      </c>
      <c r="F363" s="160">
        <v>-20</v>
      </c>
      <c r="G363" s="161">
        <v>1.5</v>
      </c>
      <c r="H363" s="160">
        <v>0</v>
      </c>
      <c r="I363" s="162">
        <v>0</v>
      </c>
      <c r="J363" s="161">
        <v>1.5</v>
      </c>
      <c r="K363" s="160">
        <v>0</v>
      </c>
      <c r="L363" s="160">
        <v>0</v>
      </c>
      <c r="M363" s="160">
        <v>0</v>
      </c>
      <c r="N363" s="160">
        <v>0</v>
      </c>
      <c r="O363" s="160">
        <v>0</v>
      </c>
      <c r="P363" s="160">
        <v>0</v>
      </c>
      <c r="Q363" s="146" t="s">
        <v>186</v>
      </c>
      <c r="T363" s="130"/>
    </row>
    <row r="364" spans="1:20" ht="10.5" customHeight="1">
      <c r="A364" s="122"/>
      <c r="B364" s="158" t="s">
        <v>88</v>
      </c>
      <c r="C364" s="159">
        <v>0</v>
      </c>
      <c r="D364" s="160">
        <v>0</v>
      </c>
      <c r="E364" s="160">
        <v>0</v>
      </c>
      <c r="F364" s="160">
        <v>0</v>
      </c>
      <c r="G364" s="161">
        <v>0</v>
      </c>
      <c r="H364" s="160">
        <v>0</v>
      </c>
      <c r="I364" s="162" t="s">
        <v>119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162</v>
      </c>
      <c r="T364" s="130"/>
    </row>
    <row r="365" spans="1:20" ht="10.5" customHeight="1">
      <c r="A365" s="122"/>
      <c r="B365" s="158" t="s">
        <v>89</v>
      </c>
      <c r="C365" s="159">
        <v>78</v>
      </c>
      <c r="D365" s="160">
        <v>252.6</v>
      </c>
      <c r="E365" s="160">
        <v>0</v>
      </c>
      <c r="F365" s="160">
        <v>174.6</v>
      </c>
      <c r="G365" s="161">
        <v>252.6</v>
      </c>
      <c r="H365" s="160">
        <v>214.864</v>
      </c>
      <c r="I365" s="162">
        <v>85.0609659540776</v>
      </c>
      <c r="J365" s="161">
        <v>37.73599999999999</v>
      </c>
      <c r="K365" s="160">
        <v>0</v>
      </c>
      <c r="L365" s="160">
        <v>0</v>
      </c>
      <c r="M365" s="160">
        <v>0</v>
      </c>
      <c r="N365" s="160">
        <v>0</v>
      </c>
      <c r="O365" s="160">
        <v>0</v>
      </c>
      <c r="P365" s="160">
        <v>0</v>
      </c>
      <c r="Q365" s="146" t="s">
        <v>186</v>
      </c>
      <c r="T365" s="130"/>
    </row>
    <row r="366" spans="1:20" ht="10.5" customHeight="1">
      <c r="A366" s="122"/>
      <c r="B366" s="165" t="s">
        <v>91</v>
      </c>
      <c r="C366" s="159">
        <v>1914.5693899092253</v>
      </c>
      <c r="D366" s="160">
        <v>1664.969389909225</v>
      </c>
      <c r="E366" s="160">
        <v>0</v>
      </c>
      <c r="F366" s="160">
        <v>-249.60000000000036</v>
      </c>
      <c r="G366" s="161">
        <v>1664.969389909225</v>
      </c>
      <c r="H366" s="160">
        <v>1181.9634</v>
      </c>
      <c r="I366" s="162">
        <v>70.99009790591053</v>
      </c>
      <c r="J366" s="161">
        <v>483.0059899092252</v>
      </c>
      <c r="K366" s="160">
        <v>39.974999999999966</v>
      </c>
      <c r="L366" s="160">
        <v>36.432000000000016</v>
      </c>
      <c r="M366" s="160">
        <v>44.93900000000002</v>
      </c>
      <c r="N366" s="160">
        <v>5.418000000000006</v>
      </c>
      <c r="O366" s="160">
        <v>0.32541138791118546</v>
      </c>
      <c r="P366" s="166">
        <v>31.691000000000003</v>
      </c>
      <c r="Q366" s="146">
        <v>13.241109144843179</v>
      </c>
      <c r="T366" s="130"/>
    </row>
    <row r="367" spans="1:20" ht="10.5" customHeight="1">
      <c r="A367" s="122"/>
      <c r="B367" s="165"/>
      <c r="D367" s="160"/>
      <c r="E367" s="160"/>
      <c r="F367" s="160"/>
      <c r="G367" s="161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  <c r="T367" s="130"/>
    </row>
    <row r="368" spans="1:20" ht="10.5" customHeight="1">
      <c r="A368" s="122"/>
      <c r="B368" s="158" t="s">
        <v>92</v>
      </c>
      <c r="C368" s="159">
        <v>132.1307156428119</v>
      </c>
      <c r="D368" s="160">
        <v>77.4307156428119</v>
      </c>
      <c r="E368" s="160">
        <v>0</v>
      </c>
      <c r="F368" s="160">
        <v>-54.7</v>
      </c>
      <c r="G368" s="161">
        <v>77.4307156428119</v>
      </c>
      <c r="H368" s="160">
        <v>37.067</v>
      </c>
      <c r="I368" s="162">
        <v>47.87118353779677</v>
      </c>
      <c r="J368" s="161">
        <v>40.363715642811904</v>
      </c>
      <c r="K368" s="160">
        <v>0</v>
      </c>
      <c r="L368" s="160">
        <v>0</v>
      </c>
      <c r="M368" s="160">
        <v>5.286999999999999</v>
      </c>
      <c r="N368" s="160">
        <v>0</v>
      </c>
      <c r="O368" s="160">
        <v>0</v>
      </c>
      <c r="P368" s="160">
        <v>1.3217499999999998</v>
      </c>
      <c r="Q368" s="146">
        <v>28.53808635733831</v>
      </c>
      <c r="T368" s="130"/>
    </row>
    <row r="369" spans="1:20" ht="10.5" customHeight="1">
      <c r="A369" s="122"/>
      <c r="B369" s="158" t="s">
        <v>93</v>
      </c>
      <c r="C369" s="159">
        <v>700.651446062909</v>
      </c>
      <c r="D369" s="160">
        <v>899.4514460629091</v>
      </c>
      <c r="E369" s="160">
        <v>0</v>
      </c>
      <c r="F369" s="160">
        <v>198.80000000000007</v>
      </c>
      <c r="G369" s="161">
        <v>899.4514460629091</v>
      </c>
      <c r="H369" s="160">
        <v>849.7809</v>
      </c>
      <c r="I369" s="162">
        <v>94.47768456203748</v>
      </c>
      <c r="J369" s="161">
        <v>49.670546062909125</v>
      </c>
      <c r="K369" s="160">
        <v>21.23680000000013</v>
      </c>
      <c r="L369" s="160">
        <v>17.236400000000003</v>
      </c>
      <c r="M369" s="160">
        <v>15.833699999999908</v>
      </c>
      <c r="N369" s="160">
        <v>2.443899999999985</v>
      </c>
      <c r="O369" s="160">
        <v>0.2717100529102996</v>
      </c>
      <c r="P369" s="160">
        <v>14.187700000000007</v>
      </c>
      <c r="Q369" s="146">
        <v>1.500958299295101</v>
      </c>
      <c r="T369" s="130"/>
    </row>
    <row r="370" spans="1:20" ht="10.5" customHeight="1" hidden="1">
      <c r="A370" s="122"/>
      <c r="B370" s="158" t="s">
        <v>94</v>
      </c>
      <c r="C370" s="159">
        <v>0</v>
      </c>
      <c r="D370" s="160">
        <v>0</v>
      </c>
      <c r="E370" s="160">
        <v>0</v>
      </c>
      <c r="F370" s="160">
        <v>0</v>
      </c>
      <c r="G370" s="161">
        <v>0</v>
      </c>
      <c r="H370" s="160">
        <v>0</v>
      </c>
      <c r="I370" s="162" t="s">
        <v>119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  <c r="T370" s="130"/>
    </row>
    <row r="371" spans="1:20" ht="10.5" customHeight="1">
      <c r="A371" s="122"/>
      <c r="B371" s="158" t="s">
        <v>95</v>
      </c>
      <c r="C371" s="159">
        <v>58.04960945746253</v>
      </c>
      <c r="D371" s="160">
        <v>7.04960945746253</v>
      </c>
      <c r="E371" s="160">
        <v>0</v>
      </c>
      <c r="F371" s="160">
        <v>-51</v>
      </c>
      <c r="G371" s="161">
        <v>7.04960945746253</v>
      </c>
      <c r="H371" s="160">
        <v>0</v>
      </c>
      <c r="I371" s="162">
        <v>0</v>
      </c>
      <c r="J371" s="161">
        <v>7.04960945746253</v>
      </c>
      <c r="K371" s="160">
        <v>0</v>
      </c>
      <c r="L371" s="160">
        <v>0</v>
      </c>
      <c r="M371" s="160">
        <v>0</v>
      </c>
      <c r="N371" s="160">
        <v>0</v>
      </c>
      <c r="O371" s="160">
        <v>0</v>
      </c>
      <c r="P371" s="160">
        <v>0</v>
      </c>
      <c r="Q371" s="146" t="s">
        <v>186</v>
      </c>
      <c r="T371" s="130"/>
    </row>
    <row r="372" spans="1:20" ht="10.5" customHeight="1">
      <c r="A372" s="122"/>
      <c r="B372" s="158" t="s">
        <v>96</v>
      </c>
      <c r="C372" s="159">
        <v>51.830708885691564</v>
      </c>
      <c r="D372" s="160">
        <v>179.03070888569158</v>
      </c>
      <c r="E372" s="160">
        <v>0</v>
      </c>
      <c r="F372" s="160">
        <v>127.20000000000002</v>
      </c>
      <c r="G372" s="161">
        <v>179.03070888569158</v>
      </c>
      <c r="H372" s="160">
        <v>151.1664</v>
      </c>
      <c r="I372" s="162">
        <v>84.43601711733012</v>
      </c>
      <c r="J372" s="161">
        <v>27.86430888569157</v>
      </c>
      <c r="K372" s="160">
        <v>0</v>
      </c>
      <c r="L372" s="160">
        <v>0</v>
      </c>
      <c r="M372" s="160">
        <v>0</v>
      </c>
      <c r="N372" s="160">
        <v>0.6240000000000236</v>
      </c>
      <c r="O372" s="160">
        <v>0.34854355651266417</v>
      </c>
      <c r="P372" s="160">
        <v>0.1560000000000059</v>
      </c>
      <c r="Q372" s="146" t="s">
        <v>186</v>
      </c>
      <c r="T372" s="130"/>
    </row>
    <row r="373" spans="1:20" ht="10.5" customHeight="1">
      <c r="A373" s="122"/>
      <c r="B373" s="158" t="s">
        <v>97</v>
      </c>
      <c r="C373" s="159">
        <v>51.66052325842215</v>
      </c>
      <c r="D373" s="160">
        <v>27.56052325842215</v>
      </c>
      <c r="E373" s="160">
        <v>0</v>
      </c>
      <c r="F373" s="160">
        <v>-24.1</v>
      </c>
      <c r="G373" s="161">
        <v>27.56052325842215</v>
      </c>
      <c r="H373" s="160">
        <v>0</v>
      </c>
      <c r="I373" s="162">
        <v>0</v>
      </c>
      <c r="J373" s="161">
        <v>27.56052325842215</v>
      </c>
      <c r="K373" s="160">
        <v>0</v>
      </c>
      <c r="L373" s="160">
        <v>0</v>
      </c>
      <c r="M373" s="160">
        <v>0</v>
      </c>
      <c r="N373" s="160">
        <v>0</v>
      </c>
      <c r="O373" s="160">
        <v>0</v>
      </c>
      <c r="P373" s="160">
        <v>0</v>
      </c>
      <c r="Q373" s="146" t="s">
        <v>186</v>
      </c>
      <c r="T373" s="130"/>
    </row>
    <row r="374" spans="1:20" ht="10.5" customHeight="1">
      <c r="A374" s="122"/>
      <c r="B374" s="158" t="s">
        <v>98</v>
      </c>
      <c r="C374" s="159">
        <v>240.38948701709944</v>
      </c>
      <c r="D374" s="160">
        <v>150.98948701709946</v>
      </c>
      <c r="E374" s="160">
        <v>0</v>
      </c>
      <c r="F374" s="160">
        <v>-89.39999999999998</v>
      </c>
      <c r="G374" s="161">
        <v>150.98948701709946</v>
      </c>
      <c r="H374" s="160">
        <v>152.4517</v>
      </c>
      <c r="I374" s="162">
        <v>100.96842039256344</v>
      </c>
      <c r="J374" s="161">
        <v>-1.4622129829005246</v>
      </c>
      <c r="K374" s="160">
        <v>13.072900000000004</v>
      </c>
      <c r="L374" s="160">
        <v>0</v>
      </c>
      <c r="M374" s="160">
        <v>0</v>
      </c>
      <c r="N374" s="160">
        <v>3.119799999999998</v>
      </c>
      <c r="O374" s="160">
        <v>2.0662365715877176</v>
      </c>
      <c r="P374" s="160">
        <v>4.0481750000000005</v>
      </c>
      <c r="Q374" s="146">
        <v>0</v>
      </c>
      <c r="T374" s="130"/>
    </row>
    <row r="375" spans="1:20" ht="10.5" customHeight="1">
      <c r="A375" s="122"/>
      <c r="B375" s="158" t="s">
        <v>99</v>
      </c>
      <c r="C375" s="159">
        <v>19.112448103581734</v>
      </c>
      <c r="D375" s="160">
        <v>4.612448103581734</v>
      </c>
      <c r="E375" s="160">
        <v>0</v>
      </c>
      <c r="F375" s="160">
        <v>-14.5</v>
      </c>
      <c r="G375" s="161">
        <v>4.612448103581734</v>
      </c>
      <c r="H375" s="160">
        <v>0</v>
      </c>
      <c r="I375" s="162">
        <v>0</v>
      </c>
      <c r="J375" s="161">
        <v>4.612448103581734</v>
      </c>
      <c r="K375" s="160">
        <v>0</v>
      </c>
      <c r="L375" s="160">
        <v>0</v>
      </c>
      <c r="M375" s="160">
        <v>0</v>
      </c>
      <c r="N375" s="160">
        <v>0</v>
      </c>
      <c r="O375" s="160">
        <v>0</v>
      </c>
      <c r="P375" s="160">
        <v>0</v>
      </c>
      <c r="Q375" s="146" t="s">
        <v>186</v>
      </c>
      <c r="T375" s="130"/>
    </row>
    <row r="376" spans="1:20" ht="10.5" customHeight="1">
      <c r="A376" s="122"/>
      <c r="B376" s="158" t="s">
        <v>100</v>
      </c>
      <c r="C376" s="159">
        <v>133.11605094644992</v>
      </c>
      <c r="D376" s="160">
        <v>124.11605094644992</v>
      </c>
      <c r="E376" s="160">
        <v>0</v>
      </c>
      <c r="F376" s="160">
        <v>-9</v>
      </c>
      <c r="G376" s="161">
        <v>124.11605094644992</v>
      </c>
      <c r="H376" s="160">
        <v>5.398</v>
      </c>
      <c r="I376" s="162">
        <v>4.349155454783988</v>
      </c>
      <c r="J376" s="161">
        <v>118.71805094644992</v>
      </c>
      <c r="K376" s="160">
        <v>0</v>
      </c>
      <c r="L376" s="160">
        <v>0</v>
      </c>
      <c r="M376" s="160">
        <v>0</v>
      </c>
      <c r="N376" s="160">
        <v>0</v>
      </c>
      <c r="O376" s="160">
        <v>0</v>
      </c>
      <c r="P376" s="160">
        <v>0</v>
      </c>
      <c r="Q376" s="146" t="s">
        <v>186</v>
      </c>
      <c r="T376" s="130"/>
    </row>
    <row r="377" spans="1:20" ht="10.5" customHeight="1">
      <c r="A377" s="122"/>
      <c r="B377" s="158" t="s">
        <v>101</v>
      </c>
      <c r="C377" s="159">
        <v>399.3433255928506</v>
      </c>
      <c r="D377" s="160">
        <v>0.04332559285057869</v>
      </c>
      <c r="E377" s="160">
        <v>0</v>
      </c>
      <c r="F377" s="160">
        <v>-399.3</v>
      </c>
      <c r="G377" s="161">
        <v>0.04332559285057869</v>
      </c>
      <c r="H377" s="160">
        <v>0</v>
      </c>
      <c r="I377" s="162">
        <v>0</v>
      </c>
      <c r="J377" s="161">
        <v>0.04332559285057869</v>
      </c>
      <c r="K377" s="160">
        <v>0</v>
      </c>
      <c r="L377" s="160">
        <v>0</v>
      </c>
      <c r="M377" s="160">
        <v>0</v>
      </c>
      <c r="N377" s="160">
        <v>0</v>
      </c>
      <c r="O377" s="160">
        <v>0</v>
      </c>
      <c r="P377" s="160">
        <v>0</v>
      </c>
      <c r="Q377" s="146" t="s">
        <v>186</v>
      </c>
      <c r="T377" s="130"/>
    </row>
    <row r="378" spans="1:20" ht="10.5" customHeight="1">
      <c r="A378" s="122"/>
      <c r="B378" s="158" t="s">
        <v>102</v>
      </c>
      <c r="C378" s="159">
        <v>0</v>
      </c>
      <c r="D378" s="160">
        <v>0</v>
      </c>
      <c r="E378" s="160">
        <v>0</v>
      </c>
      <c r="F378" s="160">
        <v>0</v>
      </c>
      <c r="G378" s="161">
        <v>0</v>
      </c>
      <c r="H378" s="160">
        <v>0</v>
      </c>
      <c r="I378" s="162" t="s">
        <v>119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162</v>
      </c>
      <c r="T378" s="130"/>
    </row>
    <row r="379" spans="1:20" ht="10.5" customHeight="1">
      <c r="A379" s="122"/>
      <c r="B379" s="158" t="s">
        <v>103</v>
      </c>
      <c r="C379" s="159">
        <v>0</v>
      </c>
      <c r="D379" s="160">
        <v>0</v>
      </c>
      <c r="E379" s="160">
        <v>0</v>
      </c>
      <c r="F379" s="160">
        <v>0</v>
      </c>
      <c r="G379" s="161">
        <v>0</v>
      </c>
      <c r="H379" s="160">
        <v>0</v>
      </c>
      <c r="I379" s="162" t="s">
        <v>119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  <c r="T379" s="130"/>
    </row>
    <row r="380" spans="1:20" ht="10.5" customHeight="1">
      <c r="A380" s="122"/>
      <c r="B380" s="1" t="s">
        <v>104</v>
      </c>
      <c r="C380" s="159">
        <v>49.14629512349588</v>
      </c>
      <c r="D380" s="160">
        <v>29.146295123495882</v>
      </c>
      <c r="E380" s="160">
        <v>0</v>
      </c>
      <c r="F380" s="160">
        <v>-20</v>
      </c>
      <c r="G380" s="161">
        <v>29.146295123495882</v>
      </c>
      <c r="H380" s="160">
        <v>0</v>
      </c>
      <c r="I380" s="162">
        <v>0</v>
      </c>
      <c r="J380" s="161">
        <v>29.146295123495882</v>
      </c>
      <c r="K380" s="160">
        <v>0</v>
      </c>
      <c r="L380" s="160">
        <v>0</v>
      </c>
      <c r="M380" s="160">
        <v>0</v>
      </c>
      <c r="N380" s="160">
        <v>0</v>
      </c>
      <c r="O380" s="160">
        <v>0</v>
      </c>
      <c r="P380" s="160">
        <v>0</v>
      </c>
      <c r="Q380" s="146" t="s">
        <v>186</v>
      </c>
      <c r="T380" s="130"/>
    </row>
    <row r="381" spans="1:20" ht="10.5" customHeight="1">
      <c r="A381" s="122"/>
      <c r="B381" s="165" t="s">
        <v>106</v>
      </c>
      <c r="C381" s="169">
        <v>3750</v>
      </c>
      <c r="D381" s="160">
        <v>3164.399999999999</v>
      </c>
      <c r="E381" s="160">
        <v>0</v>
      </c>
      <c r="F381" s="160">
        <v>-585.6000000000008</v>
      </c>
      <c r="G381" s="161">
        <v>3164.399999999999</v>
      </c>
      <c r="H381" s="160">
        <v>2377.8274</v>
      </c>
      <c r="I381" s="162">
        <v>75.14307293641767</v>
      </c>
      <c r="J381" s="161">
        <v>786.572599999999</v>
      </c>
      <c r="K381" s="160">
        <v>74.2846999999997</v>
      </c>
      <c r="L381" s="160">
        <v>53.66840000000002</v>
      </c>
      <c r="M381" s="160">
        <v>66.0596999999998</v>
      </c>
      <c r="N381" s="160">
        <v>11.60570000000007</v>
      </c>
      <c r="O381" s="160">
        <v>0.3667583112122384</v>
      </c>
      <c r="P381" s="160">
        <v>51.404624999999896</v>
      </c>
      <c r="Q381" s="146">
        <v>13.301592026009345</v>
      </c>
      <c r="T381" s="130"/>
    </row>
    <row r="382" spans="1:20" ht="10.5" customHeight="1">
      <c r="A382" s="122"/>
      <c r="B382" s="165"/>
      <c r="C382" s="159"/>
      <c r="D382" s="160"/>
      <c r="E382" s="160"/>
      <c r="F382" s="160"/>
      <c r="G382" s="161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  <c r="T382" s="130"/>
    </row>
    <row r="383" spans="1:20" ht="10.5" customHeight="1">
      <c r="A383" s="122"/>
      <c r="B383" s="158" t="s">
        <v>107</v>
      </c>
      <c r="C383" s="159">
        <v>0</v>
      </c>
      <c r="D383" s="160">
        <v>0</v>
      </c>
      <c r="E383" s="160">
        <v>0</v>
      </c>
      <c r="F383" s="160">
        <v>0</v>
      </c>
      <c r="G383" s="161">
        <v>0</v>
      </c>
      <c r="H383" s="160">
        <v>0</v>
      </c>
      <c r="I383" s="162" t="s">
        <v>119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  <c r="T383" s="130"/>
    </row>
    <row r="384" spans="1:20" ht="10.5" customHeight="1">
      <c r="A384" s="122"/>
      <c r="B384" s="158" t="s">
        <v>108</v>
      </c>
      <c r="C384" s="159">
        <v>0</v>
      </c>
      <c r="D384" s="159">
        <v>0</v>
      </c>
      <c r="E384" s="170">
        <v>0</v>
      </c>
      <c r="F384" s="160">
        <v>0</v>
      </c>
      <c r="G384" s="161">
        <v>0</v>
      </c>
      <c r="H384" s="160">
        <v>0</v>
      </c>
      <c r="I384" s="162" t="s">
        <v>119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162</v>
      </c>
      <c r="T384" s="130"/>
    </row>
    <row r="385" spans="1:20" ht="10.5" customHeight="1">
      <c r="A385" s="122"/>
      <c r="B385" s="171" t="s">
        <v>109</v>
      </c>
      <c r="C385" s="159">
        <v>0</v>
      </c>
      <c r="D385" s="159">
        <v>0</v>
      </c>
      <c r="E385" s="170">
        <v>0</v>
      </c>
      <c r="F385" s="160">
        <v>0</v>
      </c>
      <c r="G385" s="161">
        <v>0</v>
      </c>
      <c r="H385" s="160">
        <v>0</v>
      </c>
      <c r="I385" s="162" t="s">
        <v>119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162</v>
      </c>
      <c r="T385" s="130"/>
    </row>
    <row r="386" spans="1:20" ht="10.5" customHeight="1">
      <c r="A386" s="122"/>
      <c r="B386" s="171"/>
      <c r="C386" s="159"/>
      <c r="D386" s="160"/>
      <c r="E386" s="160"/>
      <c r="F386" s="160"/>
      <c r="G386" s="161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  <c r="T386" s="130"/>
    </row>
    <row r="387" spans="1:20" ht="10.5" customHeight="1">
      <c r="A387" s="122"/>
      <c r="B387" s="171" t="s">
        <v>111</v>
      </c>
      <c r="C387" s="159"/>
      <c r="D387" s="160"/>
      <c r="E387" s="160"/>
      <c r="F387" s="160"/>
      <c r="G387" s="161">
        <v>0</v>
      </c>
      <c r="H387" s="160"/>
      <c r="I387" s="162"/>
      <c r="J387" s="161"/>
      <c r="K387" s="160"/>
      <c r="L387" s="160"/>
      <c r="M387" s="160"/>
      <c r="N387" s="160"/>
      <c r="O387" s="160"/>
      <c r="P387" s="166"/>
      <c r="Q387" s="146"/>
      <c r="T387" s="130"/>
    </row>
    <row r="388" spans="1:20" ht="10.5" customHeight="1">
      <c r="A388" s="122"/>
      <c r="B388" s="172" t="s">
        <v>112</v>
      </c>
      <c r="C388" s="173">
        <v>3750</v>
      </c>
      <c r="D388" s="173">
        <v>3164.399999999999</v>
      </c>
      <c r="E388" s="174">
        <v>0</v>
      </c>
      <c r="F388" s="177">
        <v>-585.6000000000008</v>
      </c>
      <c r="G388" s="185">
        <v>3164.399999999999</v>
      </c>
      <c r="H388" s="177">
        <v>2377.8274</v>
      </c>
      <c r="I388" s="176">
        <v>75.14307293641767</v>
      </c>
      <c r="J388" s="185">
        <v>786.572599999999</v>
      </c>
      <c r="K388" s="177">
        <v>74.2846999999997</v>
      </c>
      <c r="L388" s="177">
        <v>53.66840000000002</v>
      </c>
      <c r="M388" s="177">
        <v>66.0596999999998</v>
      </c>
      <c r="N388" s="177">
        <v>11.60570000000007</v>
      </c>
      <c r="O388" s="177">
        <v>0.3667583112122384</v>
      </c>
      <c r="P388" s="186">
        <v>51.404624999999896</v>
      </c>
      <c r="Q388" s="153">
        <v>13.301592026009345</v>
      </c>
      <c r="T388" s="130"/>
    </row>
    <row r="389" spans="1:20" ht="10.5" customHeight="1">
      <c r="A389" s="122"/>
      <c r="B389" s="178"/>
      <c r="C389" s="178"/>
      <c r="D389" s="160"/>
      <c r="E389" s="160"/>
      <c r="F389" s="160"/>
      <c r="G389" s="161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  <c r="T389" s="130"/>
    </row>
    <row r="390" spans="1:20" ht="10.5" customHeight="1">
      <c r="A390" s="122"/>
      <c r="B390" s="178"/>
      <c r="C390" s="178"/>
      <c r="D390" s="135"/>
      <c r="E390" s="180"/>
      <c r="F390" s="180"/>
      <c r="G390" s="181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  <c r="T390" s="130"/>
    </row>
    <row r="391" spans="1:20" ht="10.5" customHeight="1">
      <c r="A391" s="122"/>
      <c r="B391" s="136"/>
      <c r="C391" s="136"/>
      <c r="D391" s="137"/>
      <c r="E391" s="137" t="s">
        <v>13</v>
      </c>
      <c r="F391" s="137" t="s">
        <v>13</v>
      </c>
      <c r="G391" s="138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  <c r="T391" s="130"/>
    </row>
    <row r="392" spans="1:20" ht="10.5" customHeight="1">
      <c r="A392" s="122"/>
      <c r="B392" s="145" t="s">
        <v>61</v>
      </c>
      <c r="C392" s="145" t="s">
        <v>160</v>
      </c>
      <c r="D392" s="146" t="s">
        <v>62</v>
      </c>
      <c r="E392" s="146" t="s">
        <v>14</v>
      </c>
      <c r="F392" s="146" t="s">
        <v>14</v>
      </c>
      <c r="G392" s="147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  <c r="T392" s="130"/>
    </row>
    <row r="393" spans="1:20" ht="10.5" customHeight="1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147" t="s">
        <v>13</v>
      </c>
      <c r="H393" s="146" t="s">
        <v>73</v>
      </c>
      <c r="I393" s="148" t="s">
        <v>74</v>
      </c>
      <c r="J393" s="147" t="s">
        <v>75</v>
      </c>
      <c r="K393" s="151">
        <v>43362</v>
      </c>
      <c r="L393" s="151">
        <v>43369</v>
      </c>
      <c r="M393" s="151">
        <v>43376</v>
      </c>
      <c r="N393" s="137" t="s">
        <v>66</v>
      </c>
      <c r="O393" s="139" t="s">
        <v>74</v>
      </c>
      <c r="P393" s="139" t="s">
        <v>66</v>
      </c>
      <c r="Q393" s="146" t="s">
        <v>76</v>
      </c>
      <c r="T393" s="130"/>
    </row>
    <row r="394" spans="1:20" ht="10.5" customHeight="1">
      <c r="A394" s="122"/>
      <c r="B394" s="152"/>
      <c r="C394" s="152"/>
      <c r="D394" s="153"/>
      <c r="E394" s="153" t="s">
        <v>77</v>
      </c>
      <c r="F394" s="153" t="s">
        <v>113</v>
      </c>
      <c r="G394" s="154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  <c r="T394" s="130"/>
    </row>
    <row r="395" spans="1:20" ht="10.5" customHeight="1">
      <c r="A395" s="122"/>
      <c r="B395" s="183"/>
      <c r="C395" s="272" t="s">
        <v>145</v>
      </c>
      <c r="D395" s="272"/>
      <c r="E395" s="272"/>
      <c r="F395" s="272"/>
      <c r="G395" s="272"/>
      <c r="H395" s="272"/>
      <c r="I395" s="272"/>
      <c r="J395" s="272"/>
      <c r="K395" s="272"/>
      <c r="L395" s="272"/>
      <c r="M395" s="272"/>
      <c r="N395" s="272"/>
      <c r="O395" s="272"/>
      <c r="P395" s="273"/>
      <c r="Q395" s="145"/>
      <c r="T395" s="130"/>
    </row>
    <row r="396" spans="1:20" ht="10.5" customHeight="1">
      <c r="A396" s="184"/>
      <c r="B396" s="158" t="s">
        <v>80</v>
      </c>
      <c r="C396" s="159">
        <v>4414.3</v>
      </c>
      <c r="D396" s="160">
        <v>5127.1</v>
      </c>
      <c r="E396" s="160">
        <v>0</v>
      </c>
      <c r="F396" s="160">
        <v>712.8000000000002</v>
      </c>
      <c r="G396" s="161">
        <v>5127.1</v>
      </c>
      <c r="H396" s="160">
        <v>2997.4100999999996</v>
      </c>
      <c r="I396" s="162">
        <v>58.462095531587046</v>
      </c>
      <c r="J396" s="161">
        <v>2129.6899000000008</v>
      </c>
      <c r="K396" s="160">
        <v>67.23700000000008</v>
      </c>
      <c r="L396" s="160">
        <v>74.14459999847395</v>
      </c>
      <c r="M396" s="160">
        <v>61.427999999999884</v>
      </c>
      <c r="N396" s="160">
        <v>50.322999999999865</v>
      </c>
      <c r="O396" s="160">
        <v>0.9815100154083178</v>
      </c>
      <c r="P396" s="160">
        <v>63.283149999618445</v>
      </c>
      <c r="Q396" s="146">
        <v>31.653348482381823</v>
      </c>
      <c r="T396" s="130"/>
    </row>
    <row r="397" spans="1:20" ht="10.5" customHeight="1">
      <c r="A397" s="184"/>
      <c r="B397" s="158" t="s">
        <v>81</v>
      </c>
      <c r="C397" s="159">
        <v>585</v>
      </c>
      <c r="D397" s="160">
        <v>396.9</v>
      </c>
      <c r="E397" s="160">
        <v>0</v>
      </c>
      <c r="F397" s="160">
        <v>-188.10000000000002</v>
      </c>
      <c r="G397" s="161">
        <v>396.9</v>
      </c>
      <c r="H397" s="160">
        <v>219.8847</v>
      </c>
      <c r="I397" s="162">
        <v>55.400529100529106</v>
      </c>
      <c r="J397" s="161">
        <v>177.01529999999997</v>
      </c>
      <c r="K397" s="160">
        <v>4.171999999999969</v>
      </c>
      <c r="L397" s="160">
        <v>0.3990000000000009</v>
      </c>
      <c r="M397" s="160">
        <v>1.646000000000015</v>
      </c>
      <c r="N397" s="160">
        <v>2.194000000000017</v>
      </c>
      <c r="O397" s="160">
        <v>0.5527840765936046</v>
      </c>
      <c r="P397" s="160">
        <v>2.1027500000000003</v>
      </c>
      <c r="Q397" s="146" t="s">
        <v>186</v>
      </c>
      <c r="T397" s="130"/>
    </row>
    <row r="398" spans="1:20" ht="10.5" customHeight="1">
      <c r="A398" s="184"/>
      <c r="B398" s="158" t="s">
        <v>82</v>
      </c>
      <c r="C398" s="159">
        <v>888.7</v>
      </c>
      <c r="D398" s="160">
        <v>1213.2</v>
      </c>
      <c r="E398" s="160">
        <v>0</v>
      </c>
      <c r="F398" s="160">
        <v>324.5</v>
      </c>
      <c r="G398" s="161">
        <v>1213.2</v>
      </c>
      <c r="H398" s="160">
        <v>952.443</v>
      </c>
      <c r="I398" s="162">
        <v>78.5066765578635</v>
      </c>
      <c r="J398" s="161">
        <v>260.75700000000006</v>
      </c>
      <c r="K398" s="160">
        <v>58.428</v>
      </c>
      <c r="L398" s="160">
        <v>8.418000000000006</v>
      </c>
      <c r="M398" s="160">
        <v>14.908000000000015</v>
      </c>
      <c r="N398" s="160">
        <v>17.945999999999913</v>
      </c>
      <c r="O398" s="160">
        <v>1.479228486646877</v>
      </c>
      <c r="P398" s="160">
        <v>24.924999999999983</v>
      </c>
      <c r="Q398" s="146">
        <v>8.461664994984964</v>
      </c>
      <c r="T398" s="130"/>
    </row>
    <row r="399" spans="1:20" ht="10.5" customHeight="1">
      <c r="A399" s="184"/>
      <c r="B399" s="158" t="s">
        <v>83</v>
      </c>
      <c r="C399" s="159">
        <v>3139.4</v>
      </c>
      <c r="D399" s="160">
        <v>2963.7000000000003</v>
      </c>
      <c r="E399" s="160">
        <v>0</v>
      </c>
      <c r="F399" s="160">
        <v>-175.69999999999982</v>
      </c>
      <c r="G399" s="161">
        <v>2963.7000000000003</v>
      </c>
      <c r="H399" s="160">
        <v>1391.008</v>
      </c>
      <c r="I399" s="162">
        <v>46.93484495731687</v>
      </c>
      <c r="J399" s="161">
        <v>1572.6920000000002</v>
      </c>
      <c r="K399" s="160">
        <v>20.666999999999916</v>
      </c>
      <c r="L399" s="160">
        <v>42.5630000000001</v>
      </c>
      <c r="M399" s="160">
        <v>13.687999999999874</v>
      </c>
      <c r="N399" s="160">
        <v>18.485000000000127</v>
      </c>
      <c r="O399" s="160">
        <v>0.6237136012416954</v>
      </c>
      <c r="P399" s="160">
        <v>23.850750000000005</v>
      </c>
      <c r="Q399" s="146" t="s">
        <v>186</v>
      </c>
      <c r="T399" s="130"/>
    </row>
    <row r="400" spans="1:20" ht="10.5" customHeight="1">
      <c r="A400" s="184"/>
      <c r="B400" s="158" t="s">
        <v>84</v>
      </c>
      <c r="C400" s="159">
        <v>115.91555776039509</v>
      </c>
      <c r="D400" s="160">
        <v>250.91555776039507</v>
      </c>
      <c r="E400" s="160">
        <v>0</v>
      </c>
      <c r="F400" s="160">
        <v>135</v>
      </c>
      <c r="G400" s="161">
        <v>250.91555776039507</v>
      </c>
      <c r="H400" s="160">
        <v>171.39630000000002</v>
      </c>
      <c r="I400" s="162">
        <v>68.30835900724426</v>
      </c>
      <c r="J400" s="161">
        <v>79.51925776039505</v>
      </c>
      <c r="K400" s="160">
        <v>3.0220999999999663</v>
      </c>
      <c r="L400" s="160">
        <v>1.2887399967193858</v>
      </c>
      <c r="M400" s="160">
        <v>1.9559999999999889</v>
      </c>
      <c r="N400" s="160">
        <v>6.129200000000026</v>
      </c>
      <c r="O400" s="160">
        <v>2.4427341431944756</v>
      </c>
      <c r="P400" s="160">
        <v>3.0990099991798417</v>
      </c>
      <c r="Q400" s="146">
        <v>23.659567985079093</v>
      </c>
      <c r="T400" s="130"/>
    </row>
    <row r="401" spans="1:20" ht="10.5" customHeight="1">
      <c r="A401" s="184"/>
      <c r="B401" s="158" t="s">
        <v>85</v>
      </c>
      <c r="C401" s="159">
        <v>46.4</v>
      </c>
      <c r="D401" s="160">
        <v>39.19999999999998</v>
      </c>
      <c r="E401" s="160">
        <v>-3.6999999999999886</v>
      </c>
      <c r="F401" s="160">
        <v>-7.200000000000017</v>
      </c>
      <c r="G401" s="161">
        <v>39.19999999999998</v>
      </c>
      <c r="H401" s="160">
        <v>31.3935</v>
      </c>
      <c r="I401" s="162">
        <v>80.0854591836735</v>
      </c>
      <c r="J401" s="161">
        <v>7.806499999999982</v>
      </c>
      <c r="K401" s="160">
        <v>7.207999999999998</v>
      </c>
      <c r="L401" s="160">
        <v>0</v>
      </c>
      <c r="M401" s="160">
        <v>0.4400000000000013</v>
      </c>
      <c r="N401" s="160">
        <v>0</v>
      </c>
      <c r="O401" s="160">
        <v>0</v>
      </c>
      <c r="P401" s="160">
        <v>1.912</v>
      </c>
      <c r="Q401" s="146">
        <v>2.0828974895397394</v>
      </c>
      <c r="T401" s="130"/>
    </row>
    <row r="402" spans="1:20" ht="10.5" customHeight="1">
      <c r="A402" s="184"/>
      <c r="B402" s="158" t="s">
        <v>86</v>
      </c>
      <c r="C402" s="159">
        <v>193</v>
      </c>
      <c r="D402" s="160">
        <v>198.5</v>
      </c>
      <c r="E402" s="160">
        <v>0</v>
      </c>
      <c r="F402" s="160">
        <v>5.5</v>
      </c>
      <c r="G402" s="161">
        <v>198.5</v>
      </c>
      <c r="H402" s="160">
        <v>67.147</v>
      </c>
      <c r="I402" s="162">
        <v>33.8272040302267</v>
      </c>
      <c r="J402" s="161">
        <v>131.353</v>
      </c>
      <c r="K402" s="160">
        <v>0.37000000000000455</v>
      </c>
      <c r="L402" s="160">
        <v>1.4690000000000012</v>
      </c>
      <c r="M402" s="160">
        <v>1.6669999999999945</v>
      </c>
      <c r="N402" s="160">
        <v>1.9040000000000035</v>
      </c>
      <c r="O402" s="160">
        <v>0.9591939546599513</v>
      </c>
      <c r="P402" s="160">
        <v>1.352500000000001</v>
      </c>
      <c r="Q402" s="146" t="s">
        <v>186</v>
      </c>
      <c r="T402" s="130"/>
    </row>
    <row r="403" spans="1:20" ht="10.5" customHeight="1">
      <c r="A403" s="184"/>
      <c r="B403" s="158" t="s">
        <v>87</v>
      </c>
      <c r="C403" s="159">
        <v>290.5</v>
      </c>
      <c r="D403" s="160">
        <v>487.7</v>
      </c>
      <c r="E403" s="160">
        <v>0</v>
      </c>
      <c r="F403" s="160">
        <v>197.2</v>
      </c>
      <c r="G403" s="161">
        <v>487.7</v>
      </c>
      <c r="H403" s="160">
        <v>445.25250000305175</v>
      </c>
      <c r="I403" s="162">
        <v>91.29639122473893</v>
      </c>
      <c r="J403" s="161">
        <v>42.44749999694824</v>
      </c>
      <c r="K403" s="160">
        <v>107.08730000076298</v>
      </c>
      <c r="L403" s="160">
        <v>0.1129999999999427</v>
      </c>
      <c r="M403" s="160">
        <v>0.16500000000002046</v>
      </c>
      <c r="N403" s="160">
        <v>83.94680000305175</v>
      </c>
      <c r="O403" s="160">
        <v>17.21279475149718</v>
      </c>
      <c r="P403" s="160">
        <v>47.82802500095367</v>
      </c>
      <c r="Q403" s="146">
        <v>0</v>
      </c>
      <c r="T403" s="130"/>
    </row>
    <row r="404" spans="1:20" ht="10.5" customHeight="1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161">
        <v>0</v>
      </c>
      <c r="H404" s="160">
        <v>0</v>
      </c>
      <c r="I404" s="162" t="s">
        <v>119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162</v>
      </c>
      <c r="T404" s="130"/>
    </row>
    <row r="405" spans="1:20" ht="10.5" customHeight="1">
      <c r="A405" s="184"/>
      <c r="B405" s="158" t="s">
        <v>89</v>
      </c>
      <c r="C405" s="159">
        <v>325.8</v>
      </c>
      <c r="D405" s="160">
        <v>30</v>
      </c>
      <c r="E405" s="160">
        <v>0</v>
      </c>
      <c r="F405" s="160">
        <v>-295.8</v>
      </c>
      <c r="G405" s="161">
        <v>30</v>
      </c>
      <c r="H405" s="160">
        <v>8.655000000000001</v>
      </c>
      <c r="I405" s="162">
        <v>28.850000000000005</v>
      </c>
      <c r="J405" s="161">
        <v>21.345</v>
      </c>
      <c r="K405" s="160">
        <v>0.13400000000000034</v>
      </c>
      <c r="L405" s="160">
        <v>0.5919999999999996</v>
      </c>
      <c r="M405" s="160">
        <v>0</v>
      </c>
      <c r="N405" s="160">
        <v>0.5120000000000005</v>
      </c>
      <c r="O405" s="160">
        <v>1.706666666666668</v>
      </c>
      <c r="P405" s="160">
        <v>0.3095000000000001</v>
      </c>
      <c r="Q405" s="146" t="s">
        <v>186</v>
      </c>
      <c r="T405" s="130"/>
    </row>
    <row r="406" spans="1:20" ht="10.5" customHeight="1">
      <c r="A406" s="184"/>
      <c r="B406" s="165" t="s">
        <v>91</v>
      </c>
      <c r="C406" s="159">
        <v>9999.015557760393</v>
      </c>
      <c r="D406" s="160">
        <v>10707.215557760395</v>
      </c>
      <c r="E406" s="160">
        <v>-3.6999999999999886</v>
      </c>
      <c r="F406" s="160">
        <v>708.2000000000025</v>
      </c>
      <c r="G406" s="161">
        <v>10707.215557760395</v>
      </c>
      <c r="H406" s="160">
        <v>6284.590100003052</v>
      </c>
      <c r="I406" s="162">
        <v>58.694905936101144</v>
      </c>
      <c r="J406" s="161">
        <v>4422.625457757344</v>
      </c>
      <c r="K406" s="160">
        <v>268.3254000007629</v>
      </c>
      <c r="L406" s="160">
        <v>128.9873399951934</v>
      </c>
      <c r="M406" s="160">
        <v>95.8979999999998</v>
      </c>
      <c r="N406" s="160">
        <v>181.4400000030517</v>
      </c>
      <c r="O406" s="160">
        <v>1.6945582072600311</v>
      </c>
      <c r="P406" s="166">
        <v>168.66268499975197</v>
      </c>
      <c r="Q406" s="146">
        <v>24.22171856071097</v>
      </c>
      <c r="T406" s="130"/>
    </row>
    <row r="407" spans="1:20" ht="10.5" customHeight="1">
      <c r="A407" s="184"/>
      <c r="B407" s="165"/>
      <c r="D407" s="160"/>
      <c r="E407" s="160"/>
      <c r="F407" s="160"/>
      <c r="G407" s="161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  <c r="T407" s="130"/>
    </row>
    <row r="408" spans="1:20" ht="10.5" customHeight="1">
      <c r="A408" s="184"/>
      <c r="B408" s="158" t="s">
        <v>92</v>
      </c>
      <c r="C408" s="159">
        <v>245.16433603138688</v>
      </c>
      <c r="D408" s="160">
        <v>170.9643360313869</v>
      </c>
      <c r="E408" s="160">
        <v>0</v>
      </c>
      <c r="F408" s="160">
        <v>-74.19999999999999</v>
      </c>
      <c r="G408" s="161">
        <v>170.9643360313869</v>
      </c>
      <c r="H408" s="160">
        <v>60.841400009155265</v>
      </c>
      <c r="I408" s="162">
        <v>35.58718819461011</v>
      </c>
      <c r="J408" s="161">
        <v>110.12293602223163</v>
      </c>
      <c r="K408" s="160">
        <v>1.0815999984741254</v>
      </c>
      <c r="L408" s="160">
        <v>0.2938999999999936</v>
      </c>
      <c r="M408" s="160">
        <v>4.1095000061035165</v>
      </c>
      <c r="N408" s="160">
        <v>0.38939999999999486</v>
      </c>
      <c r="O408" s="160">
        <v>0.22776680156761228</v>
      </c>
      <c r="P408" s="160">
        <v>1.4686000011444076</v>
      </c>
      <c r="Q408" s="146" t="s">
        <v>186</v>
      </c>
      <c r="T408" s="130"/>
    </row>
    <row r="409" spans="1:20" ht="10.5" customHeight="1">
      <c r="A409" s="184"/>
      <c r="B409" s="158" t="s">
        <v>93</v>
      </c>
      <c r="C409" s="159">
        <v>731.0926989912464</v>
      </c>
      <c r="D409" s="160">
        <v>458.8926989912464</v>
      </c>
      <c r="E409" s="160">
        <v>3.6999999999999886</v>
      </c>
      <c r="F409" s="160">
        <v>-272.2</v>
      </c>
      <c r="G409" s="161">
        <v>458.8926989912464</v>
      </c>
      <c r="H409" s="160">
        <v>275.7237</v>
      </c>
      <c r="I409" s="162">
        <v>60.08456892125442</v>
      </c>
      <c r="J409" s="161">
        <v>183.16899899124638</v>
      </c>
      <c r="K409" s="160">
        <v>0.2699000000000069</v>
      </c>
      <c r="L409" s="160">
        <v>10.715900000000005</v>
      </c>
      <c r="M409" s="160">
        <v>1.2918999999999983</v>
      </c>
      <c r="N409" s="160">
        <v>31.605400000000003</v>
      </c>
      <c r="O409" s="160">
        <v>6.88731811804286</v>
      </c>
      <c r="P409" s="160">
        <v>10.970775000000003</v>
      </c>
      <c r="Q409" s="146">
        <v>14.696085644929035</v>
      </c>
      <c r="T409" s="130"/>
    </row>
    <row r="410" spans="1:20" ht="10.5" customHeight="1" hidden="1">
      <c r="A410" s="184"/>
      <c r="B410" s="158" t="s">
        <v>94</v>
      </c>
      <c r="C410" s="159">
        <v>0</v>
      </c>
      <c r="D410" s="160">
        <v>0</v>
      </c>
      <c r="E410" s="160">
        <v>0</v>
      </c>
      <c r="F410" s="160">
        <v>0</v>
      </c>
      <c r="G410" s="161">
        <v>0</v>
      </c>
      <c r="H410" s="160">
        <v>0</v>
      </c>
      <c r="I410" s="162" t="s">
        <v>119</v>
      </c>
      <c r="J410" s="161">
        <v>0</v>
      </c>
      <c r="K410" s="160">
        <v>0</v>
      </c>
      <c r="L410" s="160">
        <v>0</v>
      </c>
      <c r="M410" s="160">
        <v>0</v>
      </c>
      <c r="N410" s="160">
        <v>0</v>
      </c>
      <c r="O410" s="160" t="s">
        <v>42</v>
      </c>
      <c r="P410" s="160">
        <v>0</v>
      </c>
      <c r="Q410" s="146">
        <v>0</v>
      </c>
      <c r="T410" s="130"/>
    </row>
    <row r="411" spans="1:20" ht="10.5" customHeight="1">
      <c r="A411" s="184"/>
      <c r="B411" s="158" t="s">
        <v>95</v>
      </c>
      <c r="C411" s="159">
        <v>18.389190985285655</v>
      </c>
      <c r="D411" s="160">
        <v>101.58919098528565</v>
      </c>
      <c r="E411" s="160">
        <v>0</v>
      </c>
      <c r="F411" s="160">
        <v>83.2</v>
      </c>
      <c r="G411" s="161">
        <v>101.58919098528565</v>
      </c>
      <c r="H411" s="160">
        <v>16.9194</v>
      </c>
      <c r="I411" s="162">
        <v>16.654724617750556</v>
      </c>
      <c r="J411" s="161">
        <v>84.66979098528566</v>
      </c>
      <c r="K411" s="160">
        <v>0</v>
      </c>
      <c r="L411" s="160">
        <v>0.8679999999999986</v>
      </c>
      <c r="M411" s="160">
        <v>0</v>
      </c>
      <c r="N411" s="160">
        <v>0.6230000000000011</v>
      </c>
      <c r="O411" s="160">
        <v>0.6132542192310966</v>
      </c>
      <c r="P411" s="160">
        <v>0.3727499999999999</v>
      </c>
      <c r="Q411" s="146" t="s">
        <v>186</v>
      </c>
      <c r="T411" s="130"/>
    </row>
    <row r="412" spans="1:20" ht="10.5" customHeight="1">
      <c r="A412" s="184"/>
      <c r="B412" s="158" t="s">
        <v>96</v>
      </c>
      <c r="C412" s="159">
        <v>161.63965916436558</v>
      </c>
      <c r="D412" s="160">
        <v>136.03965916436556</v>
      </c>
      <c r="E412" s="160">
        <v>0</v>
      </c>
      <c r="F412" s="160">
        <v>-25.600000000000023</v>
      </c>
      <c r="G412" s="161">
        <v>136.03965916436556</v>
      </c>
      <c r="H412" s="160">
        <v>96.4148</v>
      </c>
      <c r="I412" s="162">
        <v>70.87256803805272</v>
      </c>
      <c r="J412" s="161">
        <v>39.62485916436556</v>
      </c>
      <c r="K412" s="160">
        <v>0.7314000000000078</v>
      </c>
      <c r="L412" s="160">
        <v>0.45589999999999975</v>
      </c>
      <c r="M412" s="160">
        <v>0.8383999999999929</v>
      </c>
      <c r="N412" s="160">
        <v>0.06650000000000489</v>
      </c>
      <c r="O412" s="160">
        <v>0.04888280403559259</v>
      </c>
      <c r="P412" s="160">
        <v>0.5230500000000013</v>
      </c>
      <c r="Q412" s="146" t="s">
        <v>186</v>
      </c>
      <c r="T412" s="130"/>
    </row>
    <row r="413" spans="1:20" ht="10.5" customHeight="1">
      <c r="A413" s="184"/>
      <c r="B413" s="158" t="s">
        <v>97</v>
      </c>
      <c r="C413" s="159">
        <v>1069.4774311264086</v>
      </c>
      <c r="D413" s="160">
        <v>1179.8774311264087</v>
      </c>
      <c r="E413" s="160">
        <v>0</v>
      </c>
      <c r="F413" s="160">
        <v>110.40000000000009</v>
      </c>
      <c r="G413" s="161">
        <v>1179.8774311264087</v>
      </c>
      <c r="H413" s="160">
        <v>939.0149</v>
      </c>
      <c r="I413" s="162">
        <v>79.58580062876011</v>
      </c>
      <c r="J413" s="161">
        <v>240.86253112640873</v>
      </c>
      <c r="K413" s="160">
        <v>0</v>
      </c>
      <c r="L413" s="160">
        <v>0</v>
      </c>
      <c r="M413" s="160">
        <v>0</v>
      </c>
      <c r="N413" s="160">
        <v>0</v>
      </c>
      <c r="O413" s="160">
        <v>0</v>
      </c>
      <c r="P413" s="160">
        <v>0</v>
      </c>
      <c r="Q413" s="146" t="s">
        <v>186</v>
      </c>
      <c r="T413" s="130"/>
    </row>
    <row r="414" spans="1:20" ht="10.5" customHeight="1">
      <c r="A414" s="184"/>
      <c r="B414" s="158" t="s">
        <v>98</v>
      </c>
      <c r="C414" s="159">
        <v>437.3336003971437</v>
      </c>
      <c r="D414" s="160">
        <v>94.23360039714368</v>
      </c>
      <c r="E414" s="160">
        <v>0</v>
      </c>
      <c r="F414" s="160">
        <v>-343.1</v>
      </c>
      <c r="G414" s="161">
        <v>94.23360039714368</v>
      </c>
      <c r="H414" s="160">
        <v>63.8023</v>
      </c>
      <c r="I414" s="162">
        <v>67.70652902054873</v>
      </c>
      <c r="J414" s="161">
        <v>30.431300397143673</v>
      </c>
      <c r="K414" s="160">
        <v>0.5134000000000256</v>
      </c>
      <c r="L414" s="160">
        <v>0.2828000000000017</v>
      </c>
      <c r="M414" s="160">
        <v>0.3769000022887923</v>
      </c>
      <c r="N414" s="160">
        <v>-0.6526999999999958</v>
      </c>
      <c r="O414" s="160">
        <v>-0.6926404140871391</v>
      </c>
      <c r="P414" s="160">
        <v>0.13010000057220594</v>
      </c>
      <c r="Q414" s="146" t="s">
        <v>186</v>
      </c>
      <c r="T414" s="130"/>
    </row>
    <row r="415" spans="1:20" ht="10.5" customHeight="1">
      <c r="A415" s="122"/>
      <c r="B415" s="158" t="s">
        <v>99</v>
      </c>
      <c r="C415" s="159">
        <v>232.56818683362138</v>
      </c>
      <c r="D415" s="160">
        <v>40.868186833621394</v>
      </c>
      <c r="E415" s="160">
        <v>0</v>
      </c>
      <c r="F415" s="160">
        <v>-191.7</v>
      </c>
      <c r="G415" s="161">
        <v>40.868186833621394</v>
      </c>
      <c r="H415" s="160">
        <v>1.938</v>
      </c>
      <c r="I415" s="162">
        <v>4.742074826783478</v>
      </c>
      <c r="J415" s="161">
        <v>38.93018683362139</v>
      </c>
      <c r="K415" s="160">
        <v>0</v>
      </c>
      <c r="L415" s="160">
        <v>0</v>
      </c>
      <c r="M415" s="160">
        <v>0</v>
      </c>
      <c r="N415" s="160">
        <v>0</v>
      </c>
      <c r="O415" s="160">
        <v>0</v>
      </c>
      <c r="P415" s="160">
        <v>0</v>
      </c>
      <c r="Q415" s="146" t="s">
        <v>186</v>
      </c>
      <c r="T415" s="130"/>
    </row>
    <row r="416" spans="1:20" ht="10.5" customHeight="1">
      <c r="A416" s="122"/>
      <c r="B416" s="158" t="s">
        <v>100</v>
      </c>
      <c r="C416" s="159">
        <v>102.49881799087194</v>
      </c>
      <c r="D416" s="160">
        <v>92.49881799087194</v>
      </c>
      <c r="E416" s="160">
        <v>0</v>
      </c>
      <c r="F416" s="160">
        <v>-10</v>
      </c>
      <c r="G416" s="161">
        <v>92.49881799087194</v>
      </c>
      <c r="H416" s="160">
        <v>10.2988</v>
      </c>
      <c r="I416" s="162">
        <v>11.133980113147302</v>
      </c>
      <c r="J416" s="161">
        <v>82.20001799087194</v>
      </c>
      <c r="K416" s="160">
        <v>0.47719999999999985</v>
      </c>
      <c r="L416" s="160">
        <v>0.3202999999999996</v>
      </c>
      <c r="M416" s="160">
        <v>0.04709999999999859</v>
      </c>
      <c r="N416" s="160">
        <v>0.0146000000000015</v>
      </c>
      <c r="O416" s="160">
        <v>0.015783985479081768</v>
      </c>
      <c r="P416" s="160">
        <v>0.21479999999999988</v>
      </c>
      <c r="Q416" s="146" t="s">
        <v>186</v>
      </c>
      <c r="T416" s="130"/>
    </row>
    <row r="417" spans="1:20" ht="10.5" customHeight="1">
      <c r="A417" s="122"/>
      <c r="B417" s="158" t="s">
        <v>101</v>
      </c>
      <c r="C417" s="159">
        <v>110.12048609476507</v>
      </c>
      <c r="D417" s="160">
        <v>61.12048609476507</v>
      </c>
      <c r="E417" s="160">
        <v>-2</v>
      </c>
      <c r="F417" s="160">
        <v>-49</v>
      </c>
      <c r="G417" s="161">
        <v>61.12048609476507</v>
      </c>
      <c r="H417" s="160">
        <v>2.3108</v>
      </c>
      <c r="I417" s="162">
        <v>3.7807290937071234</v>
      </c>
      <c r="J417" s="161">
        <v>58.80968609476507</v>
      </c>
      <c r="K417" s="160">
        <v>0.0411999999999999</v>
      </c>
      <c r="L417" s="160">
        <v>0.17140000000000022</v>
      </c>
      <c r="M417" s="160">
        <v>0.21829999999999972</v>
      </c>
      <c r="N417" s="160">
        <v>0.03520000000000012</v>
      </c>
      <c r="O417" s="160">
        <v>0.05759116500713658</v>
      </c>
      <c r="P417" s="160">
        <v>0.11652499999999999</v>
      </c>
      <c r="Q417" s="146" t="s">
        <v>186</v>
      </c>
      <c r="T417" s="130"/>
    </row>
    <row r="418" spans="1:20" ht="10.5" customHeight="1">
      <c r="A418" s="122"/>
      <c r="B418" s="158" t="s">
        <v>102</v>
      </c>
      <c r="C418" s="159">
        <v>0</v>
      </c>
      <c r="D418" s="160">
        <v>0</v>
      </c>
      <c r="E418" s="160">
        <v>0</v>
      </c>
      <c r="F418" s="160">
        <v>0</v>
      </c>
      <c r="G418" s="161">
        <v>0</v>
      </c>
      <c r="H418" s="160">
        <v>0</v>
      </c>
      <c r="I418" s="162" t="s">
        <v>119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  <c r="T418" s="130"/>
    </row>
    <row r="419" spans="1:20" ht="10.5" customHeight="1">
      <c r="A419" s="122"/>
      <c r="B419" s="158" t="s">
        <v>103</v>
      </c>
      <c r="C419" s="159">
        <v>29.408394921993793</v>
      </c>
      <c r="D419" s="160">
        <v>29.408394921993793</v>
      </c>
      <c r="E419" s="160">
        <v>0</v>
      </c>
      <c r="F419" s="160">
        <v>0</v>
      </c>
      <c r="G419" s="161">
        <v>29.408394921993793</v>
      </c>
      <c r="H419" s="160">
        <v>0</v>
      </c>
      <c r="I419" s="162">
        <v>0</v>
      </c>
      <c r="J419" s="161">
        <v>29.408394921993793</v>
      </c>
      <c r="K419" s="160">
        <v>0</v>
      </c>
      <c r="L419" s="160">
        <v>0</v>
      </c>
      <c r="M419" s="160">
        <v>0</v>
      </c>
      <c r="N419" s="160">
        <v>0</v>
      </c>
      <c r="O419" s="160">
        <v>0</v>
      </c>
      <c r="P419" s="160">
        <v>0</v>
      </c>
      <c r="Q419" s="146" t="s">
        <v>186</v>
      </c>
      <c r="T419" s="130"/>
    </row>
    <row r="420" spans="1:20" ht="10.5" customHeight="1">
      <c r="A420" s="122"/>
      <c r="B420" s="1" t="s">
        <v>104</v>
      </c>
      <c r="C420" s="159">
        <v>30.55324727905438</v>
      </c>
      <c r="D420" s="160">
        <v>22.55324727905438</v>
      </c>
      <c r="E420" s="160">
        <v>0</v>
      </c>
      <c r="F420" s="160">
        <v>-8</v>
      </c>
      <c r="G420" s="161">
        <v>22.55324727905438</v>
      </c>
      <c r="H420" s="160">
        <v>0.8125</v>
      </c>
      <c r="I420" s="162">
        <v>3.60258542792897</v>
      </c>
      <c r="J420" s="161">
        <v>21.74074727905438</v>
      </c>
      <c r="K420" s="160">
        <v>0.09950000000000003</v>
      </c>
      <c r="L420" s="160">
        <v>0</v>
      </c>
      <c r="M420" s="160">
        <v>0.0022999999999999687</v>
      </c>
      <c r="N420" s="160">
        <v>0.006800000000000028</v>
      </c>
      <c r="O420" s="160">
        <v>0.03015086881220566</v>
      </c>
      <c r="P420" s="160">
        <v>0.027150000000000007</v>
      </c>
      <c r="Q420" s="146" t="s">
        <v>186</v>
      </c>
      <c r="T420" s="130"/>
    </row>
    <row r="421" spans="1:21" ht="10.5" customHeight="1">
      <c r="A421" s="122"/>
      <c r="B421" s="165" t="s">
        <v>106</v>
      </c>
      <c r="C421" s="169">
        <v>13167.261607576536</v>
      </c>
      <c r="D421" s="160">
        <v>13095.26160757654</v>
      </c>
      <c r="E421" s="160">
        <v>-1.999999999996362</v>
      </c>
      <c r="F421" s="160">
        <v>-71.99999999999636</v>
      </c>
      <c r="G421" s="161">
        <v>13095.26160757654</v>
      </c>
      <c r="H421" s="160">
        <v>7752.666700012207</v>
      </c>
      <c r="I421" s="162">
        <v>59.2020757762238</v>
      </c>
      <c r="J421" s="161">
        <v>5342.594907564333</v>
      </c>
      <c r="K421" s="160">
        <v>271.5395999992379</v>
      </c>
      <c r="L421" s="160">
        <v>142.09553999519449</v>
      </c>
      <c r="M421" s="160">
        <v>102.78240000839196</v>
      </c>
      <c r="N421" s="160">
        <v>213.5282000030502</v>
      </c>
      <c r="O421" s="160">
        <v>1.6305760541622853</v>
      </c>
      <c r="P421" s="160">
        <v>182.48643500146864</v>
      </c>
      <c r="Q421" s="146">
        <v>27.276668742645644</v>
      </c>
      <c r="T421" s="130"/>
      <c r="U421" s="160"/>
    </row>
    <row r="422" spans="1:20" ht="10.5" customHeight="1">
      <c r="A422" s="122"/>
      <c r="B422" s="165"/>
      <c r="C422" s="159"/>
      <c r="D422" s="160"/>
      <c r="E422" s="160"/>
      <c r="F422" s="160"/>
      <c r="G422" s="161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  <c r="T422" s="130"/>
    </row>
    <row r="423" spans="1:20" ht="10.5" customHeight="1">
      <c r="A423" s="122"/>
      <c r="B423" s="158" t="s">
        <v>107</v>
      </c>
      <c r="C423" s="159">
        <v>0</v>
      </c>
      <c r="D423" s="160">
        <v>-0.026700915255701174</v>
      </c>
      <c r="E423" s="160">
        <v>0</v>
      </c>
      <c r="F423" s="160">
        <v>-0.026700915255701174</v>
      </c>
      <c r="G423" s="161">
        <v>-0.026700915255701174</v>
      </c>
      <c r="H423" s="160">
        <v>0</v>
      </c>
      <c r="I423" s="162" t="s">
        <v>119</v>
      </c>
      <c r="J423" s="161">
        <v>-0.026700915255701174</v>
      </c>
      <c r="K423" s="160">
        <v>0</v>
      </c>
      <c r="L423" s="160">
        <v>0</v>
      </c>
      <c r="M423" s="160">
        <v>0</v>
      </c>
      <c r="N423" s="160">
        <v>0</v>
      </c>
      <c r="O423" s="160" t="s">
        <v>42</v>
      </c>
      <c r="P423" s="160">
        <v>0</v>
      </c>
      <c r="Q423" s="146">
        <v>0</v>
      </c>
      <c r="T423" s="130"/>
    </row>
    <row r="424" spans="1:20" ht="10.5" customHeight="1">
      <c r="A424" s="122"/>
      <c r="B424" s="158" t="s">
        <v>108</v>
      </c>
      <c r="C424" s="159">
        <v>2.757758340378487</v>
      </c>
      <c r="D424" s="159">
        <v>5.1577583403784875</v>
      </c>
      <c r="E424" s="170">
        <v>0</v>
      </c>
      <c r="F424" s="160">
        <v>2.4000000000000004</v>
      </c>
      <c r="G424" s="161">
        <v>5.1577583403784875</v>
      </c>
      <c r="H424" s="160">
        <v>0.6160000000000001</v>
      </c>
      <c r="I424" s="162">
        <v>11.943172970659123</v>
      </c>
      <c r="J424" s="161">
        <v>4.541758340378488</v>
      </c>
      <c r="K424" s="160">
        <v>0.01090000000000002</v>
      </c>
      <c r="L424" s="160">
        <v>15.220600000000001</v>
      </c>
      <c r="M424" s="160">
        <v>6.747</v>
      </c>
      <c r="N424" s="160">
        <v>-21.948</v>
      </c>
      <c r="O424" s="160">
        <v>-425.5337018831598</v>
      </c>
      <c r="P424" s="160">
        <v>0.007624999999999993</v>
      </c>
      <c r="Q424" s="146" t="s">
        <v>186</v>
      </c>
      <c r="T424" s="130"/>
    </row>
    <row r="425" spans="1:20" ht="10.5" customHeight="1">
      <c r="A425" s="122"/>
      <c r="B425" s="171" t="s">
        <v>109</v>
      </c>
      <c r="C425" s="159">
        <v>31.907334998338484</v>
      </c>
      <c r="D425" s="159">
        <v>35.007334998338486</v>
      </c>
      <c r="E425" s="170">
        <v>2</v>
      </c>
      <c r="F425" s="160">
        <v>3.1000000000000014</v>
      </c>
      <c r="G425" s="161">
        <v>35.007334998338486</v>
      </c>
      <c r="H425" s="160">
        <v>9.1708</v>
      </c>
      <c r="I425" s="162">
        <v>26.196795615648156</v>
      </c>
      <c r="J425" s="161">
        <v>25.836534998338486</v>
      </c>
      <c r="K425" s="160">
        <v>0.3414999999999999</v>
      </c>
      <c r="L425" s="160">
        <v>1.9493999999999998</v>
      </c>
      <c r="M425" s="160">
        <v>0.02289999999999992</v>
      </c>
      <c r="N425" s="160">
        <v>0.2323000000000004</v>
      </c>
      <c r="O425" s="160">
        <v>0.6635752193391065</v>
      </c>
      <c r="P425" s="160">
        <v>0.636525</v>
      </c>
      <c r="Q425" s="146">
        <v>38.58997682469422</v>
      </c>
      <c r="T425" s="130"/>
    </row>
    <row r="426" spans="1:20" ht="10.5" customHeight="1">
      <c r="A426" s="122"/>
      <c r="B426" s="171"/>
      <c r="C426" s="159"/>
      <c r="D426" s="160"/>
      <c r="E426" s="160"/>
      <c r="F426" s="160"/>
      <c r="G426" s="161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  <c r="T426" s="130"/>
    </row>
    <row r="427" spans="1:20" ht="10.5" customHeight="1">
      <c r="A427" s="122"/>
      <c r="B427" s="171" t="s">
        <v>111</v>
      </c>
      <c r="C427" s="159">
        <v>0</v>
      </c>
      <c r="D427" s="160"/>
      <c r="E427" s="160"/>
      <c r="F427" s="160"/>
      <c r="G427" s="161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  <c r="T427" s="130"/>
    </row>
    <row r="428" spans="1:20" ht="10.5" customHeight="1">
      <c r="A428" s="122"/>
      <c r="B428" s="172" t="s">
        <v>112</v>
      </c>
      <c r="C428" s="173">
        <v>13201.926700915254</v>
      </c>
      <c r="D428" s="173">
        <v>13135.400000000001</v>
      </c>
      <c r="E428" s="174">
        <v>3.637978807091713E-12</v>
      </c>
      <c r="F428" s="174">
        <v>-66.52670091525206</v>
      </c>
      <c r="G428" s="185">
        <v>13135.400000000001</v>
      </c>
      <c r="H428" s="177">
        <v>7762.453500012207</v>
      </c>
      <c r="I428" s="176">
        <v>59.095676568754705</v>
      </c>
      <c r="J428" s="175">
        <v>5372.946499987795</v>
      </c>
      <c r="K428" s="177">
        <v>271.89199999923676</v>
      </c>
      <c r="L428" s="177">
        <v>159.26553999519547</v>
      </c>
      <c r="M428" s="177">
        <v>109.55230000839038</v>
      </c>
      <c r="N428" s="177">
        <v>191.81250000305135</v>
      </c>
      <c r="O428" s="177">
        <v>1.4602714801456471</v>
      </c>
      <c r="P428" s="186">
        <v>183.1305850014685</v>
      </c>
      <c r="Q428" s="153">
        <v>27.339427381530562</v>
      </c>
      <c r="T428" s="130"/>
    </row>
    <row r="429" spans="1:20" ht="10.5" customHeight="1">
      <c r="A429" s="122"/>
      <c r="B429" s="187" t="s">
        <v>251</v>
      </c>
      <c r="C429" s="187"/>
      <c r="D429" s="180"/>
      <c r="E429" s="180"/>
      <c r="F429" s="180"/>
      <c r="G429" s="181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  <c r="T429" s="130"/>
    </row>
    <row r="430" spans="1:20" ht="10.5" customHeight="1">
      <c r="A430" s="122"/>
      <c r="B430" s="123" t="s">
        <v>114</v>
      </c>
      <c r="C430" s="123"/>
      <c r="J430" s="188"/>
      <c r="T430" s="130"/>
    </row>
    <row r="434" spans="1:20" ht="10.5" customHeight="1">
      <c r="A434" s="122"/>
      <c r="B434" s="123" t="s">
        <v>185</v>
      </c>
      <c r="C434" s="123"/>
      <c r="P434" s="128"/>
      <c r="T434" s="130"/>
    </row>
    <row r="435" spans="1:20" ht="10.5" customHeight="1">
      <c r="A435" s="122"/>
      <c r="B435" s="131" t="s">
        <v>250</v>
      </c>
      <c r="C435" s="131"/>
      <c r="D435" s="132"/>
      <c r="E435" s="132"/>
      <c r="F435" s="132"/>
      <c r="G435" s="133"/>
      <c r="H435" s="132"/>
      <c r="I435" s="132"/>
      <c r="J435" s="133"/>
      <c r="T435" s="130"/>
    </row>
    <row r="436" spans="1:20" ht="10.5" customHeight="1">
      <c r="A436" s="122"/>
      <c r="D436" s="135"/>
      <c r="N436" s="124"/>
      <c r="T436" s="130"/>
    </row>
    <row r="437" spans="1:20" ht="10.5" customHeight="1">
      <c r="A437" s="122"/>
      <c r="B437" s="136"/>
      <c r="C437" s="136"/>
      <c r="D437" s="137"/>
      <c r="E437" s="137" t="s">
        <v>13</v>
      </c>
      <c r="F437" s="137" t="s">
        <v>13</v>
      </c>
      <c r="G437" s="138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  <c r="T437" s="130"/>
    </row>
    <row r="438" spans="1:20" ht="10.5" customHeight="1">
      <c r="A438" s="122"/>
      <c r="B438" s="145" t="s">
        <v>61</v>
      </c>
      <c r="C438" s="145" t="s">
        <v>160</v>
      </c>
      <c r="D438" s="146" t="s">
        <v>62</v>
      </c>
      <c r="E438" s="146" t="s">
        <v>14</v>
      </c>
      <c r="F438" s="146" t="s">
        <v>14</v>
      </c>
      <c r="G438" s="147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  <c r="T438" s="130"/>
    </row>
    <row r="439" spans="1:20" ht="10.5" customHeight="1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147" t="s">
        <v>13</v>
      </c>
      <c r="H439" s="146" t="s">
        <v>73</v>
      </c>
      <c r="I439" s="148" t="s">
        <v>74</v>
      </c>
      <c r="J439" s="147" t="s">
        <v>75</v>
      </c>
      <c r="K439" s="151">
        <v>43362</v>
      </c>
      <c r="L439" s="151">
        <v>43369</v>
      </c>
      <c r="M439" s="151">
        <v>43376</v>
      </c>
      <c r="N439" s="137" t="s">
        <v>66</v>
      </c>
      <c r="O439" s="139" t="s">
        <v>74</v>
      </c>
      <c r="P439" s="139" t="s">
        <v>66</v>
      </c>
      <c r="Q439" s="146" t="s">
        <v>76</v>
      </c>
      <c r="T439" s="130"/>
    </row>
    <row r="440" spans="1:20" ht="10.5" customHeight="1">
      <c r="A440" s="122"/>
      <c r="B440" s="152"/>
      <c r="C440" s="152"/>
      <c r="D440" s="153"/>
      <c r="E440" s="153" t="s">
        <v>77</v>
      </c>
      <c r="F440" s="153" t="s">
        <v>113</v>
      </c>
      <c r="G440" s="154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  <c r="T440" s="130"/>
    </row>
    <row r="441" spans="1:20" ht="10.5" customHeight="1">
      <c r="A441" s="122"/>
      <c r="B441" s="183"/>
      <c r="C441" s="272" t="s">
        <v>151</v>
      </c>
      <c r="D441" s="272"/>
      <c r="E441" s="272"/>
      <c r="F441" s="272"/>
      <c r="G441" s="272"/>
      <c r="H441" s="272"/>
      <c r="I441" s="272"/>
      <c r="J441" s="272"/>
      <c r="K441" s="272"/>
      <c r="L441" s="272"/>
      <c r="M441" s="272"/>
      <c r="N441" s="272"/>
      <c r="O441" s="272"/>
      <c r="P441" s="273"/>
      <c r="Q441" s="145"/>
      <c r="T441" s="130"/>
    </row>
    <row r="442" spans="1:20" ht="10.5" customHeight="1">
      <c r="A442" s="122"/>
      <c r="B442" s="158" t="s">
        <v>80</v>
      </c>
      <c r="C442" s="159">
        <v>921.7462103782441</v>
      </c>
      <c r="D442" s="160">
        <v>753.8462103782441</v>
      </c>
      <c r="E442" s="160">
        <v>0</v>
      </c>
      <c r="F442" s="160">
        <v>-167.89999999999998</v>
      </c>
      <c r="G442" s="161">
        <v>753.8462103782441</v>
      </c>
      <c r="H442" s="160">
        <v>404.2184</v>
      </c>
      <c r="I442" s="162">
        <v>53.62080414215818</v>
      </c>
      <c r="J442" s="161">
        <v>349.62781037824413</v>
      </c>
      <c r="K442" s="160">
        <v>9.927999999999997</v>
      </c>
      <c r="L442" s="160">
        <v>9.854999999999961</v>
      </c>
      <c r="M442" s="160">
        <v>5.0090000000000146</v>
      </c>
      <c r="N442" s="160">
        <v>5.27800000000002</v>
      </c>
      <c r="O442" s="160">
        <v>0.7001428046380668</v>
      </c>
      <c r="P442" s="160">
        <v>7.517499999999998</v>
      </c>
      <c r="Q442" s="146">
        <v>44.508521500265275</v>
      </c>
      <c r="T442" s="130"/>
    </row>
    <row r="443" spans="1:20" ht="10.5" customHeight="1">
      <c r="A443" s="122"/>
      <c r="B443" s="158" t="s">
        <v>81</v>
      </c>
      <c r="C443" s="159">
        <v>211.2006221630813</v>
      </c>
      <c r="D443" s="160">
        <v>218.40062216308132</v>
      </c>
      <c r="E443" s="160">
        <v>0</v>
      </c>
      <c r="F443" s="160">
        <v>7.200000000000017</v>
      </c>
      <c r="G443" s="161">
        <v>218.40062216308132</v>
      </c>
      <c r="H443" s="160">
        <v>53.7878</v>
      </c>
      <c r="I443" s="162">
        <v>24.628043394416824</v>
      </c>
      <c r="J443" s="161">
        <v>164.61282216308132</v>
      </c>
      <c r="K443" s="160">
        <v>1.8520000000000039</v>
      </c>
      <c r="L443" s="160">
        <v>0.21799999999999642</v>
      </c>
      <c r="M443" s="160">
        <v>0.5840000000000032</v>
      </c>
      <c r="N443" s="160">
        <v>0.2879999999999967</v>
      </c>
      <c r="O443" s="160">
        <v>0.1318677562122259</v>
      </c>
      <c r="P443" s="160">
        <v>0.7355</v>
      </c>
      <c r="Q443" s="146" t="s">
        <v>186</v>
      </c>
      <c r="T443" s="130"/>
    </row>
    <row r="444" spans="1:20" ht="10.5" customHeight="1">
      <c r="A444" s="122"/>
      <c r="B444" s="158" t="s">
        <v>82</v>
      </c>
      <c r="C444" s="159">
        <v>359.5409311585562</v>
      </c>
      <c r="D444" s="160">
        <v>347.44093115855617</v>
      </c>
      <c r="E444" s="160">
        <v>0</v>
      </c>
      <c r="F444" s="160">
        <v>-12.100000000000023</v>
      </c>
      <c r="G444" s="161">
        <v>347.44093115855617</v>
      </c>
      <c r="H444" s="160">
        <v>234.108</v>
      </c>
      <c r="I444" s="162">
        <v>67.38066215150793</v>
      </c>
      <c r="J444" s="161">
        <v>113.33293115855616</v>
      </c>
      <c r="K444" s="160">
        <v>15.528999999999996</v>
      </c>
      <c r="L444" s="160">
        <v>1.679000000000002</v>
      </c>
      <c r="M444" s="160">
        <v>3.1330000000000098</v>
      </c>
      <c r="N444" s="160">
        <v>3.5829999999999984</v>
      </c>
      <c r="O444" s="160">
        <v>1.0312544316676613</v>
      </c>
      <c r="P444" s="160">
        <v>5.981000000000002</v>
      </c>
      <c r="Q444" s="146">
        <v>16.948826476936322</v>
      </c>
      <c r="T444" s="130"/>
    </row>
    <row r="445" spans="1:20" ht="10.5" customHeight="1">
      <c r="A445" s="122"/>
      <c r="B445" s="158" t="s">
        <v>83</v>
      </c>
      <c r="C445" s="159">
        <v>546.4890142313167</v>
      </c>
      <c r="D445" s="160">
        <v>759.4890142313167</v>
      </c>
      <c r="E445" s="160">
        <v>0</v>
      </c>
      <c r="F445" s="160">
        <v>213</v>
      </c>
      <c r="G445" s="161">
        <v>759.4890142313167</v>
      </c>
      <c r="H445" s="160">
        <v>488.343</v>
      </c>
      <c r="I445" s="162">
        <v>64.29888923334262</v>
      </c>
      <c r="J445" s="161">
        <v>271.14601423131666</v>
      </c>
      <c r="K445" s="160">
        <v>10.754000000000019</v>
      </c>
      <c r="L445" s="160">
        <v>16.904999999999973</v>
      </c>
      <c r="M445" s="160">
        <v>3.069000000000017</v>
      </c>
      <c r="N445" s="160">
        <v>4.925000000000011</v>
      </c>
      <c r="O445" s="160">
        <v>0.6484623092257145</v>
      </c>
      <c r="P445" s="160">
        <v>8.913250000000005</v>
      </c>
      <c r="Q445" s="146">
        <v>28.420555266745183</v>
      </c>
      <c r="T445" s="130"/>
    </row>
    <row r="446" spans="1:20" ht="10.5" customHeight="1">
      <c r="A446" s="122"/>
      <c r="B446" s="158" t="s">
        <v>84</v>
      </c>
      <c r="C446" s="159">
        <v>6.922200787746356</v>
      </c>
      <c r="D446" s="160">
        <v>11.922200787746355</v>
      </c>
      <c r="E446" s="160">
        <v>0</v>
      </c>
      <c r="F446" s="160">
        <v>4.999999999999999</v>
      </c>
      <c r="G446" s="161">
        <v>11.922200787746355</v>
      </c>
      <c r="H446" s="160">
        <v>7.0744</v>
      </c>
      <c r="I446" s="162">
        <v>59.338037715914595</v>
      </c>
      <c r="J446" s="161">
        <v>4.847800787746356</v>
      </c>
      <c r="K446" s="160">
        <v>0.12699999999999978</v>
      </c>
      <c r="L446" s="160">
        <v>0.021000000000000796</v>
      </c>
      <c r="M446" s="160">
        <v>0</v>
      </c>
      <c r="N446" s="160">
        <v>0.1429999999999998</v>
      </c>
      <c r="O446" s="160">
        <v>1.1994429765599592</v>
      </c>
      <c r="P446" s="160">
        <v>0.07275000000000009</v>
      </c>
      <c r="Q446" s="146" t="s">
        <v>186</v>
      </c>
      <c r="T446" s="130"/>
    </row>
    <row r="447" spans="1:20" ht="10.5" customHeight="1">
      <c r="A447" s="122"/>
      <c r="B447" s="158" t="s">
        <v>85</v>
      </c>
      <c r="C447" s="159">
        <v>4.705044667155966</v>
      </c>
      <c r="D447" s="160">
        <v>1.205044667155966</v>
      </c>
      <c r="E447" s="160">
        <v>0</v>
      </c>
      <c r="F447" s="160">
        <v>-3.5</v>
      </c>
      <c r="G447" s="161">
        <v>1.205044667155966</v>
      </c>
      <c r="H447" s="160">
        <v>1.334</v>
      </c>
      <c r="I447" s="162">
        <v>110.70129069558745</v>
      </c>
      <c r="J447" s="161">
        <v>-0.12895533284403404</v>
      </c>
      <c r="K447" s="160">
        <v>0.2370000000000001</v>
      </c>
      <c r="L447" s="160">
        <v>0</v>
      </c>
      <c r="M447" s="160">
        <v>0.04200000000000004</v>
      </c>
      <c r="N447" s="160">
        <v>0</v>
      </c>
      <c r="O447" s="160">
        <v>0</v>
      </c>
      <c r="P447" s="160">
        <v>0.06975000000000003</v>
      </c>
      <c r="Q447" s="146">
        <v>0</v>
      </c>
      <c r="T447" s="130"/>
    </row>
    <row r="448" spans="1:20" ht="10.5" customHeight="1">
      <c r="A448" s="122"/>
      <c r="B448" s="158" t="s">
        <v>86</v>
      </c>
      <c r="C448" s="159">
        <v>40.14166220743106</v>
      </c>
      <c r="D448" s="160">
        <v>34.941662207431065</v>
      </c>
      <c r="E448" s="160">
        <v>0</v>
      </c>
      <c r="F448" s="160">
        <v>-5.199999999999996</v>
      </c>
      <c r="G448" s="161">
        <v>34.941662207431065</v>
      </c>
      <c r="H448" s="160">
        <v>8.305</v>
      </c>
      <c r="I448" s="162">
        <v>23.768188103637986</v>
      </c>
      <c r="J448" s="161">
        <v>26.636662207431065</v>
      </c>
      <c r="K448" s="160">
        <v>0.08099999999999952</v>
      </c>
      <c r="L448" s="160">
        <v>0.1330000000000009</v>
      </c>
      <c r="M448" s="160">
        <v>0.004999999999999005</v>
      </c>
      <c r="N448" s="160">
        <v>0.11500000000000021</v>
      </c>
      <c r="O448" s="160">
        <v>0.3291200038432719</v>
      </c>
      <c r="P448" s="160">
        <v>0.08349999999999991</v>
      </c>
      <c r="Q448" s="146" t="s">
        <v>186</v>
      </c>
      <c r="T448" s="130"/>
    </row>
    <row r="449" spans="1:20" ht="10.5" customHeight="1">
      <c r="A449" s="122"/>
      <c r="B449" s="158" t="s">
        <v>87</v>
      </c>
      <c r="C449" s="159">
        <v>8.047915744258347</v>
      </c>
      <c r="D449" s="160">
        <v>8.047915744258347</v>
      </c>
      <c r="E449" s="160">
        <v>0</v>
      </c>
      <c r="F449" s="160">
        <v>0</v>
      </c>
      <c r="G449" s="161">
        <v>8.047915744258347</v>
      </c>
      <c r="H449" s="160">
        <v>2.137</v>
      </c>
      <c r="I449" s="162">
        <v>26.553458906731315</v>
      </c>
      <c r="J449" s="161">
        <v>5.910915744258347</v>
      </c>
      <c r="K449" s="160">
        <v>0.02100000000000013</v>
      </c>
      <c r="L449" s="160">
        <v>0.15900000000000003</v>
      </c>
      <c r="M449" s="160">
        <v>0</v>
      </c>
      <c r="N449" s="160">
        <v>0.17799999999999994</v>
      </c>
      <c r="O449" s="160">
        <v>2.211752777444161</v>
      </c>
      <c r="P449" s="160">
        <v>0.08950000000000002</v>
      </c>
      <c r="Q449" s="146" t="s">
        <v>186</v>
      </c>
      <c r="T449" s="130"/>
    </row>
    <row r="450" spans="1:20" ht="10.5" customHeight="1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161">
        <v>0</v>
      </c>
      <c r="H450" s="160">
        <v>0</v>
      </c>
      <c r="I450" s="162" t="s">
        <v>119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162</v>
      </c>
      <c r="T450" s="130"/>
    </row>
    <row r="451" spans="1:20" ht="10.5" customHeight="1">
      <c r="A451" s="122"/>
      <c r="B451" s="158" t="s">
        <v>89</v>
      </c>
      <c r="C451" s="159">
        <v>107.7355226312983</v>
      </c>
      <c r="D451" s="190">
        <v>77.6355226312983</v>
      </c>
      <c r="E451" s="160">
        <v>0</v>
      </c>
      <c r="F451" s="160">
        <v>-30.099999999999994</v>
      </c>
      <c r="G451" s="161">
        <v>77.6355226312983</v>
      </c>
      <c r="H451" s="160">
        <v>3.228</v>
      </c>
      <c r="I451" s="162">
        <v>4.157890474094201</v>
      </c>
      <c r="J451" s="161">
        <v>74.4075226312983</v>
      </c>
      <c r="K451" s="160">
        <v>0.03200000000000003</v>
      </c>
      <c r="L451" s="160">
        <v>0.5059999999999998</v>
      </c>
      <c r="M451" s="160">
        <v>0</v>
      </c>
      <c r="N451" s="160">
        <v>0.2280000000000002</v>
      </c>
      <c r="O451" s="160">
        <v>0.2936799963114866</v>
      </c>
      <c r="P451" s="160">
        <v>0.1915</v>
      </c>
      <c r="Q451" s="146" t="s">
        <v>186</v>
      </c>
      <c r="T451" s="130"/>
    </row>
    <row r="452" spans="1:20" ht="10.5" customHeight="1">
      <c r="A452" s="122"/>
      <c r="B452" s="165" t="s">
        <v>91</v>
      </c>
      <c r="C452" s="159">
        <v>2206.5291239690882</v>
      </c>
      <c r="D452" s="160">
        <v>2212.9291239690883</v>
      </c>
      <c r="E452" s="160">
        <v>0</v>
      </c>
      <c r="F452" s="160">
        <v>6.400000000000091</v>
      </c>
      <c r="G452" s="161">
        <v>2212.9291239690883</v>
      </c>
      <c r="H452" s="160">
        <v>1202.5356000000002</v>
      </c>
      <c r="I452" s="162">
        <v>54.3413517846041</v>
      </c>
      <c r="J452" s="161">
        <v>1010.3935239690883</v>
      </c>
      <c r="K452" s="160">
        <v>38.56100000000002</v>
      </c>
      <c r="L452" s="160">
        <v>29.475999999999935</v>
      </c>
      <c r="M452" s="160">
        <v>11.842000000000043</v>
      </c>
      <c r="N452" s="160">
        <v>14.738000000000026</v>
      </c>
      <c r="O452" s="160">
        <v>0.665995121143604</v>
      </c>
      <c r="P452" s="166">
        <v>23.654250000000008</v>
      </c>
      <c r="Q452" s="146">
        <v>40.7150944954538</v>
      </c>
      <c r="T452" s="130"/>
    </row>
    <row r="453" spans="1:20" ht="10.5" customHeight="1">
      <c r="A453" s="122"/>
      <c r="B453" s="165"/>
      <c r="D453" s="160"/>
      <c r="E453" s="160"/>
      <c r="F453" s="160"/>
      <c r="G453" s="161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  <c r="T453" s="130"/>
    </row>
    <row r="454" spans="1:20" ht="10.5" customHeight="1">
      <c r="A454" s="122"/>
      <c r="B454" s="158" t="s">
        <v>92</v>
      </c>
      <c r="C454" s="159">
        <v>60.67721486194646</v>
      </c>
      <c r="D454" s="160">
        <v>52.07721486194646</v>
      </c>
      <c r="E454" s="160">
        <v>0</v>
      </c>
      <c r="F454" s="160">
        <v>-8.600000000000001</v>
      </c>
      <c r="G454" s="161">
        <v>52.07721486194646</v>
      </c>
      <c r="H454" s="160">
        <v>7.981</v>
      </c>
      <c r="I454" s="162">
        <v>15.325320336652311</v>
      </c>
      <c r="J454" s="161">
        <v>44.09621486194646</v>
      </c>
      <c r="K454" s="160">
        <v>0.2370000000000001</v>
      </c>
      <c r="L454" s="160">
        <v>0.06299999999999972</v>
      </c>
      <c r="M454" s="160">
        <v>0.028999999999999915</v>
      </c>
      <c r="N454" s="160">
        <v>0.08199999999999985</v>
      </c>
      <c r="O454" s="160">
        <v>0.15745849738196807</v>
      </c>
      <c r="P454" s="160">
        <v>0.1027499999999999</v>
      </c>
      <c r="Q454" s="146" t="s">
        <v>186</v>
      </c>
      <c r="T454" s="130"/>
    </row>
    <row r="455" spans="1:20" ht="10.5" customHeight="1">
      <c r="A455" s="122"/>
      <c r="B455" s="158" t="s">
        <v>93</v>
      </c>
      <c r="C455" s="159">
        <v>198.4242131457158</v>
      </c>
      <c r="D455" s="160">
        <v>167.0242131457158</v>
      </c>
      <c r="E455" s="160">
        <v>0</v>
      </c>
      <c r="F455" s="160">
        <v>-31.400000000000006</v>
      </c>
      <c r="G455" s="161">
        <v>167.0242131457158</v>
      </c>
      <c r="H455" s="160">
        <v>57.7535</v>
      </c>
      <c r="I455" s="162">
        <v>34.57792071716842</v>
      </c>
      <c r="J455" s="161">
        <v>109.2707131457158</v>
      </c>
      <c r="K455" s="160">
        <v>0.18120000000000402</v>
      </c>
      <c r="L455" s="160">
        <v>2.057699999999997</v>
      </c>
      <c r="M455" s="160">
        <v>1.0673999999999992</v>
      </c>
      <c r="N455" s="160">
        <v>8.085</v>
      </c>
      <c r="O455" s="160">
        <v>4.840615529765412</v>
      </c>
      <c r="P455" s="160">
        <v>2.8478250000000003</v>
      </c>
      <c r="Q455" s="146">
        <v>36.36988338318394</v>
      </c>
      <c r="T455" s="130"/>
    </row>
    <row r="456" spans="1:20" ht="10.5" customHeight="1" hidden="1">
      <c r="A456" s="122"/>
      <c r="B456" s="158" t="s">
        <v>94</v>
      </c>
      <c r="C456" s="159">
        <v>0</v>
      </c>
      <c r="D456" s="160">
        <v>0</v>
      </c>
      <c r="E456" s="160">
        <v>0</v>
      </c>
      <c r="F456" s="160">
        <v>0</v>
      </c>
      <c r="G456" s="161">
        <v>0</v>
      </c>
      <c r="H456" s="160">
        <v>0</v>
      </c>
      <c r="I456" s="162" t="s">
        <v>119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  <c r="T456" s="130"/>
    </row>
    <row r="457" spans="1:20" ht="10.5" customHeight="1">
      <c r="A457" s="184"/>
      <c r="B457" s="158" t="s">
        <v>95</v>
      </c>
      <c r="C457" s="159">
        <v>8.968222867648457</v>
      </c>
      <c r="D457" s="160">
        <v>13.068222867648458</v>
      </c>
      <c r="E457" s="160">
        <v>0</v>
      </c>
      <c r="F457" s="160">
        <v>4.100000000000001</v>
      </c>
      <c r="G457" s="161">
        <v>13.068222867648458</v>
      </c>
      <c r="H457" s="160">
        <v>10.6347</v>
      </c>
      <c r="I457" s="162">
        <v>81.37831828937614</v>
      </c>
      <c r="J457" s="161">
        <v>2.433522867648458</v>
      </c>
      <c r="K457" s="160">
        <v>0</v>
      </c>
      <c r="L457" s="160">
        <v>0.7710000000000008</v>
      </c>
      <c r="M457" s="160">
        <v>0</v>
      </c>
      <c r="N457" s="160">
        <v>0.16949999999999932</v>
      </c>
      <c r="O457" s="160">
        <v>1.297039404031068</v>
      </c>
      <c r="P457" s="160">
        <v>0.23512500000000003</v>
      </c>
      <c r="Q457" s="146">
        <v>8.349911186171006</v>
      </c>
      <c r="T457" s="130"/>
    </row>
    <row r="458" spans="1:20" ht="10.5" customHeight="1">
      <c r="A458" s="122"/>
      <c r="B458" s="158" t="s">
        <v>96</v>
      </c>
      <c r="C458" s="159">
        <v>34.28921019694211</v>
      </c>
      <c r="D458" s="160">
        <v>24.989210196942107</v>
      </c>
      <c r="E458" s="160">
        <v>0</v>
      </c>
      <c r="F458" s="160">
        <v>-9.3</v>
      </c>
      <c r="G458" s="161">
        <v>24.989210196942107</v>
      </c>
      <c r="H458" s="160">
        <v>10.3961</v>
      </c>
      <c r="I458" s="162">
        <v>41.60235524879516</v>
      </c>
      <c r="J458" s="161">
        <v>14.593110196942106</v>
      </c>
      <c r="K458" s="160">
        <v>0.05269999999999975</v>
      </c>
      <c r="L458" s="160">
        <v>0.005000000000000782</v>
      </c>
      <c r="M458" s="160">
        <v>0</v>
      </c>
      <c r="N458" s="160">
        <v>0.08389999999999986</v>
      </c>
      <c r="O458" s="160">
        <v>0.33574490485604297</v>
      </c>
      <c r="P458" s="160">
        <v>0.0354000000000001</v>
      </c>
      <c r="Q458" s="146" t="s">
        <v>186</v>
      </c>
      <c r="T458" s="130"/>
    </row>
    <row r="459" spans="1:20" ht="10.5" customHeight="1">
      <c r="A459" s="122"/>
      <c r="B459" s="158" t="s">
        <v>97</v>
      </c>
      <c r="C459" s="159">
        <v>66.7909430222272</v>
      </c>
      <c r="D459" s="160">
        <v>67.2909430222272</v>
      </c>
      <c r="E459" s="160">
        <v>0</v>
      </c>
      <c r="F459" s="160">
        <v>0.5</v>
      </c>
      <c r="G459" s="161">
        <v>67.2909430222272</v>
      </c>
      <c r="H459" s="160">
        <v>1.4039000000000001</v>
      </c>
      <c r="I459" s="162">
        <v>2.086313457572249</v>
      </c>
      <c r="J459" s="161">
        <v>65.8870430222272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60">
        <v>0</v>
      </c>
      <c r="Q459" s="146" t="s">
        <v>186</v>
      </c>
      <c r="T459" s="130"/>
    </row>
    <row r="460" spans="1:20" ht="10.5" customHeight="1">
      <c r="A460" s="122"/>
      <c r="B460" s="158" t="s">
        <v>98</v>
      </c>
      <c r="C460" s="159">
        <v>99.66059536461267</v>
      </c>
      <c r="D460" s="160">
        <v>74.86059536461268</v>
      </c>
      <c r="E460" s="160">
        <v>0</v>
      </c>
      <c r="F460" s="160">
        <v>-24.799999999999997</v>
      </c>
      <c r="G460" s="161">
        <v>74.86059536461268</v>
      </c>
      <c r="H460" s="160">
        <v>9.0798</v>
      </c>
      <c r="I460" s="162">
        <v>12.128944414316145</v>
      </c>
      <c r="J460" s="161">
        <v>65.78079536461267</v>
      </c>
      <c r="K460" s="160">
        <v>0.25810000000000066</v>
      </c>
      <c r="L460" s="160">
        <v>0.35909999999999975</v>
      </c>
      <c r="M460" s="160">
        <v>0.07199999999999918</v>
      </c>
      <c r="N460" s="160">
        <v>0.4037000000000006</v>
      </c>
      <c r="O460" s="160">
        <v>0.5392690213506284</v>
      </c>
      <c r="P460" s="160">
        <v>0.27322500000000005</v>
      </c>
      <c r="Q460" s="146" t="s">
        <v>186</v>
      </c>
      <c r="T460" s="130"/>
    </row>
    <row r="461" spans="1:20" ht="10.5" customHeight="1">
      <c r="A461" s="122"/>
      <c r="B461" s="158" t="s">
        <v>99</v>
      </c>
      <c r="C461" s="159">
        <v>7.2581074092352225</v>
      </c>
      <c r="D461" s="160">
        <v>3.3581074092352226</v>
      </c>
      <c r="E461" s="160">
        <v>0</v>
      </c>
      <c r="F461" s="160">
        <v>-3.9</v>
      </c>
      <c r="G461" s="161">
        <v>3.3581074092352226</v>
      </c>
      <c r="H461" s="160">
        <v>0.122</v>
      </c>
      <c r="I461" s="162">
        <v>3.632998744009333</v>
      </c>
      <c r="J461" s="161">
        <v>3.2361074092352227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186</v>
      </c>
      <c r="T461" s="130"/>
    </row>
    <row r="462" spans="1:20" ht="10.5" customHeight="1">
      <c r="A462" s="122"/>
      <c r="B462" s="158" t="s">
        <v>100</v>
      </c>
      <c r="C462" s="159">
        <v>8.052769020109373</v>
      </c>
      <c r="D462" s="160">
        <v>8.052769020109373</v>
      </c>
      <c r="E462" s="160">
        <v>0</v>
      </c>
      <c r="F462" s="160">
        <v>0</v>
      </c>
      <c r="G462" s="161">
        <v>8.052769020109373</v>
      </c>
      <c r="H462" s="160">
        <v>0.037</v>
      </c>
      <c r="I462" s="162">
        <v>0.45946928202713383</v>
      </c>
      <c r="J462" s="161">
        <v>8.015769020109373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186</v>
      </c>
      <c r="T462" s="130"/>
    </row>
    <row r="463" spans="1:20" ht="10.5" customHeight="1">
      <c r="A463" s="122"/>
      <c r="B463" s="158" t="s">
        <v>101</v>
      </c>
      <c r="C463" s="159">
        <v>8.431990422215975</v>
      </c>
      <c r="D463" s="160">
        <v>8.431990422215975</v>
      </c>
      <c r="E463" s="160">
        <v>0</v>
      </c>
      <c r="F463" s="160">
        <v>0</v>
      </c>
      <c r="G463" s="161">
        <v>8.431990422215975</v>
      </c>
      <c r="H463" s="160">
        <v>0</v>
      </c>
      <c r="I463" s="162">
        <v>0</v>
      </c>
      <c r="J463" s="161">
        <v>8.431990422215975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186</v>
      </c>
      <c r="T463" s="130"/>
    </row>
    <row r="464" spans="1:20" ht="10.5" customHeight="1">
      <c r="A464" s="122"/>
      <c r="B464" s="158" t="s">
        <v>102</v>
      </c>
      <c r="C464" s="159">
        <v>0</v>
      </c>
      <c r="D464" s="160">
        <v>0</v>
      </c>
      <c r="E464" s="160">
        <v>0</v>
      </c>
      <c r="F464" s="160">
        <v>0</v>
      </c>
      <c r="G464" s="161">
        <v>0</v>
      </c>
      <c r="H464" s="160">
        <v>0</v>
      </c>
      <c r="I464" s="162" t="s">
        <v>119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162</v>
      </c>
      <c r="T464" s="130"/>
    </row>
    <row r="465" spans="1:20" ht="10.5" customHeight="1">
      <c r="A465" s="122"/>
      <c r="B465" s="158" t="s">
        <v>103</v>
      </c>
      <c r="C465" s="159">
        <v>2.273795170035768</v>
      </c>
      <c r="D465" s="160">
        <v>2.273795170035768</v>
      </c>
      <c r="E465" s="160">
        <v>0</v>
      </c>
      <c r="F465" s="160">
        <v>0</v>
      </c>
      <c r="G465" s="161">
        <v>2.273795170035768</v>
      </c>
      <c r="H465" s="160">
        <v>0</v>
      </c>
      <c r="I465" s="162">
        <v>0</v>
      </c>
      <c r="J465" s="161">
        <v>2.273795170035768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186</v>
      </c>
      <c r="T465" s="130"/>
    </row>
    <row r="466" spans="1:20" ht="10.5" customHeight="1">
      <c r="A466" s="122"/>
      <c r="B466" s="1" t="s">
        <v>104</v>
      </c>
      <c r="C466" s="159">
        <v>1.141454306992588</v>
      </c>
      <c r="D466" s="160">
        <v>1.141454306992588</v>
      </c>
      <c r="E466" s="160">
        <v>0</v>
      </c>
      <c r="F466" s="160">
        <v>0</v>
      </c>
      <c r="G466" s="161">
        <v>1.141454306992588</v>
      </c>
      <c r="H466" s="160">
        <v>0.6299</v>
      </c>
      <c r="I466" s="162">
        <v>55.18398731698774</v>
      </c>
      <c r="J466" s="161">
        <v>0.511554306992588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186</v>
      </c>
      <c r="T466" s="130"/>
    </row>
    <row r="467" spans="1:20" ht="10.5" customHeight="1">
      <c r="A467" s="122"/>
      <c r="B467" s="165" t="s">
        <v>106</v>
      </c>
      <c r="C467" s="169">
        <v>2702.49763975677</v>
      </c>
      <c r="D467" s="160">
        <v>2635.49763975677</v>
      </c>
      <c r="E467" s="160">
        <v>0</v>
      </c>
      <c r="F467" s="160">
        <v>-67</v>
      </c>
      <c r="G467" s="161">
        <v>2635.49763975677</v>
      </c>
      <c r="H467" s="160">
        <v>1300.5735000000002</v>
      </c>
      <c r="I467" s="162">
        <v>49.348308280785645</v>
      </c>
      <c r="J467" s="161">
        <v>1334.9241397567696</v>
      </c>
      <c r="K467" s="160">
        <v>39.289999999999964</v>
      </c>
      <c r="L467" s="160">
        <v>32.731799999999794</v>
      </c>
      <c r="M467" s="160">
        <v>13.010400000000345</v>
      </c>
      <c r="N467" s="160">
        <v>23.5621000000001</v>
      </c>
      <c r="O467" s="160">
        <v>0.8940284993833137</v>
      </c>
      <c r="P467" s="160">
        <v>27.14857500000005</v>
      </c>
      <c r="Q467" s="146">
        <v>47.17105740381464</v>
      </c>
      <c r="T467" s="130"/>
    </row>
    <row r="468" spans="1:20" ht="10.5" customHeight="1">
      <c r="A468" s="122"/>
      <c r="B468" s="165"/>
      <c r="C468" s="159"/>
      <c r="D468" s="160"/>
      <c r="E468" s="160"/>
      <c r="F468" s="160"/>
      <c r="G468" s="161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  <c r="T468" s="130"/>
    </row>
    <row r="469" spans="1:20" ht="10.5" customHeight="1">
      <c r="A469" s="122"/>
      <c r="B469" s="158" t="s">
        <v>107</v>
      </c>
      <c r="C469" s="159">
        <v>0</v>
      </c>
      <c r="D469" s="160">
        <v>0</v>
      </c>
      <c r="E469" s="160">
        <v>0</v>
      </c>
      <c r="F469" s="160">
        <v>0</v>
      </c>
      <c r="G469" s="161">
        <v>0</v>
      </c>
      <c r="H469" s="160">
        <v>0</v>
      </c>
      <c r="I469" s="162" t="s">
        <v>119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  <c r="T469" s="130"/>
    </row>
    <row r="470" spans="1:20" ht="10.5" customHeight="1">
      <c r="A470" s="122"/>
      <c r="B470" s="158" t="s">
        <v>108</v>
      </c>
      <c r="C470" s="159">
        <v>0</v>
      </c>
      <c r="D470" s="159">
        <v>0</v>
      </c>
      <c r="E470" s="170">
        <v>0</v>
      </c>
      <c r="F470" s="160">
        <v>0</v>
      </c>
      <c r="G470" s="161">
        <v>0</v>
      </c>
      <c r="H470" s="160">
        <v>0</v>
      </c>
      <c r="I470" s="162" t="s">
        <v>119</v>
      </c>
      <c r="J470" s="161">
        <v>0</v>
      </c>
      <c r="K470" s="160">
        <v>0</v>
      </c>
      <c r="L470" s="160">
        <v>4.85</v>
      </c>
      <c r="M470" s="160">
        <v>1.298</v>
      </c>
      <c r="N470" s="160">
        <v>-6.148</v>
      </c>
      <c r="O470" s="160" t="s">
        <v>42</v>
      </c>
      <c r="P470" s="160">
        <v>0</v>
      </c>
      <c r="Q470" s="146" t="s">
        <v>162</v>
      </c>
      <c r="T470" s="130"/>
    </row>
    <row r="471" spans="1:20" ht="10.5" customHeight="1">
      <c r="A471" s="122"/>
      <c r="B471" s="171" t="s">
        <v>109</v>
      </c>
      <c r="C471" s="159">
        <v>1.8713602432296135</v>
      </c>
      <c r="D471" s="159">
        <v>3.8713602432296135</v>
      </c>
      <c r="E471" s="170">
        <v>0</v>
      </c>
      <c r="F471" s="160">
        <v>2</v>
      </c>
      <c r="G471" s="161">
        <v>3.8713602432296135</v>
      </c>
      <c r="H471" s="160">
        <v>0.1596</v>
      </c>
      <c r="I471" s="162">
        <v>4.122581985985797</v>
      </c>
      <c r="J471" s="161">
        <v>3.7117602432296133</v>
      </c>
      <c r="K471" s="160">
        <v>0</v>
      </c>
      <c r="L471" s="160">
        <v>0</v>
      </c>
      <c r="M471" s="160">
        <v>0</v>
      </c>
      <c r="N471" s="160">
        <v>0</v>
      </c>
      <c r="O471" s="160">
        <v>0</v>
      </c>
      <c r="P471" s="160">
        <v>0</v>
      </c>
      <c r="Q471" s="146" t="s">
        <v>186</v>
      </c>
      <c r="T471" s="130"/>
    </row>
    <row r="472" spans="1:20" ht="10.5" customHeight="1">
      <c r="A472" s="122"/>
      <c r="B472" s="171"/>
      <c r="C472" s="159"/>
      <c r="D472" s="160"/>
      <c r="E472" s="160"/>
      <c r="F472" s="160"/>
      <c r="G472" s="161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  <c r="T472" s="130"/>
    </row>
    <row r="473" spans="1:20" ht="10.5" customHeight="1">
      <c r="A473" s="122"/>
      <c r="B473" s="171" t="s">
        <v>111</v>
      </c>
      <c r="C473" s="159"/>
      <c r="D473" s="160"/>
      <c r="E473" s="160"/>
      <c r="F473" s="160"/>
      <c r="G473" s="161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  <c r="T473" s="130"/>
    </row>
    <row r="474" spans="1:20" ht="10.5" customHeight="1">
      <c r="A474" s="122"/>
      <c r="B474" s="172" t="s">
        <v>112</v>
      </c>
      <c r="C474" s="173">
        <v>2704.3689999999992</v>
      </c>
      <c r="D474" s="173">
        <v>2639.3689999999992</v>
      </c>
      <c r="E474" s="174">
        <v>0</v>
      </c>
      <c r="F474" s="177">
        <v>-65</v>
      </c>
      <c r="G474" s="185">
        <v>2639.3689999999992</v>
      </c>
      <c r="H474" s="177">
        <v>1300.7331000000001</v>
      </c>
      <c r="I474" s="176">
        <v>49.28197231989921</v>
      </c>
      <c r="J474" s="185">
        <v>1338.635899999999</v>
      </c>
      <c r="K474" s="177">
        <v>39.289999999999736</v>
      </c>
      <c r="L474" s="177">
        <v>37.58179999999993</v>
      </c>
      <c r="M474" s="177">
        <v>14.30840000000012</v>
      </c>
      <c r="N474" s="177">
        <v>17.41410000000019</v>
      </c>
      <c r="O474" s="177">
        <v>0.6597826980615517</v>
      </c>
      <c r="P474" s="186">
        <v>27.148574999999994</v>
      </c>
      <c r="Q474" s="153">
        <v>47.30777766420519</v>
      </c>
      <c r="T474" s="130"/>
    </row>
    <row r="475" spans="1:20" ht="10.5" customHeight="1">
      <c r="A475" s="122"/>
      <c r="B475" s="178"/>
      <c r="C475" s="178"/>
      <c r="D475" s="160"/>
      <c r="E475" s="160"/>
      <c r="F475" s="160"/>
      <c r="G475" s="161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  <c r="T475" s="130"/>
    </row>
    <row r="476" spans="1:20" ht="10.5" customHeight="1">
      <c r="A476" s="122"/>
      <c r="B476" s="178"/>
      <c r="C476" s="178"/>
      <c r="D476" s="135"/>
      <c r="E476" s="180"/>
      <c r="F476" s="180"/>
      <c r="G476" s="181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  <c r="T476" s="130"/>
    </row>
    <row r="477" spans="1:20" ht="10.5" customHeight="1">
      <c r="A477" s="122"/>
      <c r="B477" s="136"/>
      <c r="C477" s="136"/>
      <c r="D477" s="137"/>
      <c r="E477" s="137" t="s">
        <v>13</v>
      </c>
      <c r="F477" s="137" t="s">
        <v>13</v>
      </c>
      <c r="G477" s="138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  <c r="T477" s="130"/>
    </row>
    <row r="478" spans="1:20" ht="10.5" customHeight="1">
      <c r="A478" s="122"/>
      <c r="B478" s="145" t="s">
        <v>61</v>
      </c>
      <c r="C478" s="145" t="s">
        <v>160</v>
      </c>
      <c r="D478" s="146" t="s">
        <v>62</v>
      </c>
      <c r="E478" s="146" t="s">
        <v>14</v>
      </c>
      <c r="F478" s="146" t="s">
        <v>14</v>
      </c>
      <c r="G478" s="147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  <c r="T478" s="130"/>
    </row>
    <row r="479" spans="1:20" ht="10.5" customHeight="1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147" t="s">
        <v>13</v>
      </c>
      <c r="H479" s="146" t="s">
        <v>73</v>
      </c>
      <c r="I479" s="148" t="s">
        <v>74</v>
      </c>
      <c r="J479" s="147" t="s">
        <v>75</v>
      </c>
      <c r="K479" s="151">
        <v>43362</v>
      </c>
      <c r="L479" s="151">
        <v>43369</v>
      </c>
      <c r="M479" s="151">
        <v>43376</v>
      </c>
      <c r="N479" s="137" t="s">
        <v>66</v>
      </c>
      <c r="O479" s="139" t="s">
        <v>74</v>
      </c>
      <c r="P479" s="139" t="s">
        <v>66</v>
      </c>
      <c r="Q479" s="146" t="s">
        <v>76</v>
      </c>
      <c r="T479" s="130"/>
    </row>
    <row r="480" spans="1:20" ht="10.5" customHeight="1">
      <c r="A480" s="122"/>
      <c r="B480" s="152"/>
      <c r="C480" s="152"/>
      <c r="D480" s="153"/>
      <c r="E480" s="153" t="s">
        <v>77</v>
      </c>
      <c r="F480" s="153" t="s">
        <v>113</v>
      </c>
      <c r="G480" s="154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  <c r="T480" s="130"/>
    </row>
    <row r="481" spans="1:20" ht="10.5" customHeight="1">
      <c r="A481" s="122"/>
      <c r="B481" s="183"/>
      <c r="C481" s="272" t="s">
        <v>121</v>
      </c>
      <c r="D481" s="272"/>
      <c r="E481" s="272"/>
      <c r="F481" s="272"/>
      <c r="G481" s="272"/>
      <c r="H481" s="272"/>
      <c r="I481" s="272"/>
      <c r="J481" s="272"/>
      <c r="K481" s="272"/>
      <c r="L481" s="272"/>
      <c r="M481" s="272"/>
      <c r="N481" s="272"/>
      <c r="O481" s="272"/>
      <c r="P481" s="273"/>
      <c r="Q481" s="145"/>
      <c r="T481" s="130"/>
    </row>
    <row r="482" spans="1:20" ht="10.5" customHeight="1">
      <c r="A482" s="122"/>
      <c r="B482" s="158" t="s">
        <v>80</v>
      </c>
      <c r="C482" s="159">
        <v>915.8886811240858</v>
      </c>
      <c r="D482" s="160">
        <v>840.1886811240859</v>
      </c>
      <c r="E482" s="160">
        <v>0</v>
      </c>
      <c r="F482" s="160">
        <v>-75.69999999999993</v>
      </c>
      <c r="G482" s="161">
        <v>840.1886811240859</v>
      </c>
      <c r="H482" s="160">
        <v>689.4524</v>
      </c>
      <c r="I482" s="162">
        <v>82.05923448975578</v>
      </c>
      <c r="J482" s="161">
        <v>150.73628112408585</v>
      </c>
      <c r="K482" s="160">
        <v>15.74899999999991</v>
      </c>
      <c r="L482" s="160">
        <v>13.003499999999974</v>
      </c>
      <c r="M482" s="160">
        <v>15.198999999999955</v>
      </c>
      <c r="N482" s="160">
        <v>19.501000000000033</v>
      </c>
      <c r="O482" s="160">
        <v>2.321026269231538</v>
      </c>
      <c r="P482" s="160">
        <v>15.863124999999968</v>
      </c>
      <c r="Q482" s="146">
        <v>7.502306835764463</v>
      </c>
      <c r="T482" s="130"/>
    </row>
    <row r="483" spans="1:20" ht="10.5" customHeight="1">
      <c r="A483" s="122"/>
      <c r="B483" s="158" t="s">
        <v>81</v>
      </c>
      <c r="C483" s="159">
        <v>164.33385114846658</v>
      </c>
      <c r="D483" s="160">
        <v>169.83385114846658</v>
      </c>
      <c r="E483" s="160">
        <v>0</v>
      </c>
      <c r="F483" s="160">
        <v>5.5</v>
      </c>
      <c r="G483" s="161">
        <v>169.83385114846658</v>
      </c>
      <c r="H483" s="160">
        <v>51.3788</v>
      </c>
      <c r="I483" s="162">
        <v>30.252390587954878</v>
      </c>
      <c r="J483" s="161">
        <v>118.45505114846658</v>
      </c>
      <c r="K483" s="160">
        <v>1.7839999999999971</v>
      </c>
      <c r="L483" s="160">
        <v>1.0510000000000055</v>
      </c>
      <c r="M483" s="160">
        <v>0.6209999999999951</v>
      </c>
      <c r="N483" s="160">
        <v>0.33500000000000085</v>
      </c>
      <c r="O483" s="160">
        <v>0.19725160663473865</v>
      </c>
      <c r="P483" s="160">
        <v>0.9477499999999996</v>
      </c>
      <c r="Q483" s="146" t="s">
        <v>186</v>
      </c>
      <c r="T483" s="130"/>
    </row>
    <row r="484" spans="1:20" ht="10.5" customHeight="1">
      <c r="A484" s="122"/>
      <c r="B484" s="158" t="s">
        <v>82</v>
      </c>
      <c r="C484" s="159">
        <v>250.55161657898114</v>
      </c>
      <c r="D484" s="160">
        <v>316.25161657898116</v>
      </c>
      <c r="E484" s="160">
        <v>0</v>
      </c>
      <c r="F484" s="160">
        <v>65.70000000000002</v>
      </c>
      <c r="G484" s="161">
        <v>316.25161657898116</v>
      </c>
      <c r="H484" s="160">
        <v>167.596</v>
      </c>
      <c r="I484" s="162">
        <v>52.99451171600393</v>
      </c>
      <c r="J484" s="161">
        <v>148.65561657898115</v>
      </c>
      <c r="K484" s="160">
        <v>8.399000000000001</v>
      </c>
      <c r="L484" s="160">
        <v>1.4969999999999857</v>
      </c>
      <c r="M484" s="160">
        <v>4.86399999999999</v>
      </c>
      <c r="N484" s="160">
        <v>4.282000000000011</v>
      </c>
      <c r="O484" s="160">
        <v>1.3539851736791415</v>
      </c>
      <c r="P484" s="160">
        <v>4.760499999999997</v>
      </c>
      <c r="Q484" s="146">
        <v>29.226891414553357</v>
      </c>
      <c r="T484" s="130"/>
    </row>
    <row r="485" spans="1:20" ht="10.5" customHeight="1">
      <c r="A485" s="122"/>
      <c r="B485" s="158" t="s">
        <v>83</v>
      </c>
      <c r="C485" s="159">
        <v>521.4074225587065</v>
      </c>
      <c r="D485" s="160">
        <v>562.9074225587065</v>
      </c>
      <c r="E485" s="160">
        <v>0</v>
      </c>
      <c r="F485" s="160">
        <v>41.5</v>
      </c>
      <c r="G485" s="161">
        <v>562.9074225587065</v>
      </c>
      <c r="H485" s="160">
        <v>236.969</v>
      </c>
      <c r="I485" s="162">
        <v>42.09733084045203</v>
      </c>
      <c r="J485" s="161">
        <v>325.93842255870646</v>
      </c>
      <c r="K485" s="160">
        <v>5.876999999999988</v>
      </c>
      <c r="L485" s="160">
        <v>4.503</v>
      </c>
      <c r="M485" s="160">
        <v>4.181000000000012</v>
      </c>
      <c r="N485" s="160">
        <v>5.2219999999999835</v>
      </c>
      <c r="O485" s="160">
        <v>0.9276836280223988</v>
      </c>
      <c r="P485" s="160">
        <v>4.945749999999996</v>
      </c>
      <c r="Q485" s="146" t="s">
        <v>186</v>
      </c>
      <c r="T485" s="130"/>
    </row>
    <row r="486" spans="1:20" ht="10.5" customHeight="1">
      <c r="A486" s="122"/>
      <c r="B486" s="158" t="s">
        <v>84</v>
      </c>
      <c r="C486" s="159">
        <v>166.14861868307807</v>
      </c>
      <c r="D486" s="160">
        <v>157.24861868307806</v>
      </c>
      <c r="E486" s="160">
        <v>0</v>
      </c>
      <c r="F486" s="160">
        <v>-8.900000000000006</v>
      </c>
      <c r="G486" s="161">
        <v>157.24861868307806</v>
      </c>
      <c r="H486" s="160">
        <v>112.3314</v>
      </c>
      <c r="I486" s="162">
        <v>71.43554006435814</v>
      </c>
      <c r="J486" s="161">
        <v>44.91721868307806</v>
      </c>
      <c r="K486" s="160">
        <v>4.643800000000013</v>
      </c>
      <c r="L486" s="160">
        <v>0.9122800010680976</v>
      </c>
      <c r="M486" s="160">
        <v>1.1255000000000024</v>
      </c>
      <c r="N486" s="160">
        <v>1.0168000000000035</v>
      </c>
      <c r="O486" s="160">
        <v>0.6466193525357968</v>
      </c>
      <c r="P486" s="160">
        <v>1.9245950002670291</v>
      </c>
      <c r="Q486" s="146">
        <v>21.338530276159915</v>
      </c>
      <c r="T486" s="130"/>
    </row>
    <row r="487" spans="1:20" ht="10.5" customHeight="1">
      <c r="A487" s="122"/>
      <c r="B487" s="158" t="s">
        <v>85</v>
      </c>
      <c r="C487" s="159">
        <v>45.009268061080455</v>
      </c>
      <c r="D487" s="160">
        <v>41.90926806108045</v>
      </c>
      <c r="E487" s="160">
        <v>0</v>
      </c>
      <c r="F487" s="160">
        <v>-3.1000000000000014</v>
      </c>
      <c r="G487" s="161">
        <v>41.90926806108045</v>
      </c>
      <c r="H487" s="160">
        <v>9.104</v>
      </c>
      <c r="I487" s="162">
        <v>21.72311858735261</v>
      </c>
      <c r="J487" s="161">
        <v>32.805268061080454</v>
      </c>
      <c r="K487" s="160">
        <v>2.521</v>
      </c>
      <c r="L487" s="160">
        <v>0</v>
      </c>
      <c r="M487" s="160">
        <v>0.3230000000000004</v>
      </c>
      <c r="N487" s="160">
        <v>0.010999999999999233</v>
      </c>
      <c r="O487" s="160">
        <v>0.026247177555015606</v>
      </c>
      <c r="P487" s="160">
        <v>0.7137499999999999</v>
      </c>
      <c r="Q487" s="146">
        <v>43.96184667051553</v>
      </c>
      <c r="T487" s="130"/>
    </row>
    <row r="488" spans="1:20" ht="10.5" customHeight="1">
      <c r="A488" s="122"/>
      <c r="B488" s="158" t="s">
        <v>86</v>
      </c>
      <c r="C488" s="159">
        <v>42.908833311946616</v>
      </c>
      <c r="D488" s="160">
        <v>39.20883331194661</v>
      </c>
      <c r="E488" s="160">
        <v>0</v>
      </c>
      <c r="F488" s="160">
        <v>-3.700000000000003</v>
      </c>
      <c r="G488" s="161">
        <v>39.20883331194661</v>
      </c>
      <c r="H488" s="160">
        <v>15.168</v>
      </c>
      <c r="I488" s="162">
        <v>38.685160252851574</v>
      </c>
      <c r="J488" s="161">
        <v>24.040833311946614</v>
      </c>
      <c r="K488" s="160">
        <v>0.7510000000000006</v>
      </c>
      <c r="L488" s="160">
        <v>1.5159999999999993</v>
      </c>
      <c r="M488" s="160">
        <v>1.952</v>
      </c>
      <c r="N488" s="160">
        <v>0.4909999999999997</v>
      </c>
      <c r="O488" s="160">
        <v>1.2522688346617956</v>
      </c>
      <c r="P488" s="160">
        <v>1.1774999999999998</v>
      </c>
      <c r="Q488" s="146">
        <v>18.41684357702473</v>
      </c>
      <c r="T488" s="130"/>
    </row>
    <row r="489" spans="1:20" ht="10.5" customHeight="1">
      <c r="A489" s="122"/>
      <c r="B489" s="158" t="s">
        <v>87</v>
      </c>
      <c r="C489" s="159">
        <v>42.50875426664956</v>
      </c>
      <c r="D489" s="160">
        <v>42.50875426664956</v>
      </c>
      <c r="E489" s="160">
        <v>0</v>
      </c>
      <c r="F489" s="160">
        <v>0</v>
      </c>
      <c r="G489" s="161">
        <v>42.50875426664956</v>
      </c>
      <c r="H489" s="160">
        <v>17.23159999847412</v>
      </c>
      <c r="I489" s="162">
        <v>40.536591334536595</v>
      </c>
      <c r="J489" s="161">
        <v>25.27715426817544</v>
      </c>
      <c r="K489" s="160">
        <v>0.4759999999999991</v>
      </c>
      <c r="L489" s="160">
        <v>0.18899999999999828</v>
      </c>
      <c r="M489" s="160">
        <v>0.08499999999999908</v>
      </c>
      <c r="N489" s="160">
        <v>0.4235999984741188</v>
      </c>
      <c r="O489" s="160">
        <v>0.9965006168304869</v>
      </c>
      <c r="P489" s="160">
        <v>0.2933999996185288</v>
      </c>
      <c r="Q489" s="146" t="s">
        <v>186</v>
      </c>
      <c r="T489" s="130"/>
    </row>
    <row r="490" spans="1:20" ht="10.5" customHeight="1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161">
        <v>0</v>
      </c>
      <c r="H490" s="160">
        <v>0</v>
      </c>
      <c r="I490" s="162" t="s">
        <v>119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162</v>
      </c>
      <c r="T490" s="130"/>
    </row>
    <row r="491" spans="1:20" ht="10.5" customHeight="1">
      <c r="A491" s="122"/>
      <c r="B491" s="158" t="s">
        <v>89</v>
      </c>
      <c r="C491" s="159">
        <v>85.91770614654178</v>
      </c>
      <c r="D491" s="160">
        <v>3.417706146541775</v>
      </c>
      <c r="E491" s="160">
        <v>0</v>
      </c>
      <c r="F491" s="160">
        <v>-82.5</v>
      </c>
      <c r="G491" s="161">
        <v>3.417706146541775</v>
      </c>
      <c r="H491" s="160">
        <v>2.906</v>
      </c>
      <c r="I491" s="162">
        <v>85.02778985081711</v>
      </c>
      <c r="J491" s="161">
        <v>0.5117061465417749</v>
      </c>
      <c r="K491" s="160">
        <v>0.6</v>
      </c>
      <c r="L491" s="160">
        <v>0.4620000000000001</v>
      </c>
      <c r="M491" s="160">
        <v>0</v>
      </c>
      <c r="N491" s="160">
        <v>0.536</v>
      </c>
      <c r="O491" s="160">
        <v>15.683033503110108</v>
      </c>
      <c r="P491" s="160">
        <v>0.3995</v>
      </c>
      <c r="Q491" s="146">
        <v>0</v>
      </c>
      <c r="T491" s="130"/>
    </row>
    <row r="492" spans="1:20" ht="10.5" customHeight="1">
      <c r="A492" s="122"/>
      <c r="B492" s="165" t="s">
        <v>91</v>
      </c>
      <c r="C492" s="159">
        <v>2234.6747518795364</v>
      </c>
      <c r="D492" s="160">
        <v>2173.4747518795366</v>
      </c>
      <c r="E492" s="160">
        <v>0</v>
      </c>
      <c r="F492" s="160">
        <v>-61.19999999999982</v>
      </c>
      <c r="G492" s="161">
        <v>2173.4747518795366</v>
      </c>
      <c r="H492" s="160">
        <v>1302.137199998474</v>
      </c>
      <c r="I492" s="162">
        <v>59.910389981408166</v>
      </c>
      <c r="J492" s="161">
        <v>871.3375518810624</v>
      </c>
      <c r="K492" s="160">
        <v>40.80079999999991</v>
      </c>
      <c r="L492" s="160">
        <v>23.133780001068057</v>
      </c>
      <c r="M492" s="160">
        <v>28.350499999999954</v>
      </c>
      <c r="N492" s="160">
        <v>31.81839999847415</v>
      </c>
      <c r="O492" s="160">
        <v>1.4639415512399594</v>
      </c>
      <c r="P492" s="166">
        <v>31.02586999988552</v>
      </c>
      <c r="Q492" s="146">
        <v>26.08422622425342</v>
      </c>
      <c r="T492" s="130"/>
    </row>
    <row r="493" spans="1:20" ht="10.5" customHeight="1">
      <c r="A493" s="122"/>
      <c r="B493" s="165"/>
      <c r="D493" s="160"/>
      <c r="E493" s="160"/>
      <c r="F493" s="160"/>
      <c r="G493" s="161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  <c r="T493" s="130"/>
    </row>
    <row r="494" spans="1:20" ht="10.5" customHeight="1">
      <c r="A494" s="122"/>
      <c r="B494" s="158" t="s">
        <v>92</v>
      </c>
      <c r="C494" s="159">
        <v>235.74974422484487</v>
      </c>
      <c r="D494" s="160">
        <v>155.14974422484488</v>
      </c>
      <c r="E494" s="160">
        <v>0</v>
      </c>
      <c r="F494" s="160">
        <v>-80.6</v>
      </c>
      <c r="G494" s="161">
        <v>155.14974422484488</v>
      </c>
      <c r="H494" s="160">
        <v>23.88535000305176</v>
      </c>
      <c r="I494" s="162">
        <v>15.39503021573585</v>
      </c>
      <c r="J494" s="161">
        <v>131.2643942217931</v>
      </c>
      <c r="K494" s="160">
        <v>1.7243499999999994</v>
      </c>
      <c r="L494" s="160">
        <v>0.17804999694824275</v>
      </c>
      <c r="M494" s="160">
        <v>0.37170000305175677</v>
      </c>
      <c r="N494" s="160">
        <v>0.29820000000000135</v>
      </c>
      <c r="O494" s="160">
        <v>0.19220141257071383</v>
      </c>
      <c r="P494" s="160">
        <v>0.6430750000000001</v>
      </c>
      <c r="Q494" s="146" t="s">
        <v>186</v>
      </c>
      <c r="T494" s="130"/>
    </row>
    <row r="495" spans="1:20" ht="10.5" customHeight="1">
      <c r="A495" s="122"/>
      <c r="B495" s="158" t="s">
        <v>93</v>
      </c>
      <c r="C495" s="159">
        <v>464.01864065797656</v>
      </c>
      <c r="D495" s="160">
        <v>442.91864065797654</v>
      </c>
      <c r="E495" s="160">
        <v>0</v>
      </c>
      <c r="F495" s="160">
        <v>-21.100000000000023</v>
      </c>
      <c r="G495" s="161">
        <v>442.91864065797654</v>
      </c>
      <c r="H495" s="160">
        <v>83.3577</v>
      </c>
      <c r="I495" s="162">
        <v>18.820092980545635</v>
      </c>
      <c r="J495" s="161">
        <v>359.5609406579765</v>
      </c>
      <c r="K495" s="160">
        <v>0.1086000000000027</v>
      </c>
      <c r="L495" s="160">
        <v>3.4750999999999976</v>
      </c>
      <c r="M495" s="160">
        <v>1.4368999999999943</v>
      </c>
      <c r="N495" s="160">
        <v>5.444399999999995</v>
      </c>
      <c r="O495" s="160">
        <v>1.2292099496901014</v>
      </c>
      <c r="P495" s="160">
        <v>2.6162499999999973</v>
      </c>
      <c r="Q495" s="146" t="s">
        <v>186</v>
      </c>
      <c r="T495" s="130"/>
    </row>
    <row r="496" spans="1:20" ht="10.5" customHeight="1" hidden="1">
      <c r="A496" s="122"/>
      <c r="B496" s="158" t="s">
        <v>94</v>
      </c>
      <c r="C496" s="159">
        <v>0</v>
      </c>
      <c r="D496" s="160">
        <v>0</v>
      </c>
      <c r="E496" s="160">
        <v>0</v>
      </c>
      <c r="F496" s="160">
        <v>0</v>
      </c>
      <c r="G496" s="161">
        <v>0</v>
      </c>
      <c r="H496" s="160">
        <v>0</v>
      </c>
      <c r="I496" s="162" t="s">
        <v>119</v>
      </c>
      <c r="J496" s="161">
        <v>0</v>
      </c>
      <c r="K496" s="160">
        <v>0</v>
      </c>
      <c r="L496" s="160">
        <v>0</v>
      </c>
      <c r="M496" s="160">
        <v>0</v>
      </c>
      <c r="N496" s="160">
        <v>0</v>
      </c>
      <c r="O496" s="160" t="s">
        <v>42</v>
      </c>
      <c r="P496" s="160">
        <v>0</v>
      </c>
      <c r="Q496" s="146">
        <v>0</v>
      </c>
      <c r="T496" s="130"/>
    </row>
    <row r="497" spans="1:20" ht="10.5" customHeight="1">
      <c r="A497" s="122"/>
      <c r="B497" s="158" t="s">
        <v>95</v>
      </c>
      <c r="C497" s="159">
        <v>13.238137034201955</v>
      </c>
      <c r="D497" s="160">
        <v>10.238137034201955</v>
      </c>
      <c r="E497" s="160">
        <v>0</v>
      </c>
      <c r="F497" s="160">
        <v>-3</v>
      </c>
      <c r="G497" s="161">
        <v>10.238137034201955</v>
      </c>
      <c r="H497" s="160">
        <v>1.8922</v>
      </c>
      <c r="I497" s="162">
        <v>18.481878037760545</v>
      </c>
      <c r="J497" s="161">
        <v>8.345937034201954</v>
      </c>
      <c r="K497" s="160">
        <v>0</v>
      </c>
      <c r="L497" s="160">
        <v>0.058599999999999874</v>
      </c>
      <c r="M497" s="160">
        <v>0</v>
      </c>
      <c r="N497" s="160">
        <v>0.10410000000000008</v>
      </c>
      <c r="O497" s="160">
        <v>1.0167865467344226</v>
      </c>
      <c r="P497" s="160">
        <v>0.04067499999999999</v>
      </c>
      <c r="Q497" s="146" t="s">
        <v>186</v>
      </c>
      <c r="T497" s="130"/>
    </row>
    <row r="498" spans="1:20" ht="10.5" customHeight="1">
      <c r="A498" s="122"/>
      <c r="B498" s="158" t="s">
        <v>96</v>
      </c>
      <c r="C498" s="159">
        <v>52.170679986634134</v>
      </c>
      <c r="D498" s="160">
        <v>51.47067998663414</v>
      </c>
      <c r="E498" s="160">
        <v>0</v>
      </c>
      <c r="F498" s="160">
        <v>-0.6999999999999957</v>
      </c>
      <c r="G498" s="161">
        <v>51.47067998663414</v>
      </c>
      <c r="H498" s="160">
        <v>21.4598</v>
      </c>
      <c r="I498" s="162">
        <v>41.69325139200155</v>
      </c>
      <c r="J498" s="161">
        <v>30.010879986634137</v>
      </c>
      <c r="K498" s="160">
        <v>0.5017999999999958</v>
      </c>
      <c r="L498" s="160">
        <v>0.26700000000000124</v>
      </c>
      <c r="M498" s="160">
        <v>0.9091999999999967</v>
      </c>
      <c r="N498" s="160">
        <v>0.11310000000000109</v>
      </c>
      <c r="O498" s="160">
        <v>0.2197367511549698</v>
      </c>
      <c r="P498" s="160">
        <v>0.4477749999999987</v>
      </c>
      <c r="Q498" s="146" t="s">
        <v>186</v>
      </c>
      <c r="T498" s="130"/>
    </row>
    <row r="499" spans="1:20" ht="10.5" customHeight="1">
      <c r="A499" s="122"/>
      <c r="B499" s="158" t="s">
        <v>97</v>
      </c>
      <c r="C499" s="159">
        <v>127.03913982210314</v>
      </c>
      <c r="D499" s="160">
        <v>55.03913982210314</v>
      </c>
      <c r="E499" s="160">
        <v>0</v>
      </c>
      <c r="F499" s="160">
        <v>-72</v>
      </c>
      <c r="G499" s="161">
        <v>55.03913982210314</v>
      </c>
      <c r="H499" s="160">
        <v>0</v>
      </c>
      <c r="I499" s="162">
        <v>0</v>
      </c>
      <c r="J499" s="161">
        <v>55.03913982210314</v>
      </c>
      <c r="K499" s="160">
        <v>0</v>
      </c>
      <c r="L499" s="160">
        <v>0</v>
      </c>
      <c r="M499" s="160">
        <v>0</v>
      </c>
      <c r="N499" s="160">
        <v>0</v>
      </c>
      <c r="O499" s="160">
        <v>0</v>
      </c>
      <c r="P499" s="160">
        <v>0</v>
      </c>
      <c r="Q499" s="146" t="s">
        <v>186</v>
      </c>
      <c r="T499" s="130"/>
    </row>
    <row r="500" spans="1:20" ht="10.5" customHeight="1">
      <c r="A500" s="122"/>
      <c r="B500" s="158" t="s">
        <v>98</v>
      </c>
      <c r="C500" s="159">
        <v>121.06180389248453</v>
      </c>
      <c r="D500" s="160">
        <v>96.06180389248453</v>
      </c>
      <c r="E500" s="160">
        <v>0</v>
      </c>
      <c r="F500" s="160">
        <v>-25</v>
      </c>
      <c r="G500" s="161">
        <v>96.06180389248453</v>
      </c>
      <c r="H500" s="160">
        <v>27.523699999999998</v>
      </c>
      <c r="I500" s="162">
        <v>28.652074898370024</v>
      </c>
      <c r="J500" s="161">
        <v>68.53810389248454</v>
      </c>
      <c r="K500" s="160">
        <v>0.7697000000000003</v>
      </c>
      <c r="L500" s="160">
        <v>0.1468000000000007</v>
      </c>
      <c r="M500" s="160">
        <v>0.08060000000000223</v>
      </c>
      <c r="N500" s="160">
        <v>0.8452999999999964</v>
      </c>
      <c r="O500" s="160">
        <v>0.8799543270560308</v>
      </c>
      <c r="P500" s="160">
        <v>0.4605999999999999</v>
      </c>
      <c r="Q500" s="146" t="s">
        <v>186</v>
      </c>
      <c r="T500" s="130"/>
    </row>
    <row r="501" spans="1:20" ht="10.5" customHeight="1">
      <c r="A501" s="122"/>
      <c r="B501" s="158" t="s">
        <v>99</v>
      </c>
      <c r="C501" s="159">
        <v>94.43458508652311</v>
      </c>
      <c r="D501" s="160">
        <v>27.134585086523117</v>
      </c>
      <c r="E501" s="160">
        <v>0</v>
      </c>
      <c r="F501" s="160">
        <v>-67.3</v>
      </c>
      <c r="G501" s="161">
        <v>27.134585086523117</v>
      </c>
      <c r="H501" s="160">
        <v>0.074</v>
      </c>
      <c r="I501" s="162">
        <v>0.2727146914686137</v>
      </c>
      <c r="J501" s="161">
        <v>27.060585086523115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60">
        <v>0</v>
      </c>
      <c r="Q501" s="146" t="s">
        <v>186</v>
      </c>
      <c r="T501" s="130"/>
    </row>
    <row r="502" spans="1:20" ht="10.5" customHeight="1">
      <c r="A502" s="122"/>
      <c r="B502" s="158" t="s">
        <v>100</v>
      </c>
      <c r="C502" s="159">
        <v>134.5560084625711</v>
      </c>
      <c r="D502" s="160">
        <v>247.5560084625711</v>
      </c>
      <c r="E502" s="160">
        <v>0</v>
      </c>
      <c r="F502" s="160">
        <v>113</v>
      </c>
      <c r="G502" s="161">
        <v>247.5560084625711</v>
      </c>
      <c r="H502" s="160">
        <v>141.2081</v>
      </c>
      <c r="I502" s="162">
        <v>57.04086961046222</v>
      </c>
      <c r="J502" s="161">
        <v>106.3479084625711</v>
      </c>
      <c r="K502" s="160">
        <v>2.287999999999986</v>
      </c>
      <c r="L502" s="160">
        <v>2.519000000000023</v>
      </c>
      <c r="M502" s="160">
        <v>0.9450000000000074</v>
      </c>
      <c r="N502" s="160">
        <v>0.8078000000000003</v>
      </c>
      <c r="O502" s="160">
        <v>0.3263099954700289</v>
      </c>
      <c r="P502" s="160">
        <v>1.6399500000000042</v>
      </c>
      <c r="Q502" s="146" t="s">
        <v>186</v>
      </c>
      <c r="T502" s="130"/>
    </row>
    <row r="503" spans="1:20" ht="10.5" customHeight="1">
      <c r="A503" s="122"/>
      <c r="B503" s="158" t="s">
        <v>101</v>
      </c>
      <c r="C503" s="159">
        <v>124.70708800335176</v>
      </c>
      <c r="D503" s="160">
        <v>99.70708800335176</v>
      </c>
      <c r="E503" s="160">
        <v>-5</v>
      </c>
      <c r="F503" s="160">
        <v>-25</v>
      </c>
      <c r="G503" s="161">
        <v>99.70708800335176</v>
      </c>
      <c r="H503" s="160">
        <v>42.9962</v>
      </c>
      <c r="I503" s="162">
        <v>43.12251100799838</v>
      </c>
      <c r="J503" s="161">
        <v>56.710888003351755</v>
      </c>
      <c r="K503" s="160">
        <v>0.4643999999999968</v>
      </c>
      <c r="L503" s="160">
        <v>0.6773000000000016</v>
      </c>
      <c r="M503" s="160">
        <v>0.2578999999999987</v>
      </c>
      <c r="N503" s="160">
        <v>0.15310000000000135</v>
      </c>
      <c r="O503" s="160">
        <v>0.15354976568451656</v>
      </c>
      <c r="P503" s="160">
        <v>0.3881749999999996</v>
      </c>
      <c r="Q503" s="146" t="s">
        <v>186</v>
      </c>
      <c r="T503" s="130"/>
    </row>
    <row r="504" spans="1:20" ht="10.5" customHeight="1">
      <c r="A504" s="122"/>
      <c r="B504" s="158" t="s">
        <v>102</v>
      </c>
      <c r="C504" s="159">
        <v>0</v>
      </c>
      <c r="D504" s="160">
        <v>0</v>
      </c>
      <c r="E504" s="160">
        <v>0</v>
      </c>
      <c r="F504" s="160">
        <v>0</v>
      </c>
      <c r="G504" s="161">
        <v>0</v>
      </c>
      <c r="H504" s="160">
        <v>0</v>
      </c>
      <c r="I504" s="162" t="s">
        <v>119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162</v>
      </c>
      <c r="T504" s="130"/>
    </row>
    <row r="505" spans="1:20" ht="10.5" customHeight="1">
      <c r="A505" s="122"/>
      <c r="B505" s="158" t="s">
        <v>103</v>
      </c>
      <c r="C505" s="159">
        <v>7.290568221734409</v>
      </c>
      <c r="D505" s="160">
        <v>7.290568221734409</v>
      </c>
      <c r="E505" s="160">
        <v>0</v>
      </c>
      <c r="F505" s="160">
        <v>0</v>
      </c>
      <c r="G505" s="161">
        <v>7.290568221734409</v>
      </c>
      <c r="H505" s="160">
        <v>0</v>
      </c>
      <c r="I505" s="162">
        <v>0</v>
      </c>
      <c r="J505" s="161">
        <v>7.290568221734409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186</v>
      </c>
      <c r="T505" s="130"/>
    </row>
    <row r="506" spans="1:20" ht="10.5" customHeight="1">
      <c r="A506" s="122"/>
      <c r="B506" s="1" t="s">
        <v>104</v>
      </c>
      <c r="C506" s="159">
        <v>32.99941405627154</v>
      </c>
      <c r="D506" s="160">
        <v>32.99941405627154</v>
      </c>
      <c r="E506" s="160">
        <v>0</v>
      </c>
      <c r="F506" s="160">
        <v>0</v>
      </c>
      <c r="G506" s="161">
        <v>32.99941405627154</v>
      </c>
      <c r="H506" s="160">
        <v>12.059000000000001</v>
      </c>
      <c r="I506" s="162">
        <v>36.54307309649999</v>
      </c>
      <c r="J506" s="161">
        <v>20.94041405627154</v>
      </c>
      <c r="K506" s="160">
        <v>0.6708000000000012</v>
      </c>
      <c r="L506" s="160">
        <v>0.009300000000000419</v>
      </c>
      <c r="M506" s="160">
        <v>0.01760000000000239</v>
      </c>
      <c r="N506" s="160">
        <v>0.0124000000000003</v>
      </c>
      <c r="O506" s="160">
        <v>0.03757642477789293</v>
      </c>
      <c r="P506" s="160">
        <v>0.17752500000000107</v>
      </c>
      <c r="Q506" s="146" t="s">
        <v>186</v>
      </c>
      <c r="T506" s="130"/>
    </row>
    <row r="507" spans="1:20" ht="10.5" customHeight="1">
      <c r="A507" s="122"/>
      <c r="B507" s="165" t="s">
        <v>106</v>
      </c>
      <c r="C507" s="169">
        <v>3641.9405613282333</v>
      </c>
      <c r="D507" s="160">
        <v>3399.0405613282333</v>
      </c>
      <c r="E507" s="160">
        <v>-5</v>
      </c>
      <c r="F507" s="160">
        <v>-242.9000000000001</v>
      </c>
      <c r="G507" s="161">
        <v>3399.0405613282333</v>
      </c>
      <c r="H507" s="160">
        <v>1656.5932500015258</v>
      </c>
      <c r="I507" s="162">
        <v>48.73708389505607</v>
      </c>
      <c r="J507" s="161">
        <v>1742.4473113267074</v>
      </c>
      <c r="K507" s="160">
        <v>47.32844999999986</v>
      </c>
      <c r="L507" s="160">
        <v>30.464929998016373</v>
      </c>
      <c r="M507" s="160">
        <v>32.36940000305174</v>
      </c>
      <c r="N507" s="160">
        <v>39.5967999984739</v>
      </c>
      <c r="O507" s="160">
        <v>1.1649404967088939</v>
      </c>
      <c r="P507" s="160">
        <v>37.43989499988547</v>
      </c>
      <c r="Q507" s="146">
        <v>44.539855716263034</v>
      </c>
      <c r="T507" s="130"/>
    </row>
    <row r="508" spans="1:20" ht="10.5" customHeight="1">
      <c r="A508" s="122"/>
      <c r="B508" s="165"/>
      <c r="C508" s="159"/>
      <c r="D508" s="160"/>
      <c r="E508" s="160"/>
      <c r="F508" s="160"/>
      <c r="G508" s="161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  <c r="T508" s="130"/>
    </row>
    <row r="509" spans="1:20" ht="10.5" customHeight="1">
      <c r="A509" s="122"/>
      <c r="B509" s="158" t="s">
        <v>107</v>
      </c>
      <c r="C509" s="159">
        <v>0.0959285292333475</v>
      </c>
      <c r="D509" s="160">
        <v>-0.004071470766652499</v>
      </c>
      <c r="E509" s="160">
        <v>0</v>
      </c>
      <c r="F509" s="160">
        <v>-0.1</v>
      </c>
      <c r="G509" s="161">
        <v>-0.004071470766652499</v>
      </c>
      <c r="H509" s="160">
        <v>0</v>
      </c>
      <c r="I509" s="162" t="s">
        <v>119</v>
      </c>
      <c r="J509" s="161">
        <v>-0.004071470766652499</v>
      </c>
      <c r="K509" s="160">
        <v>0</v>
      </c>
      <c r="L509" s="160">
        <v>0</v>
      </c>
      <c r="M509" s="160">
        <v>0</v>
      </c>
      <c r="N509" s="160">
        <v>0</v>
      </c>
      <c r="O509" s="160" t="s">
        <v>42</v>
      </c>
      <c r="P509" s="160">
        <v>0</v>
      </c>
      <c r="Q509" s="146">
        <v>0</v>
      </c>
      <c r="T509" s="130"/>
    </row>
    <row r="510" spans="1:20" ht="10.5" customHeight="1">
      <c r="A510" s="122"/>
      <c r="B510" s="158" t="s">
        <v>108</v>
      </c>
      <c r="C510" s="159">
        <v>1.1879659161393112</v>
      </c>
      <c r="D510" s="159">
        <v>1.0879659161393112</v>
      </c>
      <c r="E510" s="170">
        <v>0</v>
      </c>
      <c r="F510" s="160">
        <v>-0.10000000000000009</v>
      </c>
      <c r="G510" s="161">
        <v>1.0879659161393112</v>
      </c>
      <c r="H510" s="160">
        <v>0.3443</v>
      </c>
      <c r="I510" s="162">
        <v>31.64621197158104</v>
      </c>
      <c r="J510" s="161">
        <v>0.7436659161393111</v>
      </c>
      <c r="K510" s="160">
        <v>0.0017999999999999822</v>
      </c>
      <c r="L510" s="160">
        <v>2.7335</v>
      </c>
      <c r="M510" s="160">
        <v>0.5852000000000002</v>
      </c>
      <c r="N510" s="160">
        <v>-3.2880000000000003</v>
      </c>
      <c r="O510" s="160">
        <v>-302.21534987673095</v>
      </c>
      <c r="P510" s="160">
        <v>0.008124999999999938</v>
      </c>
      <c r="Q510" s="146" t="s">
        <v>186</v>
      </c>
      <c r="T510" s="130"/>
    </row>
    <row r="511" spans="1:20" ht="10.5" customHeight="1">
      <c r="A511" s="122"/>
      <c r="B511" s="171" t="s">
        <v>109</v>
      </c>
      <c r="C511" s="159">
        <v>260.775544226394</v>
      </c>
      <c r="D511" s="159">
        <v>285.875544226394</v>
      </c>
      <c r="E511" s="170">
        <v>5</v>
      </c>
      <c r="F511" s="160">
        <v>25.100000000000023</v>
      </c>
      <c r="G511" s="161">
        <v>285.875544226394</v>
      </c>
      <c r="H511" s="160">
        <v>5.2329</v>
      </c>
      <c r="I511" s="162">
        <v>1.8304818672617542</v>
      </c>
      <c r="J511" s="161">
        <v>280.64264422639405</v>
      </c>
      <c r="K511" s="160">
        <v>0.11150000000000045</v>
      </c>
      <c r="L511" s="160">
        <v>1.4575000000000005</v>
      </c>
      <c r="M511" s="160">
        <v>-1.1928999999999998</v>
      </c>
      <c r="N511" s="160">
        <v>0.12739999999999974</v>
      </c>
      <c r="O511" s="160">
        <v>0.044564847386563286</v>
      </c>
      <c r="P511" s="160">
        <v>0.12587500000000018</v>
      </c>
      <c r="Q511" s="146" t="s">
        <v>186</v>
      </c>
      <c r="T511" s="130"/>
    </row>
    <row r="512" spans="1:20" ht="10.5" customHeight="1">
      <c r="A512" s="122"/>
      <c r="B512" s="171"/>
      <c r="C512" s="159"/>
      <c r="D512" s="160"/>
      <c r="E512" s="160"/>
      <c r="F512" s="160"/>
      <c r="G512" s="161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  <c r="T512" s="130"/>
    </row>
    <row r="513" spans="1:20" ht="10.5" customHeight="1">
      <c r="A513" s="122"/>
      <c r="B513" s="171" t="s">
        <v>111</v>
      </c>
      <c r="C513" s="159"/>
      <c r="D513" s="160"/>
      <c r="E513" s="160"/>
      <c r="F513" s="160"/>
      <c r="G513" s="161">
        <v>0</v>
      </c>
      <c r="H513" s="160"/>
      <c r="I513" s="162"/>
      <c r="J513" s="161"/>
      <c r="K513" s="160"/>
      <c r="L513" s="160"/>
      <c r="M513" s="160"/>
      <c r="N513" s="160"/>
      <c r="O513" s="160"/>
      <c r="P513" s="160"/>
      <c r="Q513" s="146"/>
      <c r="T513" s="130"/>
    </row>
    <row r="514" spans="1:20" ht="10.5" customHeight="1">
      <c r="A514" s="122"/>
      <c r="B514" s="172" t="s">
        <v>112</v>
      </c>
      <c r="C514" s="173">
        <v>3904</v>
      </c>
      <c r="D514" s="173">
        <v>3686</v>
      </c>
      <c r="E514" s="174">
        <v>0</v>
      </c>
      <c r="F514" s="177">
        <v>-218</v>
      </c>
      <c r="G514" s="185">
        <v>3686</v>
      </c>
      <c r="H514" s="177">
        <v>1662.1704500015258</v>
      </c>
      <c r="I514" s="176">
        <v>45.09415219754546</v>
      </c>
      <c r="J514" s="185">
        <v>2023.8295499984742</v>
      </c>
      <c r="K514" s="177">
        <v>47.441749999999956</v>
      </c>
      <c r="L514" s="177">
        <v>34.65592999801629</v>
      </c>
      <c r="M514" s="177">
        <v>31.7617000030516</v>
      </c>
      <c r="N514" s="177">
        <v>36.436199998474194</v>
      </c>
      <c r="O514" s="177">
        <v>0.9885024416297936</v>
      </c>
      <c r="P514" s="186">
        <v>37.57389499988551</v>
      </c>
      <c r="Q514" s="153" t="s">
        <v>186</v>
      </c>
      <c r="T514" s="130"/>
    </row>
    <row r="515" spans="1:20" ht="10.5" customHeight="1">
      <c r="A515" s="122"/>
      <c r="B515" s="187" t="s">
        <v>251</v>
      </c>
      <c r="C515" s="187"/>
      <c r="D515" s="180"/>
      <c r="E515" s="180"/>
      <c r="F515" s="180"/>
      <c r="G515" s="181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  <c r="T515" s="130"/>
    </row>
    <row r="516" spans="1:20" ht="10.5" customHeight="1">
      <c r="A516" s="122"/>
      <c r="B516" s="123" t="s">
        <v>114</v>
      </c>
      <c r="C516" s="123"/>
      <c r="J516" s="188"/>
      <c r="T516" s="130"/>
    </row>
    <row r="520" spans="1:20" ht="10.5" customHeight="1">
      <c r="A520" s="122"/>
      <c r="B520" s="123" t="s">
        <v>185</v>
      </c>
      <c r="C520" s="123"/>
      <c r="P520" s="128"/>
      <c r="T520" s="130"/>
    </row>
    <row r="521" spans="1:20" ht="10.5" customHeight="1">
      <c r="A521" s="122"/>
      <c r="B521" s="131" t="s">
        <v>250</v>
      </c>
      <c r="C521" s="131"/>
      <c r="D521" s="132"/>
      <c r="E521" s="132"/>
      <c r="F521" s="132"/>
      <c r="G521" s="133"/>
      <c r="H521" s="132"/>
      <c r="I521" s="132"/>
      <c r="J521" s="133"/>
      <c r="T521" s="130"/>
    </row>
    <row r="522" spans="1:20" ht="10.5" customHeight="1">
      <c r="A522" s="122"/>
      <c r="D522" s="135"/>
      <c r="N522" s="124"/>
      <c r="T522" s="130"/>
    </row>
    <row r="523" spans="1:20" ht="10.5" customHeight="1">
      <c r="A523" s="122"/>
      <c r="B523" s="136"/>
      <c r="C523" s="136"/>
      <c r="D523" s="137"/>
      <c r="E523" s="137" t="s">
        <v>13</v>
      </c>
      <c r="F523" s="137" t="s">
        <v>13</v>
      </c>
      <c r="G523" s="138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  <c r="T523" s="130"/>
    </row>
    <row r="524" spans="1:20" ht="10.5" customHeight="1">
      <c r="A524" s="122"/>
      <c r="B524" s="145" t="s">
        <v>61</v>
      </c>
      <c r="C524" s="145" t="s">
        <v>160</v>
      </c>
      <c r="D524" s="146" t="s">
        <v>62</v>
      </c>
      <c r="E524" s="146" t="s">
        <v>14</v>
      </c>
      <c r="F524" s="146" t="s">
        <v>14</v>
      </c>
      <c r="G524" s="147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  <c r="T524" s="130"/>
    </row>
    <row r="525" spans="1:20" ht="10.5" customHeight="1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147" t="s">
        <v>13</v>
      </c>
      <c r="H525" s="146" t="s">
        <v>73</v>
      </c>
      <c r="I525" s="148" t="s">
        <v>74</v>
      </c>
      <c r="J525" s="147" t="s">
        <v>75</v>
      </c>
      <c r="K525" s="151">
        <v>43362</v>
      </c>
      <c r="L525" s="151">
        <v>43369</v>
      </c>
      <c r="M525" s="151">
        <v>43376</v>
      </c>
      <c r="N525" s="137" t="s">
        <v>66</v>
      </c>
      <c r="O525" s="139" t="s">
        <v>74</v>
      </c>
      <c r="P525" s="139" t="s">
        <v>66</v>
      </c>
      <c r="Q525" s="146" t="s">
        <v>76</v>
      </c>
      <c r="T525" s="130"/>
    </row>
    <row r="526" spans="1:20" ht="10.5" customHeight="1">
      <c r="A526" s="122"/>
      <c r="B526" s="152"/>
      <c r="C526" s="152"/>
      <c r="D526" s="153"/>
      <c r="E526" s="153" t="s">
        <v>77</v>
      </c>
      <c r="F526" s="153" t="s">
        <v>113</v>
      </c>
      <c r="G526" s="154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  <c r="T526" s="130"/>
    </row>
    <row r="527" spans="1:20" ht="10.5" customHeight="1">
      <c r="A527" s="122"/>
      <c r="B527" s="183"/>
      <c r="C527" s="272" t="s">
        <v>144</v>
      </c>
      <c r="D527" s="272"/>
      <c r="E527" s="272"/>
      <c r="F527" s="272"/>
      <c r="G527" s="272"/>
      <c r="H527" s="272"/>
      <c r="I527" s="272"/>
      <c r="J527" s="272"/>
      <c r="K527" s="272"/>
      <c r="L527" s="272"/>
      <c r="M527" s="272"/>
      <c r="N527" s="272"/>
      <c r="O527" s="272"/>
      <c r="P527" s="273"/>
      <c r="Q527" s="145"/>
      <c r="T527" s="130"/>
    </row>
    <row r="528" spans="1:20" ht="10.5" customHeight="1">
      <c r="A528" s="122"/>
      <c r="B528" s="158" t="s">
        <v>80</v>
      </c>
      <c r="C528" s="159">
        <v>193.7</v>
      </c>
      <c r="D528" s="160">
        <v>109.09999999999998</v>
      </c>
      <c r="E528" s="160">
        <v>0</v>
      </c>
      <c r="F528" s="160">
        <v>-84.60000000000001</v>
      </c>
      <c r="G528" s="161">
        <v>109.09999999999998</v>
      </c>
      <c r="H528" s="160">
        <v>78.65950000000001</v>
      </c>
      <c r="I528" s="162">
        <v>72.0985334555454</v>
      </c>
      <c r="J528" s="161">
        <v>30.44049999999997</v>
      </c>
      <c r="K528" s="160">
        <v>1.6739999999999924</v>
      </c>
      <c r="L528" s="160">
        <v>1.9740000000000038</v>
      </c>
      <c r="M528" s="160">
        <v>0.5499999999999972</v>
      </c>
      <c r="N528" s="160">
        <v>1.163000000000011</v>
      </c>
      <c r="O528" s="160">
        <v>1.0659945004583053</v>
      </c>
      <c r="P528" s="160">
        <v>1.340250000000001</v>
      </c>
      <c r="Q528" s="146">
        <v>20.71255362805443</v>
      </c>
      <c r="T528" s="130"/>
    </row>
    <row r="529" spans="1:20" ht="10.5" customHeight="1">
      <c r="A529" s="122"/>
      <c r="B529" s="158" t="s">
        <v>81</v>
      </c>
      <c r="C529" s="159">
        <v>36.5</v>
      </c>
      <c r="D529" s="160">
        <v>28.6</v>
      </c>
      <c r="E529" s="160">
        <v>0</v>
      </c>
      <c r="F529" s="160">
        <v>-7.899999999999999</v>
      </c>
      <c r="G529" s="161">
        <v>28.6</v>
      </c>
      <c r="H529" s="160">
        <v>25.3698</v>
      </c>
      <c r="I529" s="162">
        <v>88.7055944055944</v>
      </c>
      <c r="J529" s="161">
        <v>3.2302</v>
      </c>
      <c r="K529" s="160">
        <v>0.0020000000000024443</v>
      </c>
      <c r="L529" s="160">
        <v>0</v>
      </c>
      <c r="M529" s="160">
        <v>0</v>
      </c>
      <c r="N529" s="160">
        <v>0</v>
      </c>
      <c r="O529" s="160">
        <v>0</v>
      </c>
      <c r="P529" s="160">
        <v>0.0005000000000006111</v>
      </c>
      <c r="Q529" s="146" t="s">
        <v>186</v>
      </c>
      <c r="T529" s="130"/>
    </row>
    <row r="530" spans="1:20" ht="10.5" customHeight="1">
      <c r="A530" s="122"/>
      <c r="B530" s="158" t="s">
        <v>82</v>
      </c>
      <c r="C530" s="159">
        <v>44.3</v>
      </c>
      <c r="D530" s="160">
        <v>35.7</v>
      </c>
      <c r="E530" s="160">
        <v>0</v>
      </c>
      <c r="F530" s="160">
        <v>-8.599999999999994</v>
      </c>
      <c r="G530" s="161">
        <v>35.7</v>
      </c>
      <c r="H530" s="160">
        <v>10.691</v>
      </c>
      <c r="I530" s="162">
        <v>29.946778711484594</v>
      </c>
      <c r="J530" s="161">
        <v>25.009</v>
      </c>
      <c r="K530" s="160">
        <v>0.8880000000000017</v>
      </c>
      <c r="L530" s="160">
        <v>0</v>
      </c>
      <c r="M530" s="160">
        <v>0.5019999999999989</v>
      </c>
      <c r="N530" s="160">
        <v>0.011000000000001009</v>
      </c>
      <c r="O530" s="160">
        <v>0.03081232492997481</v>
      </c>
      <c r="P530" s="160">
        <v>0.3502500000000004</v>
      </c>
      <c r="Q530" s="146" t="s">
        <v>186</v>
      </c>
      <c r="T530" s="130"/>
    </row>
    <row r="531" spans="1:20" ht="10.5" customHeight="1">
      <c r="A531" s="122"/>
      <c r="B531" s="158" t="s">
        <v>83</v>
      </c>
      <c r="C531" s="159">
        <v>207.9</v>
      </c>
      <c r="D531" s="160">
        <v>242.10000000000002</v>
      </c>
      <c r="E531" s="160">
        <v>0</v>
      </c>
      <c r="F531" s="160">
        <v>34.20000000000002</v>
      </c>
      <c r="G531" s="161">
        <v>242.10000000000002</v>
      </c>
      <c r="H531" s="160">
        <v>162.362</v>
      </c>
      <c r="I531" s="162">
        <v>67.06402313093761</v>
      </c>
      <c r="J531" s="161">
        <v>79.73800000000003</v>
      </c>
      <c r="K531" s="160">
        <v>9.298000000000002</v>
      </c>
      <c r="L531" s="160">
        <v>3.3290000000000077</v>
      </c>
      <c r="M531" s="160">
        <v>2.7509999999999764</v>
      </c>
      <c r="N531" s="160">
        <v>2.5730000000000075</v>
      </c>
      <c r="O531" s="160">
        <v>1.0627839735646456</v>
      </c>
      <c r="P531" s="160">
        <v>4.487749999999998</v>
      </c>
      <c r="Q531" s="146">
        <v>15.767923792546387</v>
      </c>
      <c r="T531" s="130"/>
    </row>
    <row r="532" spans="1:20" ht="10.5" customHeight="1">
      <c r="A532" s="122"/>
      <c r="B532" s="158" t="s">
        <v>84</v>
      </c>
      <c r="C532" s="159">
        <v>11.594425762129895</v>
      </c>
      <c r="D532" s="160">
        <v>2.294425762129894</v>
      </c>
      <c r="E532" s="160">
        <v>0</v>
      </c>
      <c r="F532" s="160">
        <v>-9.3</v>
      </c>
      <c r="G532" s="161">
        <v>2.294425762129894</v>
      </c>
      <c r="H532" s="160">
        <v>6.228</v>
      </c>
      <c r="I532" s="162">
        <v>271.4404668390145</v>
      </c>
      <c r="J532" s="161">
        <v>-3.933574237870106</v>
      </c>
      <c r="K532" s="160">
        <v>1.1249000000000002</v>
      </c>
      <c r="L532" s="160">
        <v>1.0752999999999995</v>
      </c>
      <c r="M532" s="160">
        <v>1.3099999999999996</v>
      </c>
      <c r="N532" s="160">
        <v>1.0280000000000005</v>
      </c>
      <c r="O532" s="160">
        <v>44.80423890663247</v>
      </c>
      <c r="P532" s="160">
        <v>1.13455</v>
      </c>
      <c r="Q532" s="146">
        <v>0</v>
      </c>
      <c r="T532" s="130"/>
    </row>
    <row r="533" spans="1:20" ht="10.5" customHeight="1">
      <c r="A533" s="122"/>
      <c r="B533" s="158" t="s">
        <v>85</v>
      </c>
      <c r="C533" s="159">
        <v>11.1</v>
      </c>
      <c r="D533" s="160">
        <v>3.5999999999999996</v>
      </c>
      <c r="E533" s="160">
        <v>0</v>
      </c>
      <c r="F533" s="160">
        <v>-7.5</v>
      </c>
      <c r="G533" s="161">
        <v>3.5999999999999996</v>
      </c>
      <c r="H533" s="160">
        <v>0.4144</v>
      </c>
      <c r="I533" s="162">
        <v>11.511111111111111</v>
      </c>
      <c r="J533" s="161">
        <v>3.1855999999999995</v>
      </c>
      <c r="K533" s="160">
        <v>0</v>
      </c>
      <c r="L533" s="160">
        <v>0</v>
      </c>
      <c r="M533" s="160">
        <v>0</v>
      </c>
      <c r="N533" s="160">
        <v>0</v>
      </c>
      <c r="O533" s="160">
        <v>0</v>
      </c>
      <c r="P533" s="160">
        <v>0</v>
      </c>
      <c r="Q533" s="146" t="s">
        <v>186</v>
      </c>
      <c r="T533" s="130"/>
    </row>
    <row r="534" spans="1:20" ht="10.5" customHeight="1">
      <c r="A534" s="122"/>
      <c r="B534" s="158" t="s">
        <v>86</v>
      </c>
      <c r="C534" s="159">
        <v>17.1</v>
      </c>
      <c r="D534" s="160">
        <v>16.200000000000003</v>
      </c>
      <c r="E534" s="160">
        <v>0</v>
      </c>
      <c r="F534" s="160">
        <v>-0.8999999999999986</v>
      </c>
      <c r="G534" s="161">
        <v>16.200000000000003</v>
      </c>
      <c r="H534" s="160">
        <v>9.418</v>
      </c>
      <c r="I534" s="162">
        <v>58.13580246913579</v>
      </c>
      <c r="J534" s="161">
        <v>6.782000000000004</v>
      </c>
      <c r="K534" s="160">
        <v>0.5609999999999999</v>
      </c>
      <c r="L534" s="160">
        <v>0.2519999999999998</v>
      </c>
      <c r="M534" s="160">
        <v>1.1170000000000009</v>
      </c>
      <c r="N534" s="160">
        <v>0.1919999999999984</v>
      </c>
      <c r="O534" s="160">
        <v>1.1851851851851751</v>
      </c>
      <c r="P534" s="160">
        <v>0.5304999999999997</v>
      </c>
      <c r="Q534" s="146">
        <v>10.784165881244123</v>
      </c>
      <c r="T534" s="130"/>
    </row>
    <row r="535" spans="1:20" ht="10.5" customHeight="1">
      <c r="A535" s="122"/>
      <c r="B535" s="158" t="s">
        <v>87</v>
      </c>
      <c r="C535" s="159">
        <v>9.4</v>
      </c>
      <c r="D535" s="160">
        <v>6.4</v>
      </c>
      <c r="E535" s="160">
        <v>0</v>
      </c>
      <c r="F535" s="160">
        <v>-3</v>
      </c>
      <c r="G535" s="161">
        <v>6.4</v>
      </c>
      <c r="H535" s="160">
        <v>0.31520000000000004</v>
      </c>
      <c r="I535" s="162">
        <v>4.925</v>
      </c>
      <c r="J535" s="161">
        <v>6.0848</v>
      </c>
      <c r="K535" s="160">
        <v>0.031100000000000017</v>
      </c>
      <c r="L535" s="160">
        <v>0</v>
      </c>
      <c r="M535" s="160">
        <v>0</v>
      </c>
      <c r="N535" s="160">
        <v>0</v>
      </c>
      <c r="O535" s="160">
        <v>0</v>
      </c>
      <c r="P535" s="160">
        <v>0.007775000000000004</v>
      </c>
      <c r="Q535" s="146" t="s">
        <v>186</v>
      </c>
      <c r="T535" s="130"/>
    </row>
    <row r="536" spans="1:20" ht="10.5" customHeight="1">
      <c r="A536" s="122"/>
      <c r="B536" s="158" t="s">
        <v>88</v>
      </c>
      <c r="C536" s="159">
        <v>0.4</v>
      </c>
      <c r="D536" s="160">
        <v>0</v>
      </c>
      <c r="E536" s="160">
        <v>0</v>
      </c>
      <c r="F536" s="160">
        <v>-0.4</v>
      </c>
      <c r="G536" s="161">
        <v>0</v>
      </c>
      <c r="H536" s="160">
        <v>0</v>
      </c>
      <c r="I536" s="162" t="s">
        <v>119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  <c r="T536" s="130"/>
    </row>
    <row r="537" spans="1:20" ht="10.5" customHeight="1">
      <c r="A537" s="122"/>
      <c r="B537" s="158" t="s">
        <v>89</v>
      </c>
      <c r="C537" s="159">
        <v>20.8</v>
      </c>
      <c r="D537" s="160">
        <v>5.4</v>
      </c>
      <c r="E537" s="160">
        <v>0</v>
      </c>
      <c r="F537" s="160">
        <v>-15.4</v>
      </c>
      <c r="G537" s="161">
        <v>5.4</v>
      </c>
      <c r="H537" s="160">
        <v>0</v>
      </c>
      <c r="I537" s="162">
        <v>0</v>
      </c>
      <c r="J537" s="161">
        <v>5.4</v>
      </c>
      <c r="K537" s="160">
        <v>0</v>
      </c>
      <c r="L537" s="160">
        <v>0</v>
      </c>
      <c r="M537" s="160">
        <v>0</v>
      </c>
      <c r="N537" s="160">
        <v>0</v>
      </c>
      <c r="O537" s="160">
        <v>0</v>
      </c>
      <c r="P537" s="160">
        <v>0</v>
      </c>
      <c r="Q537" s="146" t="s">
        <v>186</v>
      </c>
      <c r="T537" s="130"/>
    </row>
    <row r="538" spans="1:20" ht="10.5" customHeight="1">
      <c r="A538" s="122"/>
      <c r="B538" s="165" t="s">
        <v>91</v>
      </c>
      <c r="C538" s="159">
        <v>552.7944257621298</v>
      </c>
      <c r="D538" s="160">
        <v>449.39442576212986</v>
      </c>
      <c r="E538" s="160">
        <v>0</v>
      </c>
      <c r="F538" s="160">
        <v>-103.39999999999998</v>
      </c>
      <c r="G538" s="161">
        <v>449.39442576212986</v>
      </c>
      <c r="H538" s="160">
        <v>293.45790000000005</v>
      </c>
      <c r="I538" s="162">
        <v>65.30074321734712</v>
      </c>
      <c r="J538" s="161">
        <v>155.9365257621299</v>
      </c>
      <c r="K538" s="160">
        <v>13.578999999999999</v>
      </c>
      <c r="L538" s="160">
        <v>6.630300000000011</v>
      </c>
      <c r="M538" s="160">
        <v>6.229999999999973</v>
      </c>
      <c r="N538" s="160">
        <v>4.967000000000018</v>
      </c>
      <c r="O538" s="160">
        <v>1.1052651557874718</v>
      </c>
      <c r="P538" s="166">
        <v>7.851575</v>
      </c>
      <c r="Q538" s="146">
        <v>17.860540816604296</v>
      </c>
      <c r="T538" s="130"/>
    </row>
    <row r="539" spans="1:20" ht="10.5" customHeight="1">
      <c r="A539" s="122"/>
      <c r="B539" s="165"/>
      <c r="D539" s="160"/>
      <c r="E539" s="160"/>
      <c r="F539" s="160"/>
      <c r="G539" s="161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  <c r="T539" s="130"/>
    </row>
    <row r="540" spans="1:20" ht="10.5" customHeight="1">
      <c r="A540" s="122"/>
      <c r="B540" s="158" t="s">
        <v>92</v>
      </c>
      <c r="C540" s="159">
        <v>23.354091040504393</v>
      </c>
      <c r="D540" s="160">
        <v>12.754091040504395</v>
      </c>
      <c r="E540" s="160">
        <v>0</v>
      </c>
      <c r="F540" s="160">
        <v>-10.599999999999998</v>
      </c>
      <c r="G540" s="161">
        <v>12.754091040504395</v>
      </c>
      <c r="H540" s="160">
        <v>2.9822</v>
      </c>
      <c r="I540" s="162">
        <v>23.38230133789339</v>
      </c>
      <c r="J540" s="161">
        <v>9.771891040504395</v>
      </c>
      <c r="K540" s="160">
        <v>0.1070000000000002</v>
      </c>
      <c r="L540" s="160">
        <v>0</v>
      </c>
      <c r="M540" s="160">
        <v>0.005599999999999827</v>
      </c>
      <c r="N540" s="160">
        <v>0</v>
      </c>
      <c r="O540" s="160">
        <v>0</v>
      </c>
      <c r="P540" s="160">
        <v>0.02815000000000001</v>
      </c>
      <c r="Q540" s="146" t="s">
        <v>186</v>
      </c>
      <c r="T540" s="130"/>
    </row>
    <row r="541" spans="1:20" ht="10.5" customHeight="1">
      <c r="A541" s="122"/>
      <c r="B541" s="158" t="s">
        <v>93</v>
      </c>
      <c r="C541" s="159">
        <v>143.38163708315844</v>
      </c>
      <c r="D541" s="160">
        <v>26.881637083158438</v>
      </c>
      <c r="E541" s="160">
        <v>0</v>
      </c>
      <c r="F541" s="160">
        <v>-116.5</v>
      </c>
      <c r="G541" s="161">
        <v>26.881637083158438</v>
      </c>
      <c r="H541" s="160">
        <v>17.2081</v>
      </c>
      <c r="I541" s="162">
        <v>64.01433047684813</v>
      </c>
      <c r="J541" s="161">
        <v>9.673537083158436</v>
      </c>
      <c r="K541" s="160">
        <v>0</v>
      </c>
      <c r="L541" s="160">
        <v>0.011099999999999</v>
      </c>
      <c r="M541" s="160">
        <v>0.31050000000000466</v>
      </c>
      <c r="N541" s="160">
        <v>0.19200000000000017</v>
      </c>
      <c r="O541" s="160">
        <v>0.7142422145126337</v>
      </c>
      <c r="P541" s="160">
        <v>0.12840000000000096</v>
      </c>
      <c r="Q541" s="146" t="s">
        <v>186</v>
      </c>
      <c r="T541" s="130"/>
    </row>
    <row r="542" spans="1:20" ht="10.5" customHeight="1" hidden="1">
      <c r="A542" s="122"/>
      <c r="B542" s="158" t="s">
        <v>94</v>
      </c>
      <c r="C542" s="159">
        <v>0</v>
      </c>
      <c r="D542" s="160">
        <v>0</v>
      </c>
      <c r="E542" s="160">
        <v>0</v>
      </c>
      <c r="F542" s="160">
        <v>0</v>
      </c>
      <c r="G542" s="161">
        <v>0</v>
      </c>
      <c r="H542" s="160">
        <v>0</v>
      </c>
      <c r="I542" s="162" t="s">
        <v>119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  <c r="T542" s="130"/>
    </row>
    <row r="543" spans="1:20" ht="10.5" customHeight="1">
      <c r="A543" s="122"/>
      <c r="B543" s="158" t="s">
        <v>95</v>
      </c>
      <c r="C543" s="159">
        <v>38.79272988407155</v>
      </c>
      <c r="D543" s="160">
        <v>40.19272988407155</v>
      </c>
      <c r="E543" s="160">
        <v>0</v>
      </c>
      <c r="F543" s="160">
        <v>1.3999999999999986</v>
      </c>
      <c r="G543" s="161">
        <v>40.19272988407155</v>
      </c>
      <c r="H543" s="160">
        <v>0</v>
      </c>
      <c r="I543" s="162">
        <v>0</v>
      </c>
      <c r="J543" s="161">
        <v>40.19272988407155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186</v>
      </c>
      <c r="T543" s="130"/>
    </row>
    <row r="544" spans="1:20" ht="10.5" customHeight="1">
      <c r="A544" s="122"/>
      <c r="B544" s="158" t="s">
        <v>96</v>
      </c>
      <c r="C544" s="159">
        <v>14.88730137270058</v>
      </c>
      <c r="D544" s="160">
        <v>4.8873013727005805</v>
      </c>
      <c r="E544" s="160">
        <v>0</v>
      </c>
      <c r="F544" s="160">
        <v>-10</v>
      </c>
      <c r="G544" s="161">
        <v>4.8873013727005805</v>
      </c>
      <c r="H544" s="160">
        <v>3.4706</v>
      </c>
      <c r="I544" s="162">
        <v>71.01260461214913</v>
      </c>
      <c r="J544" s="161">
        <v>1.4167013727005804</v>
      </c>
      <c r="K544" s="160">
        <v>0.022399999999999753</v>
      </c>
      <c r="L544" s="160">
        <v>0.022600000000000176</v>
      </c>
      <c r="M544" s="160">
        <v>0</v>
      </c>
      <c r="N544" s="160">
        <v>0</v>
      </c>
      <c r="O544" s="160">
        <v>0</v>
      </c>
      <c r="P544" s="160">
        <v>0.011249999999999982</v>
      </c>
      <c r="Q544" s="146" t="s">
        <v>186</v>
      </c>
      <c r="T544" s="130"/>
    </row>
    <row r="545" spans="1:20" ht="10.5" customHeight="1">
      <c r="A545" s="122"/>
      <c r="B545" s="158" t="s">
        <v>97</v>
      </c>
      <c r="C545" s="159">
        <v>24.670949100545233</v>
      </c>
      <c r="D545" s="160">
        <v>17.870949100545232</v>
      </c>
      <c r="E545" s="160">
        <v>0</v>
      </c>
      <c r="F545" s="160">
        <v>-6.800000000000001</v>
      </c>
      <c r="G545" s="161">
        <v>17.870949100545232</v>
      </c>
      <c r="H545" s="160">
        <v>2.3767</v>
      </c>
      <c r="I545" s="162">
        <v>13.299237699286428</v>
      </c>
      <c r="J545" s="161">
        <v>15.494249100545233</v>
      </c>
      <c r="K545" s="160">
        <v>0</v>
      </c>
      <c r="L545" s="160">
        <v>0</v>
      </c>
      <c r="M545" s="160">
        <v>0</v>
      </c>
      <c r="N545" s="160">
        <v>0</v>
      </c>
      <c r="O545" s="160">
        <v>0</v>
      </c>
      <c r="P545" s="160">
        <v>0</v>
      </c>
      <c r="Q545" s="146" t="s">
        <v>186</v>
      </c>
      <c r="T545" s="130"/>
    </row>
    <row r="546" spans="1:20" ht="10.5" customHeight="1">
      <c r="A546" s="122"/>
      <c r="B546" s="158" t="s">
        <v>98</v>
      </c>
      <c r="C546" s="159">
        <v>26.538644411049862</v>
      </c>
      <c r="D546" s="160">
        <v>4.638644411049864</v>
      </c>
      <c r="E546" s="160">
        <v>0</v>
      </c>
      <c r="F546" s="160">
        <v>-21.9</v>
      </c>
      <c r="G546" s="161">
        <v>4.638644411049864</v>
      </c>
      <c r="H546" s="160">
        <v>1.9887</v>
      </c>
      <c r="I546" s="162">
        <v>42.872439095841315</v>
      </c>
      <c r="J546" s="161">
        <v>2.649944411049864</v>
      </c>
      <c r="K546" s="160">
        <v>0.6464999999999999</v>
      </c>
      <c r="L546" s="160">
        <v>0</v>
      </c>
      <c r="M546" s="160">
        <v>0</v>
      </c>
      <c r="N546" s="160">
        <v>0</v>
      </c>
      <c r="O546" s="160">
        <v>0</v>
      </c>
      <c r="P546" s="160">
        <v>0.16162499999999996</v>
      </c>
      <c r="Q546" s="146">
        <v>14.395634407114397</v>
      </c>
      <c r="T546" s="130"/>
    </row>
    <row r="547" spans="1:20" ht="10.5" customHeight="1">
      <c r="A547" s="122"/>
      <c r="B547" s="158" t="s">
        <v>99</v>
      </c>
      <c r="C547" s="159">
        <v>40.39144266495034</v>
      </c>
      <c r="D547" s="160">
        <v>9.39144266495034</v>
      </c>
      <c r="E547" s="160">
        <v>5</v>
      </c>
      <c r="F547" s="160">
        <v>-31</v>
      </c>
      <c r="G547" s="161">
        <v>9.39144266495034</v>
      </c>
      <c r="H547" s="160">
        <v>0</v>
      </c>
      <c r="I547" s="162">
        <v>0</v>
      </c>
      <c r="J547" s="161">
        <v>9.39144266495034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60">
        <v>0</v>
      </c>
      <c r="Q547" s="146" t="s">
        <v>186</v>
      </c>
      <c r="T547" s="130"/>
    </row>
    <row r="548" spans="1:20" ht="10.5" customHeight="1">
      <c r="A548" s="122"/>
      <c r="B548" s="158" t="s">
        <v>100</v>
      </c>
      <c r="C548" s="159">
        <v>84.76271518534658</v>
      </c>
      <c r="D548" s="160">
        <v>46.36271518534658</v>
      </c>
      <c r="E548" s="160">
        <v>0</v>
      </c>
      <c r="F548" s="160">
        <v>-38.4</v>
      </c>
      <c r="G548" s="161">
        <v>46.36271518534658</v>
      </c>
      <c r="H548" s="160">
        <v>10.758199999999999</v>
      </c>
      <c r="I548" s="162">
        <v>23.204421822560214</v>
      </c>
      <c r="J548" s="161">
        <v>35.604515185346585</v>
      </c>
      <c r="K548" s="160">
        <v>2.476000000000001</v>
      </c>
      <c r="L548" s="160">
        <v>0.0030000000000001137</v>
      </c>
      <c r="M548" s="160">
        <v>0</v>
      </c>
      <c r="N548" s="160">
        <v>0.6522999999999985</v>
      </c>
      <c r="O548" s="160">
        <v>1.4069495226762836</v>
      </c>
      <c r="P548" s="160">
        <v>0.7828249999999999</v>
      </c>
      <c r="Q548" s="146">
        <v>43.48208754874536</v>
      </c>
      <c r="T548" s="130"/>
    </row>
    <row r="549" spans="1:20" ht="10.5" customHeight="1">
      <c r="A549" s="122"/>
      <c r="B549" s="158" t="s">
        <v>101</v>
      </c>
      <c r="C549" s="159">
        <v>22.085851724632104</v>
      </c>
      <c r="D549" s="160">
        <v>15.985851724632104</v>
      </c>
      <c r="E549" s="160">
        <v>0</v>
      </c>
      <c r="F549" s="160">
        <v>-6.1</v>
      </c>
      <c r="G549" s="161">
        <v>15.985851724632104</v>
      </c>
      <c r="H549" s="160">
        <v>8.7255</v>
      </c>
      <c r="I549" s="162">
        <v>54.582640639379555</v>
      </c>
      <c r="J549" s="161">
        <v>7.260351724632104</v>
      </c>
      <c r="K549" s="160">
        <v>0.8368000000000002</v>
      </c>
      <c r="L549" s="160">
        <v>1.6415000000000006</v>
      </c>
      <c r="M549" s="160">
        <v>0.07599999999999874</v>
      </c>
      <c r="N549" s="160">
        <v>0.47440000000000104</v>
      </c>
      <c r="O549" s="160">
        <v>2.9676241727490367</v>
      </c>
      <c r="P549" s="160">
        <v>0.7571750000000002</v>
      </c>
      <c r="Q549" s="146">
        <v>7.588736718238323</v>
      </c>
      <c r="T549" s="130"/>
    </row>
    <row r="550" spans="1:20" ht="10.5" customHeight="1">
      <c r="A550" s="122"/>
      <c r="B550" s="158" t="s">
        <v>102</v>
      </c>
      <c r="C550" s="159">
        <v>0</v>
      </c>
      <c r="D550" s="160">
        <v>0</v>
      </c>
      <c r="E550" s="160">
        <v>0</v>
      </c>
      <c r="F550" s="160">
        <v>0</v>
      </c>
      <c r="G550" s="161">
        <v>0</v>
      </c>
      <c r="H550" s="160">
        <v>0</v>
      </c>
      <c r="I550" s="162" t="s">
        <v>119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  <c r="T550" s="130"/>
    </row>
    <row r="551" spans="1:20" ht="10.5" customHeight="1">
      <c r="A551" s="122"/>
      <c r="B551" s="158" t="s">
        <v>103</v>
      </c>
      <c r="C551" s="159">
        <v>2.457941562902605</v>
      </c>
      <c r="D551" s="160">
        <v>-0.042058437097395096</v>
      </c>
      <c r="E551" s="160">
        <v>0</v>
      </c>
      <c r="F551" s="160">
        <v>-2.5</v>
      </c>
      <c r="G551" s="161">
        <v>-0.042058437097395096</v>
      </c>
      <c r="H551" s="160">
        <v>0</v>
      </c>
      <c r="I551" s="162" t="s">
        <v>119</v>
      </c>
      <c r="J551" s="161">
        <v>-0.042058437097395096</v>
      </c>
      <c r="K551" s="160">
        <v>0</v>
      </c>
      <c r="L551" s="160">
        <v>0</v>
      </c>
      <c r="M551" s="160">
        <v>0</v>
      </c>
      <c r="N551" s="160">
        <v>0</v>
      </c>
      <c r="O551" s="160" t="s">
        <v>42</v>
      </c>
      <c r="P551" s="160">
        <v>0</v>
      </c>
      <c r="Q551" s="146">
        <v>0</v>
      </c>
      <c r="T551" s="130"/>
    </row>
    <row r="552" spans="1:20" ht="10.5" customHeight="1">
      <c r="A552" s="122"/>
      <c r="B552" s="1" t="s">
        <v>104</v>
      </c>
      <c r="C552" s="159">
        <v>3.8115905395736047</v>
      </c>
      <c r="D552" s="160">
        <v>14.811590539573604</v>
      </c>
      <c r="E552" s="160">
        <v>0</v>
      </c>
      <c r="F552" s="160">
        <v>11</v>
      </c>
      <c r="G552" s="161">
        <v>14.811590539573604</v>
      </c>
      <c r="H552" s="160">
        <v>4.7694</v>
      </c>
      <c r="I552" s="162">
        <v>32.20045806192872</v>
      </c>
      <c r="J552" s="161">
        <v>10.042190539573603</v>
      </c>
      <c r="K552" s="160">
        <v>0.0037000000000002586</v>
      </c>
      <c r="L552" s="160">
        <v>0.7717999999999998</v>
      </c>
      <c r="M552" s="160">
        <v>0.3357000000000001</v>
      </c>
      <c r="N552" s="160">
        <v>0.7736000000000001</v>
      </c>
      <c r="O552" s="160">
        <v>5.222936712523181</v>
      </c>
      <c r="P552" s="160">
        <v>0.47120000000000006</v>
      </c>
      <c r="Q552" s="146">
        <v>19.311949362422755</v>
      </c>
      <c r="T552" s="130"/>
    </row>
    <row r="553" spans="1:20" ht="10.5" customHeight="1">
      <c r="A553" s="122"/>
      <c r="B553" s="165" t="s">
        <v>106</v>
      </c>
      <c r="C553" s="169">
        <v>977.9293203315651</v>
      </c>
      <c r="D553" s="160">
        <v>642.6293203315652</v>
      </c>
      <c r="E553" s="160">
        <v>4.5</v>
      </c>
      <c r="F553" s="160">
        <v>-334.79999999999995</v>
      </c>
      <c r="G553" s="161">
        <v>643.1293203315652</v>
      </c>
      <c r="H553" s="160">
        <v>345.73730000000006</v>
      </c>
      <c r="I553" s="162">
        <v>53.75859707682978</v>
      </c>
      <c r="J553" s="161">
        <v>297.3920203315651</v>
      </c>
      <c r="K553" s="160">
        <v>17.671400000000062</v>
      </c>
      <c r="L553" s="160">
        <v>9.080299999999966</v>
      </c>
      <c r="M553" s="160">
        <v>6.9577999999999065</v>
      </c>
      <c r="N553" s="160">
        <v>7.059300000000121</v>
      </c>
      <c r="O553" s="160">
        <v>1.0985026323352114</v>
      </c>
      <c r="P553" s="160">
        <v>10.192200000000014</v>
      </c>
      <c r="Q553" s="146">
        <v>27.178393313667776</v>
      </c>
      <c r="T553" s="130"/>
    </row>
    <row r="554" spans="1:20" ht="10.5" customHeight="1">
      <c r="A554" s="122"/>
      <c r="B554" s="165"/>
      <c r="C554" s="159"/>
      <c r="D554" s="160"/>
      <c r="E554" s="160"/>
      <c r="F554" s="160"/>
      <c r="G554" s="161"/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  <c r="T554" s="130"/>
    </row>
    <row r="555" spans="1:20" ht="10.5" customHeight="1">
      <c r="A555" s="122"/>
      <c r="B555" s="158" t="s">
        <v>107</v>
      </c>
      <c r="C555" s="159">
        <v>0.1424893659653684</v>
      </c>
      <c r="D555" s="160">
        <v>0.0424893659653684</v>
      </c>
      <c r="E555" s="160">
        <v>0</v>
      </c>
      <c r="F555" s="160">
        <v>-0.1</v>
      </c>
      <c r="G555" s="161">
        <v>0.0424893659653684</v>
      </c>
      <c r="H555" s="160">
        <v>0</v>
      </c>
      <c r="I555" s="162">
        <v>0</v>
      </c>
      <c r="J555" s="161">
        <v>0.0424893659653684</v>
      </c>
      <c r="K555" s="160">
        <v>0</v>
      </c>
      <c r="L555" s="160">
        <v>0</v>
      </c>
      <c r="M555" s="160">
        <v>0</v>
      </c>
      <c r="N555" s="160">
        <v>0</v>
      </c>
      <c r="O555" s="160">
        <v>0</v>
      </c>
      <c r="P555" s="160">
        <v>0</v>
      </c>
      <c r="Q555" s="146" t="s">
        <v>186</v>
      </c>
      <c r="T555" s="130"/>
    </row>
    <row r="556" spans="1:20" ht="10.5" customHeight="1">
      <c r="A556" s="122"/>
      <c r="B556" s="158" t="s">
        <v>108</v>
      </c>
      <c r="C556" s="159">
        <v>14.170042278371449</v>
      </c>
      <c r="D556" s="159">
        <v>35.170042278371454</v>
      </c>
      <c r="E556" s="170">
        <v>0</v>
      </c>
      <c r="F556" s="160">
        <v>14.500000000000002</v>
      </c>
      <c r="G556" s="161">
        <v>28.67004227837145</v>
      </c>
      <c r="H556" s="160">
        <v>36.7023</v>
      </c>
      <c r="I556" s="162">
        <v>128.0162046628304</v>
      </c>
      <c r="J556" s="161">
        <v>-8.03225772162855</v>
      </c>
      <c r="K556" s="160">
        <v>0.13429999999999964</v>
      </c>
      <c r="L556" s="160">
        <v>0.08220000000000027</v>
      </c>
      <c r="M556" s="160">
        <v>12.0216</v>
      </c>
      <c r="N556" s="160">
        <v>1.1114999999999995</v>
      </c>
      <c r="O556" s="160">
        <v>3.876869064956036</v>
      </c>
      <c r="P556" s="160">
        <v>3.3373999999999997</v>
      </c>
      <c r="Q556" s="146">
        <v>0</v>
      </c>
      <c r="T556" s="130"/>
    </row>
    <row r="557" spans="1:20" ht="10.5" customHeight="1">
      <c r="A557" s="122"/>
      <c r="B557" s="171" t="s">
        <v>109</v>
      </c>
      <c r="C557" s="159">
        <v>77.75814802409782</v>
      </c>
      <c r="D557" s="159">
        <v>314.6581480240978</v>
      </c>
      <c r="E557" s="170">
        <v>0</v>
      </c>
      <c r="F557" s="160">
        <v>225</v>
      </c>
      <c r="G557" s="161">
        <v>302.7581480240978</v>
      </c>
      <c r="H557" s="160">
        <v>198.7068</v>
      </c>
      <c r="I557" s="162">
        <v>65.63218902507757</v>
      </c>
      <c r="J557" s="161">
        <v>104.05134802409782</v>
      </c>
      <c r="K557" s="160">
        <v>2.019700000000002</v>
      </c>
      <c r="L557" s="160">
        <v>4.578200000000003</v>
      </c>
      <c r="M557" s="160">
        <v>1.407700000000002</v>
      </c>
      <c r="N557" s="160">
        <v>7.139399999999979</v>
      </c>
      <c r="O557" s="160">
        <v>2.358119854608083</v>
      </c>
      <c r="P557" s="160">
        <v>3.786249999999997</v>
      </c>
      <c r="Q557" s="146">
        <v>25.481372868695388</v>
      </c>
      <c r="T557" s="130"/>
    </row>
    <row r="558" spans="1:21" ht="10.5" customHeight="1">
      <c r="A558" s="122"/>
      <c r="B558" s="171" t="s">
        <v>110</v>
      </c>
      <c r="C558" s="159"/>
      <c r="D558" s="160">
        <v>11.9</v>
      </c>
      <c r="E558" s="160"/>
      <c r="F558" s="160">
        <v>11.9</v>
      </c>
      <c r="G558" s="161">
        <v>11.9</v>
      </c>
      <c r="H558" s="160">
        <v>5.1</v>
      </c>
      <c r="I558" s="162">
        <v>42.857142857142854</v>
      </c>
      <c r="J558" s="161">
        <v>6.800000000000001</v>
      </c>
      <c r="K558" s="160"/>
      <c r="L558" s="160"/>
      <c r="M558" s="160"/>
      <c r="N558" s="160"/>
      <c r="O558" s="160"/>
      <c r="P558" s="160"/>
      <c r="Q558" s="146">
        <v>0</v>
      </c>
      <c r="T558" s="130"/>
      <c r="U558" s="167"/>
    </row>
    <row r="559" spans="1:20" ht="10.5" customHeight="1">
      <c r="A559" s="122"/>
      <c r="B559" s="158" t="s">
        <v>136</v>
      </c>
      <c r="C559" s="159"/>
      <c r="D559" s="160"/>
      <c r="E559" s="160"/>
      <c r="F559" s="160">
        <v>6.5</v>
      </c>
      <c r="G559" s="161">
        <v>6.5</v>
      </c>
      <c r="H559" s="160">
        <v>4.4</v>
      </c>
      <c r="I559" s="162">
        <v>67.69230769230771</v>
      </c>
      <c r="J559" s="161">
        <v>2.0999999999999996</v>
      </c>
      <c r="K559" s="160"/>
      <c r="L559" s="160"/>
      <c r="M559" s="160"/>
      <c r="N559" s="160"/>
      <c r="O559" s="160"/>
      <c r="P559" s="160"/>
      <c r="Q559" s="146"/>
      <c r="T559" s="130"/>
    </row>
    <row r="560" spans="1:20" ht="10.5" customHeight="1">
      <c r="A560" s="122"/>
      <c r="B560" s="172" t="s">
        <v>112</v>
      </c>
      <c r="C560" s="173">
        <v>1069.9999999999998</v>
      </c>
      <c r="D560" s="173">
        <v>1004.3999999999997</v>
      </c>
      <c r="E560" s="174">
        <v>4.5</v>
      </c>
      <c r="F560" s="177">
        <v>-76.99999999999994</v>
      </c>
      <c r="G560" s="185">
        <v>992.9999999999998</v>
      </c>
      <c r="H560" s="177">
        <v>590.6464000000001</v>
      </c>
      <c r="I560" s="176">
        <v>59.481007049345436</v>
      </c>
      <c r="J560" s="185">
        <v>402.3535999999997</v>
      </c>
      <c r="K560" s="177">
        <v>19.825400000000172</v>
      </c>
      <c r="L560" s="177">
        <v>13.740699999999947</v>
      </c>
      <c r="M560" s="177">
        <v>20.387100000000032</v>
      </c>
      <c r="N560" s="177">
        <v>15.310200000000009</v>
      </c>
      <c r="O560" s="177">
        <v>1.5243130227001207</v>
      </c>
      <c r="P560" s="186">
        <v>17.31585000000004</v>
      </c>
      <c r="Q560" s="153">
        <v>21.23614491925021</v>
      </c>
      <c r="T560" s="130"/>
    </row>
    <row r="561" spans="1:20" ht="10.5" customHeight="1">
      <c r="A561" s="122"/>
      <c r="B561" s="178"/>
      <c r="C561" s="191"/>
      <c r="D561" s="160"/>
      <c r="E561" s="160"/>
      <c r="F561" s="160"/>
      <c r="G561" s="161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  <c r="T561" s="130"/>
    </row>
    <row r="562" spans="1:20" ht="10.5" customHeight="1" hidden="1">
      <c r="A562" s="122"/>
      <c r="B562" s="178"/>
      <c r="C562" s="178"/>
      <c r="D562" s="135"/>
      <c r="E562" s="180"/>
      <c r="F562" s="180"/>
      <c r="G562" s="181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  <c r="T562" s="130"/>
    </row>
    <row r="563" spans="1:20" ht="10.5" customHeight="1" hidden="1">
      <c r="A563" s="122"/>
      <c r="B563" s="136"/>
      <c r="C563" s="136"/>
      <c r="D563" s="137"/>
      <c r="E563" s="137" t="s">
        <v>13</v>
      </c>
      <c r="F563" s="137" t="s">
        <v>13</v>
      </c>
      <c r="G563" s="138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  <c r="T563" s="130"/>
    </row>
    <row r="564" spans="1:20" ht="10.5" customHeight="1" hidden="1">
      <c r="A564" s="122"/>
      <c r="B564" s="145" t="s">
        <v>61</v>
      </c>
      <c r="C564" s="145" t="s">
        <v>160</v>
      </c>
      <c r="D564" s="146" t="s">
        <v>62</v>
      </c>
      <c r="E564" s="146" t="s">
        <v>14</v>
      </c>
      <c r="F564" s="146" t="s">
        <v>14</v>
      </c>
      <c r="G564" s="147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  <c r="T564" s="130"/>
    </row>
    <row r="565" spans="1:20" ht="10.5" customHeight="1" hidden="1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147" t="s">
        <v>13</v>
      </c>
      <c r="H565" s="146" t="s">
        <v>73</v>
      </c>
      <c r="I565" s="148" t="s">
        <v>74</v>
      </c>
      <c r="J565" s="147" t="s">
        <v>75</v>
      </c>
      <c r="K565" s="151">
        <v>43362</v>
      </c>
      <c r="L565" s="151">
        <v>43369</v>
      </c>
      <c r="M565" s="151">
        <v>43376</v>
      </c>
      <c r="N565" s="137" t="s">
        <v>66</v>
      </c>
      <c r="O565" s="139" t="s">
        <v>74</v>
      </c>
      <c r="P565" s="139" t="s">
        <v>66</v>
      </c>
      <c r="Q565" s="146" t="s">
        <v>76</v>
      </c>
      <c r="T565" s="130"/>
    </row>
    <row r="566" spans="1:20" ht="10.5" customHeight="1" hidden="1">
      <c r="A566" s="122"/>
      <c r="B566" s="152"/>
      <c r="C566" s="152"/>
      <c r="D566" s="153"/>
      <c r="E566" s="153" t="s">
        <v>77</v>
      </c>
      <c r="F566" s="153" t="s">
        <v>113</v>
      </c>
      <c r="G566" s="154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  <c r="T566" s="130"/>
    </row>
    <row r="567" spans="1:20" ht="10.5" customHeight="1" hidden="1">
      <c r="A567" s="122"/>
      <c r="B567" s="183"/>
      <c r="C567" s="272" t="s">
        <v>122</v>
      </c>
      <c r="D567" s="272"/>
      <c r="E567" s="272"/>
      <c r="F567" s="272"/>
      <c r="G567" s="272"/>
      <c r="H567" s="272"/>
      <c r="I567" s="272"/>
      <c r="J567" s="272"/>
      <c r="K567" s="272"/>
      <c r="L567" s="272"/>
      <c r="M567" s="272"/>
      <c r="N567" s="272"/>
      <c r="O567" s="272"/>
      <c r="P567" s="273"/>
      <c r="Q567" s="145"/>
      <c r="T567" s="130"/>
    </row>
    <row r="568" spans="1:20" ht="10.5" customHeight="1" hidden="1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161">
        <v>0</v>
      </c>
      <c r="H568" s="160">
        <v>9.455</v>
      </c>
      <c r="I568" s="162" t="s">
        <v>119</v>
      </c>
      <c r="J568" s="161">
        <v>-9.455</v>
      </c>
      <c r="K568" s="160">
        <v>0</v>
      </c>
      <c r="L568" s="160">
        <v>0.049999999999998934</v>
      </c>
      <c r="M568" s="160">
        <v>0</v>
      </c>
      <c r="N568" s="160">
        <v>0.13000000000000078</v>
      </c>
      <c r="O568" s="160" t="s">
        <v>42</v>
      </c>
      <c r="P568" s="160">
        <v>0.04499999999999993</v>
      </c>
      <c r="Q568" s="146">
        <v>0</v>
      </c>
      <c r="T568" s="130"/>
    </row>
    <row r="569" spans="1:20" ht="10.5" customHeight="1" hidden="1">
      <c r="A569" s="122"/>
      <c r="B569" s="158" t="s">
        <v>81</v>
      </c>
      <c r="C569" s="159">
        <v>0</v>
      </c>
      <c r="D569" s="160">
        <v>-0.3</v>
      </c>
      <c r="E569" s="160">
        <v>0</v>
      </c>
      <c r="F569" s="160">
        <v>-0.3</v>
      </c>
      <c r="G569" s="161">
        <v>-0.3</v>
      </c>
      <c r="H569" s="160">
        <v>0</v>
      </c>
      <c r="I569" s="162" t="s">
        <v>119</v>
      </c>
      <c r="J569" s="161">
        <v>-0.3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  <c r="T569" s="130"/>
    </row>
    <row r="570" spans="1:20" ht="10.5" customHeight="1" hidden="1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161">
        <v>0</v>
      </c>
      <c r="H570" s="160">
        <v>0</v>
      </c>
      <c r="I570" s="162" t="s">
        <v>119</v>
      </c>
      <c r="J570" s="161">
        <v>0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  <c r="T570" s="130"/>
    </row>
    <row r="571" spans="1:20" ht="10.5" customHeight="1" hidden="1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161">
        <v>0</v>
      </c>
      <c r="H571" s="160">
        <v>0.011</v>
      </c>
      <c r="I571" s="162" t="s">
        <v>119</v>
      </c>
      <c r="J571" s="161">
        <v>-0.011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  <c r="T571" s="130"/>
    </row>
    <row r="572" spans="1:20" ht="10.5" customHeight="1" hidden="1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161">
        <v>0</v>
      </c>
      <c r="H572" s="160">
        <v>15.302</v>
      </c>
      <c r="I572" s="162" t="s">
        <v>119</v>
      </c>
      <c r="J572" s="161">
        <v>-15.302</v>
      </c>
      <c r="K572" s="160">
        <v>1.584999999999999</v>
      </c>
      <c r="L572" s="160">
        <v>0</v>
      </c>
      <c r="M572" s="160">
        <v>0.7380000000000013</v>
      </c>
      <c r="N572" s="160">
        <v>0.5539999999999985</v>
      </c>
      <c r="O572" s="160" t="s">
        <v>42</v>
      </c>
      <c r="P572" s="160">
        <v>0.7192499999999997</v>
      </c>
      <c r="Q572" s="146">
        <v>0</v>
      </c>
      <c r="T572" s="130"/>
    </row>
    <row r="573" spans="1:20" ht="10.5" customHeight="1" hidden="1">
      <c r="A573" s="122"/>
      <c r="B573" s="158" t="s">
        <v>85</v>
      </c>
      <c r="C573" s="159">
        <v>0</v>
      </c>
      <c r="D573" s="160">
        <v>0.3</v>
      </c>
      <c r="E573" s="160">
        <v>0</v>
      </c>
      <c r="F573" s="160">
        <v>0.3</v>
      </c>
      <c r="G573" s="161">
        <v>0.3</v>
      </c>
      <c r="H573" s="160">
        <v>0.064</v>
      </c>
      <c r="I573" s="162">
        <v>21.333333333333336</v>
      </c>
      <c r="J573" s="161">
        <v>0.236</v>
      </c>
      <c r="K573" s="160">
        <v>0</v>
      </c>
      <c r="L573" s="160">
        <v>0</v>
      </c>
      <c r="M573" s="160">
        <v>0</v>
      </c>
      <c r="N573" s="160">
        <v>0</v>
      </c>
      <c r="O573" s="160">
        <v>0</v>
      </c>
      <c r="P573" s="160">
        <v>0</v>
      </c>
      <c r="Q573" s="146" t="s">
        <v>186</v>
      </c>
      <c r="T573" s="130"/>
    </row>
    <row r="574" spans="1:20" ht="10.5" customHeight="1" hidden="1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161">
        <v>0</v>
      </c>
      <c r="H574" s="160">
        <v>0</v>
      </c>
      <c r="I574" s="162" t="s">
        <v>119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  <c r="T574" s="130"/>
    </row>
    <row r="575" spans="1:20" ht="10.5" customHeight="1" hidden="1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161">
        <v>0</v>
      </c>
      <c r="H575" s="160">
        <v>0</v>
      </c>
      <c r="I575" s="162" t="s">
        <v>119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  <c r="T575" s="130"/>
    </row>
    <row r="576" spans="1:20" ht="10.5" customHeight="1" hidden="1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161">
        <v>0</v>
      </c>
      <c r="H576" s="160">
        <v>0</v>
      </c>
      <c r="I576" s="162" t="s">
        <v>119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162</v>
      </c>
      <c r="T576" s="130"/>
    </row>
    <row r="577" spans="1:20" ht="10.5" customHeight="1" hidden="1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161">
        <v>0</v>
      </c>
      <c r="H577" s="160">
        <v>0</v>
      </c>
      <c r="I577" s="162" t="s">
        <v>119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  <c r="T577" s="130"/>
    </row>
    <row r="578" spans="1:20" ht="10.5" customHeight="1" hidden="1">
      <c r="A578" s="122"/>
      <c r="B578" s="165" t="s">
        <v>91</v>
      </c>
      <c r="C578" s="159">
        <v>0</v>
      </c>
      <c r="D578" s="160">
        <v>0</v>
      </c>
      <c r="E578" s="160">
        <v>0</v>
      </c>
      <c r="F578" s="160">
        <v>0</v>
      </c>
      <c r="G578" s="161">
        <v>0</v>
      </c>
      <c r="H578" s="160">
        <v>24.832</v>
      </c>
      <c r="I578" s="162" t="s">
        <v>119</v>
      </c>
      <c r="J578" s="161">
        <v>-24.831999999999997</v>
      </c>
      <c r="K578" s="160">
        <v>1.584999999999999</v>
      </c>
      <c r="L578" s="160">
        <v>0.049999999999998934</v>
      </c>
      <c r="M578" s="160">
        <v>0.7380000000000013</v>
      </c>
      <c r="N578" s="160">
        <v>0.6839999999999993</v>
      </c>
      <c r="O578" s="160" t="s">
        <v>42</v>
      </c>
      <c r="P578" s="166">
        <v>0.7642499999999997</v>
      </c>
      <c r="Q578" s="146">
        <v>0</v>
      </c>
      <c r="T578" s="130"/>
    </row>
    <row r="579" spans="1:20" ht="10.5" customHeight="1" hidden="1">
      <c r="A579" s="122"/>
      <c r="B579" s="165"/>
      <c r="D579" s="160"/>
      <c r="E579" s="160"/>
      <c r="F579" s="160"/>
      <c r="G579" s="161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  <c r="T579" s="130"/>
    </row>
    <row r="580" spans="1:20" ht="10.5" customHeight="1" hidden="1">
      <c r="A580" s="122"/>
      <c r="B580" s="158" t="s">
        <v>92</v>
      </c>
      <c r="C580" s="159">
        <v>0</v>
      </c>
      <c r="D580" s="160">
        <v>0</v>
      </c>
      <c r="E580" s="160">
        <v>0</v>
      </c>
      <c r="F580" s="160">
        <v>0</v>
      </c>
      <c r="G580" s="161">
        <v>0</v>
      </c>
      <c r="H580" s="160">
        <v>0.909</v>
      </c>
      <c r="I580" s="162" t="s">
        <v>119</v>
      </c>
      <c r="J580" s="161">
        <v>-0.909</v>
      </c>
      <c r="K580" s="160">
        <v>0</v>
      </c>
      <c r="L580" s="160">
        <v>0</v>
      </c>
      <c r="M580" s="160">
        <v>0.040000000000000036</v>
      </c>
      <c r="N580" s="160">
        <v>0</v>
      </c>
      <c r="O580" s="160" t="s">
        <v>42</v>
      </c>
      <c r="P580" s="160">
        <v>0.010000000000000009</v>
      </c>
      <c r="Q580" s="146">
        <v>0</v>
      </c>
      <c r="T580" s="130"/>
    </row>
    <row r="581" spans="1:20" ht="10.5" customHeight="1" hidden="1">
      <c r="A581" s="122"/>
      <c r="B581" s="158" t="s">
        <v>93</v>
      </c>
      <c r="C581" s="159">
        <v>0</v>
      </c>
      <c r="D581" s="160">
        <v>0</v>
      </c>
      <c r="E581" s="160">
        <v>0</v>
      </c>
      <c r="F581" s="160">
        <v>0</v>
      </c>
      <c r="G581" s="161">
        <v>0</v>
      </c>
      <c r="H581" s="160">
        <v>0</v>
      </c>
      <c r="I581" s="162" t="s">
        <v>119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  <c r="T581" s="130"/>
    </row>
    <row r="582" spans="1:20" ht="10.5" customHeight="1" hidden="1">
      <c r="A582" s="122"/>
      <c r="B582" s="158" t="s">
        <v>94</v>
      </c>
      <c r="C582" s="159">
        <v>0</v>
      </c>
      <c r="D582" s="160">
        <v>0</v>
      </c>
      <c r="E582" s="160">
        <v>0</v>
      </c>
      <c r="F582" s="160">
        <v>0</v>
      </c>
      <c r="G582" s="161">
        <v>0</v>
      </c>
      <c r="H582" s="160">
        <v>0</v>
      </c>
      <c r="I582" s="162" t="s">
        <v>119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  <c r="T582" s="130"/>
    </row>
    <row r="583" spans="1:20" ht="10.5" customHeight="1" hidden="1">
      <c r="A583" s="122"/>
      <c r="B583" s="158" t="s">
        <v>95</v>
      </c>
      <c r="C583" s="159">
        <v>0</v>
      </c>
      <c r="D583" s="160">
        <v>0</v>
      </c>
      <c r="E583" s="160">
        <v>0</v>
      </c>
      <c r="F583" s="160">
        <v>0</v>
      </c>
      <c r="G583" s="161">
        <v>0</v>
      </c>
      <c r="H583" s="160">
        <v>0</v>
      </c>
      <c r="I583" s="162" t="s">
        <v>119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  <c r="T583" s="130"/>
    </row>
    <row r="584" spans="1:20" ht="10.5" customHeight="1" hidden="1">
      <c r="A584" s="122"/>
      <c r="B584" s="158" t="s">
        <v>96</v>
      </c>
      <c r="C584" s="159">
        <v>0</v>
      </c>
      <c r="D584" s="160">
        <v>0</v>
      </c>
      <c r="E584" s="160">
        <v>0</v>
      </c>
      <c r="F584" s="160">
        <v>0</v>
      </c>
      <c r="G584" s="161">
        <v>0</v>
      </c>
      <c r="H584" s="160">
        <v>0</v>
      </c>
      <c r="I584" s="162" t="s">
        <v>119</v>
      </c>
      <c r="J584" s="161">
        <v>0</v>
      </c>
      <c r="K584" s="160">
        <v>0</v>
      </c>
      <c r="L584" s="160">
        <v>0</v>
      </c>
      <c r="M584" s="160">
        <v>0</v>
      </c>
      <c r="N584" s="160">
        <v>0</v>
      </c>
      <c r="O584" s="160" t="s">
        <v>42</v>
      </c>
      <c r="P584" s="160">
        <v>0</v>
      </c>
      <c r="Q584" s="146">
        <v>0</v>
      </c>
      <c r="T584" s="130"/>
    </row>
    <row r="585" spans="1:20" ht="10.5" customHeight="1" hidden="1">
      <c r="A585" s="122"/>
      <c r="B585" s="158" t="s">
        <v>97</v>
      </c>
      <c r="C585" s="159">
        <v>0</v>
      </c>
      <c r="D585" s="160">
        <v>0</v>
      </c>
      <c r="E585" s="160">
        <v>0</v>
      </c>
      <c r="F585" s="160">
        <v>0</v>
      </c>
      <c r="G585" s="161">
        <v>0</v>
      </c>
      <c r="H585" s="160">
        <v>0</v>
      </c>
      <c r="I585" s="162" t="s">
        <v>119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  <c r="T585" s="130"/>
    </row>
    <row r="586" spans="1:20" ht="10.5" customHeight="1" hidden="1">
      <c r="A586" s="122"/>
      <c r="B586" s="158" t="s">
        <v>98</v>
      </c>
      <c r="C586" s="159">
        <v>0</v>
      </c>
      <c r="D586" s="160">
        <v>0</v>
      </c>
      <c r="E586" s="160">
        <v>0</v>
      </c>
      <c r="F586" s="160">
        <v>0</v>
      </c>
      <c r="G586" s="161">
        <v>0</v>
      </c>
      <c r="H586" s="160">
        <v>0</v>
      </c>
      <c r="I586" s="162" t="s">
        <v>119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  <c r="T586" s="130"/>
    </row>
    <row r="587" spans="1:20" ht="10.5" customHeight="1" hidden="1">
      <c r="A587" s="122"/>
      <c r="B587" s="158" t="s">
        <v>99</v>
      </c>
      <c r="C587" s="159">
        <v>0</v>
      </c>
      <c r="D587" s="160">
        <v>0</v>
      </c>
      <c r="E587" s="160">
        <v>0</v>
      </c>
      <c r="F587" s="160">
        <v>0</v>
      </c>
      <c r="G587" s="161">
        <v>0</v>
      </c>
      <c r="H587" s="160">
        <v>0</v>
      </c>
      <c r="I587" s="162" t="s">
        <v>119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  <c r="T587" s="130"/>
    </row>
    <row r="588" spans="1:20" ht="10.5" customHeight="1" hidden="1">
      <c r="A588" s="122"/>
      <c r="B588" s="158" t="s">
        <v>100</v>
      </c>
      <c r="C588" s="159">
        <v>0</v>
      </c>
      <c r="D588" s="160">
        <v>0</v>
      </c>
      <c r="E588" s="160">
        <v>0</v>
      </c>
      <c r="F588" s="160">
        <v>0</v>
      </c>
      <c r="G588" s="161">
        <v>0</v>
      </c>
      <c r="H588" s="160">
        <v>86.693</v>
      </c>
      <c r="I588" s="162" t="s">
        <v>119</v>
      </c>
      <c r="J588" s="161">
        <v>-86.693</v>
      </c>
      <c r="K588" s="160">
        <v>2.582999999999993</v>
      </c>
      <c r="L588" s="160">
        <v>2.743000000000004</v>
      </c>
      <c r="M588" s="160">
        <v>4.920999999999987</v>
      </c>
      <c r="N588" s="160">
        <v>0.9840000000000034</v>
      </c>
      <c r="O588" s="160" t="s">
        <v>42</v>
      </c>
      <c r="P588" s="160">
        <v>2.807749999999997</v>
      </c>
      <c r="Q588" s="146">
        <v>0</v>
      </c>
      <c r="T588" s="130"/>
    </row>
    <row r="589" spans="1:20" ht="10.5" customHeight="1" hidden="1">
      <c r="A589" s="122"/>
      <c r="B589" s="158" t="s">
        <v>101</v>
      </c>
      <c r="C589" s="159">
        <v>0</v>
      </c>
      <c r="D589" s="160">
        <v>0</v>
      </c>
      <c r="E589" s="160">
        <v>0</v>
      </c>
      <c r="F589" s="160">
        <v>0</v>
      </c>
      <c r="G589" s="161">
        <v>0</v>
      </c>
      <c r="H589" s="160">
        <v>0</v>
      </c>
      <c r="I589" s="162" t="s">
        <v>119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  <c r="T589" s="130"/>
    </row>
    <row r="590" spans="1:20" ht="10.5" customHeight="1" hidden="1">
      <c r="A590" s="122"/>
      <c r="B590" s="158" t="s">
        <v>102</v>
      </c>
      <c r="C590" s="159">
        <v>0</v>
      </c>
      <c r="D590" s="160">
        <v>0</v>
      </c>
      <c r="E590" s="160">
        <v>0</v>
      </c>
      <c r="F590" s="160">
        <v>0</v>
      </c>
      <c r="G590" s="161">
        <v>0</v>
      </c>
      <c r="H590" s="160">
        <v>0</v>
      </c>
      <c r="I590" s="162" t="s">
        <v>119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162</v>
      </c>
      <c r="T590" s="130"/>
    </row>
    <row r="591" spans="1:20" ht="10.5" customHeight="1" hidden="1">
      <c r="A591" s="122"/>
      <c r="B591" s="158" t="s">
        <v>103</v>
      </c>
      <c r="C591" s="159">
        <v>0</v>
      </c>
      <c r="D591" s="160">
        <v>0</v>
      </c>
      <c r="E591" s="160">
        <v>0</v>
      </c>
      <c r="F591" s="160">
        <v>0</v>
      </c>
      <c r="G591" s="161">
        <v>0</v>
      </c>
      <c r="H591" s="160">
        <v>0</v>
      </c>
      <c r="I591" s="162" t="s">
        <v>119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  <c r="T591" s="130"/>
    </row>
    <row r="592" spans="1:20" ht="10.5" customHeight="1" hidden="1">
      <c r="A592" s="122"/>
      <c r="B592" s="1" t="s">
        <v>104</v>
      </c>
      <c r="C592" s="159">
        <v>0</v>
      </c>
      <c r="D592" s="160">
        <v>0</v>
      </c>
      <c r="E592" s="160">
        <v>0</v>
      </c>
      <c r="F592" s="160">
        <v>0</v>
      </c>
      <c r="G592" s="161">
        <v>0</v>
      </c>
      <c r="H592" s="160">
        <v>0</v>
      </c>
      <c r="I592" s="162" t="s">
        <v>119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  <c r="T592" s="130"/>
    </row>
    <row r="593" spans="1:20" ht="10.5" customHeight="1" hidden="1">
      <c r="A593" s="122"/>
      <c r="B593" s="165" t="s">
        <v>106</v>
      </c>
      <c r="C593" s="169">
        <v>0</v>
      </c>
      <c r="D593" s="160">
        <v>0</v>
      </c>
      <c r="E593" s="160">
        <v>0</v>
      </c>
      <c r="F593" s="160">
        <v>0</v>
      </c>
      <c r="G593" s="161">
        <v>0</v>
      </c>
      <c r="H593" s="160">
        <v>112.434</v>
      </c>
      <c r="I593" s="162" t="s">
        <v>119</v>
      </c>
      <c r="J593" s="161">
        <v>-112.434</v>
      </c>
      <c r="K593" s="160">
        <v>4.167999999999987</v>
      </c>
      <c r="L593" s="160">
        <v>2.793000000000001</v>
      </c>
      <c r="M593" s="160">
        <v>5.698999999999993</v>
      </c>
      <c r="N593" s="160">
        <v>1.668000000000001</v>
      </c>
      <c r="O593" s="160" t="s">
        <v>42</v>
      </c>
      <c r="P593" s="160">
        <v>3.5819999999999954</v>
      </c>
      <c r="Q593" s="146">
        <v>0</v>
      </c>
      <c r="T593" s="130"/>
    </row>
    <row r="594" spans="1:20" ht="10.5" customHeight="1" hidden="1">
      <c r="A594" s="122"/>
      <c r="B594" s="165"/>
      <c r="C594" s="159"/>
      <c r="D594" s="160"/>
      <c r="E594" s="160"/>
      <c r="F594" s="160"/>
      <c r="G594" s="161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  <c r="T594" s="130"/>
    </row>
    <row r="595" spans="1:20" ht="10.5" customHeight="1" hidden="1">
      <c r="A595" s="122"/>
      <c r="B595" s="158" t="s">
        <v>107</v>
      </c>
      <c r="C595" s="159">
        <v>0</v>
      </c>
      <c r="D595" s="160">
        <v>0</v>
      </c>
      <c r="E595" s="160">
        <v>0</v>
      </c>
      <c r="F595" s="160">
        <v>0</v>
      </c>
      <c r="G595" s="161">
        <v>0</v>
      </c>
      <c r="H595" s="160">
        <v>0</v>
      </c>
      <c r="I595" s="162" t="s">
        <v>119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  <c r="T595" s="130"/>
    </row>
    <row r="596" spans="1:20" ht="10.5" customHeight="1" hidden="1">
      <c r="A596" s="122"/>
      <c r="B596" s="158" t="s">
        <v>108</v>
      </c>
      <c r="C596" s="159">
        <v>0</v>
      </c>
      <c r="D596" s="159">
        <v>0</v>
      </c>
      <c r="E596" s="170">
        <v>0</v>
      </c>
      <c r="F596" s="160">
        <v>0</v>
      </c>
      <c r="G596" s="161">
        <v>0</v>
      </c>
      <c r="H596" s="160">
        <v>0</v>
      </c>
      <c r="I596" s="162" t="s">
        <v>119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  <c r="T596" s="130"/>
    </row>
    <row r="597" spans="1:20" ht="10.5" customHeight="1" hidden="1">
      <c r="A597" s="122"/>
      <c r="B597" s="171" t="s">
        <v>109</v>
      </c>
      <c r="C597" s="159">
        <v>0</v>
      </c>
      <c r="D597" s="159">
        <v>0</v>
      </c>
      <c r="E597" s="170">
        <v>0</v>
      </c>
      <c r="F597" s="160">
        <v>0</v>
      </c>
      <c r="G597" s="161">
        <v>0</v>
      </c>
      <c r="H597" s="160">
        <v>0</v>
      </c>
      <c r="I597" s="162" t="s">
        <v>119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  <c r="T597" s="130"/>
    </row>
    <row r="598" spans="1:20" ht="10.5" customHeight="1" hidden="1">
      <c r="A598" s="122"/>
      <c r="B598" s="171" t="s">
        <v>110</v>
      </c>
      <c r="C598" s="159"/>
      <c r="D598" s="160">
        <v>0</v>
      </c>
      <c r="E598" s="160"/>
      <c r="F598" s="160">
        <v>0</v>
      </c>
      <c r="G598" s="161">
        <v>0</v>
      </c>
      <c r="H598" s="160">
        <v>0</v>
      </c>
      <c r="I598" s="162" t="s">
        <v>119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  <c r="T598" s="130"/>
    </row>
    <row r="599" spans="1:20" ht="10.5" customHeight="1" hidden="1">
      <c r="A599" s="122"/>
      <c r="B599" s="171" t="s">
        <v>111</v>
      </c>
      <c r="C599" s="159"/>
      <c r="D599" s="160"/>
      <c r="E599" s="160"/>
      <c r="F599" s="160"/>
      <c r="G599" s="161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  <c r="T599" s="130"/>
    </row>
    <row r="600" spans="1:20" ht="10.5" customHeight="1" hidden="1">
      <c r="A600" s="122"/>
      <c r="B600" s="172" t="s">
        <v>112</v>
      </c>
      <c r="C600" s="173">
        <v>0</v>
      </c>
      <c r="D600" s="173">
        <v>0</v>
      </c>
      <c r="E600" s="174">
        <v>0</v>
      </c>
      <c r="F600" s="177">
        <v>0</v>
      </c>
      <c r="G600" s="185">
        <v>0</v>
      </c>
      <c r="H600" s="177">
        <v>112.434</v>
      </c>
      <c r="I600" s="176" t="e">
        <v>#DIV/0!</v>
      </c>
      <c r="J600" s="185">
        <v>-112.434</v>
      </c>
      <c r="K600" s="177">
        <v>4.167999999999987</v>
      </c>
      <c r="L600" s="177">
        <v>2.793000000000001</v>
      </c>
      <c r="M600" s="177">
        <v>5.698999999999993</v>
      </c>
      <c r="N600" s="177">
        <v>1.668000000000001</v>
      </c>
      <c r="O600" s="177" t="s">
        <v>42</v>
      </c>
      <c r="P600" s="186">
        <v>3.5819999999999954</v>
      </c>
      <c r="Q600" s="153">
        <v>0</v>
      </c>
      <c r="T600" s="130"/>
    </row>
    <row r="601" spans="1:20" ht="10.5" customHeight="1">
      <c r="A601" s="122"/>
      <c r="B601" s="187" t="s">
        <v>251</v>
      </c>
      <c r="C601" s="187"/>
      <c r="D601" s="180"/>
      <c r="E601" s="180"/>
      <c r="F601" s="180"/>
      <c r="G601" s="181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  <c r="T601" s="130"/>
    </row>
    <row r="602" spans="1:20" ht="10.5" customHeight="1">
      <c r="A602" s="122"/>
      <c r="B602" s="123" t="s">
        <v>114</v>
      </c>
      <c r="C602" s="123"/>
      <c r="J602" s="188"/>
      <c r="T602" s="130"/>
    </row>
    <row r="606" spans="1:20" ht="10.5" customHeight="1">
      <c r="A606" s="122"/>
      <c r="B606" s="123" t="s">
        <v>185</v>
      </c>
      <c r="C606" s="123"/>
      <c r="P606" s="128"/>
      <c r="T606" s="130"/>
    </row>
    <row r="607" spans="1:20" ht="10.5" customHeight="1">
      <c r="A607" s="122"/>
      <c r="B607" s="131" t="s">
        <v>250</v>
      </c>
      <c r="C607" s="131"/>
      <c r="D607" s="132"/>
      <c r="E607" s="132"/>
      <c r="F607" s="132"/>
      <c r="G607" s="133"/>
      <c r="H607" s="132"/>
      <c r="I607" s="132"/>
      <c r="J607" s="133"/>
      <c r="T607" s="130"/>
    </row>
    <row r="608" spans="1:20" ht="10.5" customHeight="1">
      <c r="A608" s="122"/>
      <c r="D608" s="135"/>
      <c r="N608" s="124"/>
      <c r="T608" s="130"/>
    </row>
    <row r="609" spans="1:20" ht="10.5" customHeight="1">
      <c r="A609" s="122"/>
      <c r="B609" s="136"/>
      <c r="C609" s="136"/>
      <c r="D609" s="137"/>
      <c r="E609" s="137" t="s">
        <v>13</v>
      </c>
      <c r="F609" s="137" t="s">
        <v>13</v>
      </c>
      <c r="G609" s="138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  <c r="T609" s="130"/>
    </row>
    <row r="610" spans="1:20" ht="10.5" customHeight="1">
      <c r="A610" s="122"/>
      <c r="B610" s="145" t="s">
        <v>61</v>
      </c>
      <c r="C610" s="145" t="s">
        <v>160</v>
      </c>
      <c r="D610" s="146" t="s">
        <v>62</v>
      </c>
      <c r="E610" s="146" t="s">
        <v>14</v>
      </c>
      <c r="F610" s="146" t="s">
        <v>14</v>
      </c>
      <c r="G610" s="147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  <c r="T610" s="130"/>
    </row>
    <row r="611" spans="1:20" ht="10.5" customHeight="1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147" t="s">
        <v>13</v>
      </c>
      <c r="H611" s="146" t="s">
        <v>73</v>
      </c>
      <c r="I611" s="148" t="s">
        <v>74</v>
      </c>
      <c r="J611" s="147" t="s">
        <v>75</v>
      </c>
      <c r="K611" s="151">
        <v>43362</v>
      </c>
      <c r="L611" s="151">
        <v>43369</v>
      </c>
      <c r="M611" s="151">
        <v>43376</v>
      </c>
      <c r="N611" s="137" t="s">
        <v>66</v>
      </c>
      <c r="O611" s="139" t="s">
        <v>74</v>
      </c>
      <c r="P611" s="139" t="s">
        <v>66</v>
      </c>
      <c r="Q611" s="146" t="s">
        <v>76</v>
      </c>
      <c r="T611" s="130"/>
    </row>
    <row r="612" spans="1:20" ht="10.5" customHeight="1">
      <c r="A612" s="122"/>
      <c r="B612" s="152"/>
      <c r="C612" s="152"/>
      <c r="D612" s="153"/>
      <c r="E612" s="153" t="s">
        <v>77</v>
      </c>
      <c r="F612" s="153" t="s">
        <v>113</v>
      </c>
      <c r="G612" s="154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  <c r="T612" s="130"/>
    </row>
    <row r="613" spans="1:20" ht="10.5" customHeight="1">
      <c r="A613" s="122"/>
      <c r="B613" s="183"/>
      <c r="C613" s="279" t="s">
        <v>123</v>
      </c>
      <c r="D613" s="279"/>
      <c r="E613" s="279"/>
      <c r="F613" s="279"/>
      <c r="G613" s="279"/>
      <c r="H613" s="279"/>
      <c r="I613" s="279"/>
      <c r="J613" s="279"/>
      <c r="K613" s="279"/>
      <c r="L613" s="279"/>
      <c r="M613" s="279"/>
      <c r="N613" s="279"/>
      <c r="O613" s="279"/>
      <c r="P613" s="280"/>
      <c r="Q613" s="145"/>
      <c r="T613" s="130"/>
    </row>
    <row r="614" spans="1:20" ht="10.5" customHeight="1">
      <c r="A614" s="122"/>
      <c r="B614" s="158" t="s">
        <v>80</v>
      </c>
      <c r="C614" s="159">
        <v>62.2</v>
      </c>
      <c r="D614" s="160">
        <v>51.5</v>
      </c>
      <c r="E614" s="160">
        <v>0</v>
      </c>
      <c r="F614" s="160">
        <v>-10.700000000000003</v>
      </c>
      <c r="G614" s="161">
        <v>51.5</v>
      </c>
      <c r="H614" s="160">
        <v>16.999</v>
      </c>
      <c r="I614" s="162">
        <v>33.00776699029126</v>
      </c>
      <c r="J614" s="161">
        <v>34.501000000000005</v>
      </c>
      <c r="K614" s="160">
        <v>0.35200000000000053</v>
      </c>
      <c r="L614" s="160">
        <v>0.42719999999999736</v>
      </c>
      <c r="M614" s="160">
        <v>0.2909999999999988</v>
      </c>
      <c r="N614" s="160">
        <v>0.4939999999999998</v>
      </c>
      <c r="O614" s="160">
        <v>0.9592233009708734</v>
      </c>
      <c r="P614" s="160">
        <v>0.3910499999999991</v>
      </c>
      <c r="Q614" s="146" t="s">
        <v>186</v>
      </c>
      <c r="T614" s="130"/>
    </row>
    <row r="615" spans="1:20" ht="10.5" customHeight="1">
      <c r="A615" s="122"/>
      <c r="B615" s="158" t="s">
        <v>81</v>
      </c>
      <c r="C615" s="159">
        <v>9.8</v>
      </c>
      <c r="D615" s="160">
        <v>14.600000000000001</v>
      </c>
      <c r="E615" s="160">
        <v>0</v>
      </c>
      <c r="F615" s="160">
        <v>4.800000000000001</v>
      </c>
      <c r="G615" s="161">
        <v>14.600000000000001</v>
      </c>
      <c r="H615" s="160">
        <v>2.5398</v>
      </c>
      <c r="I615" s="162">
        <v>17.395890410958902</v>
      </c>
      <c r="J615" s="161">
        <v>12.060200000000002</v>
      </c>
      <c r="K615" s="160">
        <v>0.008999999999999925</v>
      </c>
      <c r="L615" s="160">
        <v>0.0030000000000001414</v>
      </c>
      <c r="M615" s="160">
        <v>0</v>
      </c>
      <c r="N615" s="160">
        <v>0.004999999999999921</v>
      </c>
      <c r="O615" s="160">
        <v>0.03424657534246521</v>
      </c>
      <c r="P615" s="160">
        <v>0.004249999999999997</v>
      </c>
      <c r="Q615" s="146" t="s">
        <v>186</v>
      </c>
      <c r="T615" s="130"/>
    </row>
    <row r="616" spans="1:20" ht="10.5" customHeight="1">
      <c r="A616" s="122"/>
      <c r="B616" s="158" t="s">
        <v>82</v>
      </c>
      <c r="C616" s="159">
        <v>13.3</v>
      </c>
      <c r="D616" s="160">
        <v>10.200000000000001</v>
      </c>
      <c r="E616" s="160">
        <v>0</v>
      </c>
      <c r="F616" s="160">
        <v>-3.0999999999999996</v>
      </c>
      <c r="G616" s="161">
        <v>10.200000000000001</v>
      </c>
      <c r="H616" s="160">
        <v>3.7279999999999998</v>
      </c>
      <c r="I616" s="162">
        <v>36.54901960784313</v>
      </c>
      <c r="J616" s="161">
        <v>6.472000000000001</v>
      </c>
      <c r="K616" s="160">
        <v>0.08699999999999959</v>
      </c>
      <c r="L616" s="160">
        <v>0.05400000000000012</v>
      </c>
      <c r="M616" s="160">
        <v>0.08600000000000049</v>
      </c>
      <c r="N616" s="160">
        <v>0.10599999999999964</v>
      </c>
      <c r="O616" s="160">
        <v>1.0392156862745061</v>
      </c>
      <c r="P616" s="160">
        <v>0.08324999999999996</v>
      </c>
      <c r="Q616" s="146" t="s">
        <v>186</v>
      </c>
      <c r="T616" s="130"/>
    </row>
    <row r="617" spans="1:20" ht="10.5" customHeight="1">
      <c r="A617" s="122"/>
      <c r="B617" s="158" t="s">
        <v>83</v>
      </c>
      <c r="C617" s="159">
        <v>30.5</v>
      </c>
      <c r="D617" s="160">
        <v>35.7</v>
      </c>
      <c r="E617" s="160">
        <v>0</v>
      </c>
      <c r="F617" s="160">
        <v>5.200000000000003</v>
      </c>
      <c r="G617" s="161">
        <v>35.7</v>
      </c>
      <c r="H617" s="160">
        <v>8.577</v>
      </c>
      <c r="I617" s="162">
        <v>24.025210084033613</v>
      </c>
      <c r="J617" s="161">
        <v>27.123000000000005</v>
      </c>
      <c r="K617" s="160">
        <v>0.40900000000000003</v>
      </c>
      <c r="L617" s="160">
        <v>0.15900000000000059</v>
      </c>
      <c r="M617" s="160">
        <v>0.24499999999999977</v>
      </c>
      <c r="N617" s="160">
        <v>0.17000000000000037</v>
      </c>
      <c r="O617" s="160">
        <v>0.47619047619047716</v>
      </c>
      <c r="P617" s="160">
        <v>0.2457500000000002</v>
      </c>
      <c r="Q617" s="146" t="s">
        <v>186</v>
      </c>
      <c r="T617" s="130"/>
    </row>
    <row r="618" spans="1:20" ht="10.5" customHeight="1">
      <c r="A618" s="122"/>
      <c r="B618" s="158" t="s">
        <v>84</v>
      </c>
      <c r="C618" s="159">
        <v>139.98549858943034</v>
      </c>
      <c r="D618" s="160">
        <v>91.08549858943033</v>
      </c>
      <c r="E618" s="160">
        <v>0</v>
      </c>
      <c r="F618" s="160">
        <v>-48.900000000000006</v>
      </c>
      <c r="G618" s="161">
        <v>91.08549858943033</v>
      </c>
      <c r="H618" s="160">
        <v>36.9936</v>
      </c>
      <c r="I618" s="162">
        <v>40.6141488742894</v>
      </c>
      <c r="J618" s="161">
        <v>54.09189858943033</v>
      </c>
      <c r="K618" s="160">
        <v>4.1</v>
      </c>
      <c r="L618" s="160">
        <v>2.3829999999999956</v>
      </c>
      <c r="M618" s="160">
        <v>6.093199999999999</v>
      </c>
      <c r="N618" s="160">
        <v>1.5607000000000015</v>
      </c>
      <c r="O618" s="160">
        <v>1.7134450863961204</v>
      </c>
      <c r="P618" s="160">
        <v>3.5342249999999984</v>
      </c>
      <c r="Q618" s="146">
        <v>13.30516551420194</v>
      </c>
      <c r="T618" s="130"/>
    </row>
    <row r="619" spans="1:20" ht="10.5" customHeight="1">
      <c r="A619" s="122"/>
      <c r="B619" s="158" t="s">
        <v>85</v>
      </c>
      <c r="C619" s="159">
        <v>3.4</v>
      </c>
      <c r="D619" s="160">
        <v>0.5000000000000004</v>
      </c>
      <c r="E619" s="160">
        <v>0</v>
      </c>
      <c r="F619" s="160">
        <v>-2.8999999999999995</v>
      </c>
      <c r="G619" s="161">
        <v>0.5000000000000004</v>
      </c>
      <c r="H619" s="160">
        <v>0.22769999999999999</v>
      </c>
      <c r="I619" s="162">
        <v>45.53999999999996</v>
      </c>
      <c r="J619" s="161">
        <v>0.27230000000000043</v>
      </c>
      <c r="K619" s="160">
        <v>0.11699999999999999</v>
      </c>
      <c r="L619" s="160">
        <v>0</v>
      </c>
      <c r="M619" s="160">
        <v>0</v>
      </c>
      <c r="N619" s="160">
        <v>0</v>
      </c>
      <c r="O619" s="160">
        <v>0</v>
      </c>
      <c r="P619" s="160">
        <v>0.029249999999999998</v>
      </c>
      <c r="Q619" s="146">
        <v>7.309401709401724</v>
      </c>
      <c r="T619" s="130"/>
    </row>
    <row r="620" spans="1:20" ht="10.5" customHeight="1">
      <c r="A620" s="122"/>
      <c r="B620" s="158" t="s">
        <v>86</v>
      </c>
      <c r="C620" s="159">
        <v>1.9</v>
      </c>
      <c r="D620" s="160">
        <v>1.7999999999999998</v>
      </c>
      <c r="E620" s="160">
        <v>0</v>
      </c>
      <c r="F620" s="160">
        <v>-0.10000000000000009</v>
      </c>
      <c r="G620" s="161">
        <v>1.7999999999999998</v>
      </c>
      <c r="H620" s="160">
        <v>0.924</v>
      </c>
      <c r="I620" s="162">
        <v>51.33333333333334</v>
      </c>
      <c r="J620" s="161">
        <v>0.8759999999999998</v>
      </c>
      <c r="K620" s="160">
        <v>0.012000000000000038</v>
      </c>
      <c r="L620" s="160">
        <v>0.03500000000000006</v>
      </c>
      <c r="M620" s="160">
        <v>0.097</v>
      </c>
      <c r="N620" s="160">
        <v>0.017000000000000043</v>
      </c>
      <c r="O620" s="160">
        <v>0.9444444444444469</v>
      </c>
      <c r="P620" s="160">
        <v>0.040250000000000036</v>
      </c>
      <c r="Q620" s="146">
        <v>19.76397515527948</v>
      </c>
      <c r="T620" s="130"/>
    </row>
    <row r="621" spans="1:20" ht="10.5" customHeight="1">
      <c r="A621" s="122"/>
      <c r="B621" s="158" t="s">
        <v>87</v>
      </c>
      <c r="C621" s="159">
        <v>2.3</v>
      </c>
      <c r="D621" s="160">
        <v>2.3</v>
      </c>
      <c r="E621" s="160">
        <v>0</v>
      </c>
      <c r="F621" s="160">
        <v>0</v>
      </c>
      <c r="G621" s="161">
        <v>2.3</v>
      </c>
      <c r="H621" s="160">
        <v>0.7756000000000001</v>
      </c>
      <c r="I621" s="162">
        <v>33.721739130434784</v>
      </c>
      <c r="J621" s="161">
        <v>1.5243999999999998</v>
      </c>
      <c r="K621" s="160">
        <v>0.03600000000000008</v>
      </c>
      <c r="L621" s="160">
        <v>0</v>
      </c>
      <c r="M621" s="160">
        <v>0</v>
      </c>
      <c r="N621" s="160">
        <v>0.040000000000000084</v>
      </c>
      <c r="O621" s="160">
        <v>1.7391304347826124</v>
      </c>
      <c r="P621" s="160">
        <v>0.01900000000000004</v>
      </c>
      <c r="Q621" s="146" t="s">
        <v>186</v>
      </c>
      <c r="T621" s="130"/>
    </row>
    <row r="622" spans="1:20" ht="10.5" customHeight="1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161">
        <v>0</v>
      </c>
      <c r="H622" s="160">
        <v>0</v>
      </c>
      <c r="I622" s="162" t="s">
        <v>119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162</v>
      </c>
      <c r="R622" s="146">
        <v>0</v>
      </c>
      <c r="S622" s="146">
        <v>0</v>
      </c>
      <c r="T622" s="130"/>
    </row>
    <row r="623" spans="1:20" ht="10.5" customHeight="1">
      <c r="A623" s="122"/>
      <c r="B623" s="158" t="s">
        <v>89</v>
      </c>
      <c r="C623" s="159">
        <v>2.8</v>
      </c>
      <c r="D623" s="160">
        <v>0.2999999999999998</v>
      </c>
      <c r="E623" s="160">
        <v>0</v>
      </c>
      <c r="F623" s="160">
        <v>-2.5</v>
      </c>
      <c r="G623" s="161">
        <v>0.2999999999999998</v>
      </c>
      <c r="H623" s="160">
        <v>0.133</v>
      </c>
      <c r="I623" s="162">
        <v>44.333333333333364</v>
      </c>
      <c r="J623" s="161">
        <v>0.16699999999999982</v>
      </c>
      <c r="K623" s="160">
        <v>0.021000000000000005</v>
      </c>
      <c r="L623" s="160">
        <v>0</v>
      </c>
      <c r="M623" s="160">
        <v>0</v>
      </c>
      <c r="N623" s="160">
        <v>0</v>
      </c>
      <c r="O623" s="160">
        <v>0</v>
      </c>
      <c r="P623" s="160">
        <v>0.005250000000000001</v>
      </c>
      <c r="Q623" s="146">
        <v>29.809523809523768</v>
      </c>
      <c r="T623" s="130"/>
    </row>
    <row r="624" spans="1:20" ht="10.5" customHeight="1">
      <c r="A624" s="122"/>
      <c r="B624" s="165" t="s">
        <v>91</v>
      </c>
      <c r="C624" s="159">
        <v>266.1854985894303</v>
      </c>
      <c r="D624" s="160">
        <v>207.98549858943036</v>
      </c>
      <c r="E624" s="160">
        <v>0</v>
      </c>
      <c r="F624" s="160">
        <v>-58.19999999999996</v>
      </c>
      <c r="G624" s="161">
        <v>207.98549858943036</v>
      </c>
      <c r="H624" s="160">
        <v>70.8977</v>
      </c>
      <c r="I624" s="162">
        <v>34.087809237101766</v>
      </c>
      <c r="J624" s="161">
        <v>137.08779858943035</v>
      </c>
      <c r="K624" s="160">
        <v>5.143000000000001</v>
      </c>
      <c r="L624" s="160">
        <v>3.061199999999994</v>
      </c>
      <c r="M624" s="160">
        <v>6.812199999999998</v>
      </c>
      <c r="N624" s="160">
        <v>2.392700000000001</v>
      </c>
      <c r="O624" s="160">
        <v>1.1504167435842547</v>
      </c>
      <c r="P624" s="166">
        <v>4.352274999999999</v>
      </c>
      <c r="Q624" s="146">
        <v>29.497963384535762</v>
      </c>
      <c r="T624" s="130"/>
    </row>
    <row r="625" spans="1:20" ht="10.5" customHeight="1">
      <c r="A625" s="122"/>
      <c r="B625" s="165"/>
      <c r="D625" s="160"/>
      <c r="E625" s="160"/>
      <c r="F625" s="160"/>
      <c r="G625" s="161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30"/>
    </row>
    <row r="626" spans="1:20" ht="10.5" customHeight="1">
      <c r="A626" s="122"/>
      <c r="B626" s="158" t="s">
        <v>92</v>
      </c>
      <c r="C626" s="159">
        <v>30.430406047904874</v>
      </c>
      <c r="D626" s="160">
        <v>11.530406047904876</v>
      </c>
      <c r="E626" s="160">
        <v>0</v>
      </c>
      <c r="F626" s="160">
        <v>-18.9</v>
      </c>
      <c r="G626" s="161">
        <v>11.530406047904876</v>
      </c>
      <c r="H626" s="160">
        <v>3.5871999847412104</v>
      </c>
      <c r="I626" s="162">
        <v>31.11078629701007</v>
      </c>
      <c r="J626" s="161">
        <v>7.943206063163665</v>
      </c>
      <c r="K626" s="160">
        <v>0.33090000000000025</v>
      </c>
      <c r="L626" s="160">
        <v>0.022099999999999675</v>
      </c>
      <c r="M626" s="160">
        <v>0.23740000457763943</v>
      </c>
      <c r="N626" s="160">
        <v>0.09790000000000076</v>
      </c>
      <c r="O626" s="160">
        <v>0.8490594311532474</v>
      </c>
      <c r="P626" s="160">
        <v>0.17207500114441004</v>
      </c>
      <c r="Q626" s="146">
        <v>44.16130181802242</v>
      </c>
      <c r="T626" s="130"/>
    </row>
    <row r="627" spans="1:20" ht="10.5" customHeight="1">
      <c r="A627" s="122"/>
      <c r="B627" s="158" t="s">
        <v>93</v>
      </c>
      <c r="C627" s="159">
        <v>69.99223891104833</v>
      </c>
      <c r="D627" s="160">
        <v>17.092238911048334</v>
      </c>
      <c r="E627" s="160">
        <v>0</v>
      </c>
      <c r="F627" s="160">
        <v>-52.9</v>
      </c>
      <c r="G627" s="161">
        <v>17.092238911048334</v>
      </c>
      <c r="H627" s="160">
        <v>3.8095999999999997</v>
      </c>
      <c r="I627" s="162">
        <v>22.28847853008592</v>
      </c>
      <c r="J627" s="161">
        <v>13.282638911048334</v>
      </c>
      <c r="K627" s="160">
        <v>0</v>
      </c>
      <c r="L627" s="160">
        <v>0.028299999999999603</v>
      </c>
      <c r="M627" s="160">
        <v>-0.011000000000000287</v>
      </c>
      <c r="N627" s="160">
        <v>0.37300000000000005</v>
      </c>
      <c r="O627" s="160">
        <v>2.1822770085368677</v>
      </c>
      <c r="P627" s="160">
        <v>0.09757499999999984</v>
      </c>
      <c r="Q627" s="146" t="s">
        <v>186</v>
      </c>
      <c r="T627" s="130"/>
    </row>
    <row r="628" spans="1:20" ht="10.5" customHeight="1" hidden="1">
      <c r="A628" s="122"/>
      <c r="B628" s="158" t="s">
        <v>94</v>
      </c>
      <c r="C628" s="159">
        <v>0</v>
      </c>
      <c r="D628" s="160">
        <v>0</v>
      </c>
      <c r="E628" s="160">
        <v>0</v>
      </c>
      <c r="F628" s="160">
        <v>0</v>
      </c>
      <c r="G628" s="161">
        <v>0</v>
      </c>
      <c r="H628" s="160">
        <v>0</v>
      </c>
      <c r="I628" s="162" t="s">
        <v>119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30"/>
    </row>
    <row r="629" spans="1:20" ht="10.5" customHeight="1">
      <c r="A629" s="122"/>
      <c r="B629" s="158" t="s">
        <v>95</v>
      </c>
      <c r="C629" s="159">
        <v>0.5163874397810838</v>
      </c>
      <c r="D629" s="160">
        <v>0.5163874397810838</v>
      </c>
      <c r="E629" s="160">
        <v>0</v>
      </c>
      <c r="F629" s="160">
        <v>0</v>
      </c>
      <c r="G629" s="161">
        <v>0.5163874397810838</v>
      </c>
      <c r="H629" s="160">
        <v>0.0852</v>
      </c>
      <c r="I629" s="162">
        <v>16.499239415296294</v>
      </c>
      <c r="J629" s="161">
        <v>0.4311874397810838</v>
      </c>
      <c r="K629" s="160">
        <v>0</v>
      </c>
      <c r="L629" s="160">
        <v>0</v>
      </c>
      <c r="M629" s="160">
        <v>0</v>
      </c>
      <c r="N629" s="160">
        <v>0</v>
      </c>
      <c r="O629" s="160">
        <v>0</v>
      </c>
      <c r="P629" s="160">
        <v>0</v>
      </c>
      <c r="Q629" s="146" t="s">
        <v>186</v>
      </c>
      <c r="T629" s="130"/>
    </row>
    <row r="630" spans="1:20" ht="10.5" customHeight="1">
      <c r="A630" s="122"/>
      <c r="B630" s="158" t="s">
        <v>96</v>
      </c>
      <c r="C630" s="159">
        <v>13.683579267769478</v>
      </c>
      <c r="D630" s="160">
        <v>11.583579267769476</v>
      </c>
      <c r="E630" s="160">
        <v>0</v>
      </c>
      <c r="F630" s="160">
        <v>-2.1000000000000014</v>
      </c>
      <c r="G630" s="161">
        <v>11.583579267769476</v>
      </c>
      <c r="H630" s="160">
        <v>8.0426</v>
      </c>
      <c r="I630" s="162">
        <v>69.43104384305452</v>
      </c>
      <c r="J630" s="161">
        <v>3.540979267769476</v>
      </c>
      <c r="K630" s="160">
        <v>0.41589999999999994</v>
      </c>
      <c r="L630" s="160">
        <v>0.42680000000000073</v>
      </c>
      <c r="M630" s="160">
        <v>0.06529999999999991</v>
      </c>
      <c r="N630" s="160">
        <v>0</v>
      </c>
      <c r="O630" s="160">
        <v>0</v>
      </c>
      <c r="P630" s="160">
        <v>0.22700000000000015</v>
      </c>
      <c r="Q630" s="146">
        <v>13.599027611319267</v>
      </c>
      <c r="T630" s="130"/>
    </row>
    <row r="631" spans="1:20" ht="10.5" customHeight="1">
      <c r="A631" s="122"/>
      <c r="B631" s="158" t="s">
        <v>97</v>
      </c>
      <c r="C631" s="159">
        <v>6.725785120422996</v>
      </c>
      <c r="D631" s="160">
        <v>1.8257851204229958</v>
      </c>
      <c r="E631" s="160">
        <v>0</v>
      </c>
      <c r="F631" s="160">
        <v>-4.9</v>
      </c>
      <c r="G631" s="161">
        <v>1.8257851204229958</v>
      </c>
      <c r="H631" s="160">
        <v>1.1362</v>
      </c>
      <c r="I631" s="162">
        <v>62.230762387677174</v>
      </c>
      <c r="J631" s="161">
        <v>0.6895851204229957</v>
      </c>
      <c r="K631" s="160">
        <v>0</v>
      </c>
      <c r="L631" s="160">
        <v>0</v>
      </c>
      <c r="M631" s="160">
        <v>0</v>
      </c>
      <c r="N631" s="160">
        <v>0</v>
      </c>
      <c r="O631" s="160">
        <v>0</v>
      </c>
      <c r="P631" s="160">
        <v>0</v>
      </c>
      <c r="Q631" s="146" t="s">
        <v>186</v>
      </c>
      <c r="T631" s="130"/>
    </row>
    <row r="632" spans="1:20" ht="10.5" customHeight="1">
      <c r="A632" s="122"/>
      <c r="B632" s="158" t="s">
        <v>98</v>
      </c>
      <c r="C632" s="159">
        <v>112.70155873222153</v>
      </c>
      <c r="D632" s="160">
        <v>5.101558732221534</v>
      </c>
      <c r="E632" s="160">
        <v>0</v>
      </c>
      <c r="F632" s="160">
        <v>-107.6</v>
      </c>
      <c r="G632" s="161">
        <v>5.101558732221534</v>
      </c>
      <c r="H632" s="160">
        <v>0.4402</v>
      </c>
      <c r="I632" s="162">
        <v>8.628735316123857</v>
      </c>
      <c r="J632" s="161">
        <v>4.661358732221534</v>
      </c>
      <c r="K632" s="160">
        <v>0</v>
      </c>
      <c r="L632" s="160">
        <v>0</v>
      </c>
      <c r="M632" s="160">
        <v>0.0030000000000000027</v>
      </c>
      <c r="N632" s="160">
        <v>0</v>
      </c>
      <c r="O632" s="160">
        <v>0</v>
      </c>
      <c r="P632" s="160">
        <v>0.0007500000000000007</v>
      </c>
      <c r="Q632" s="146" t="s">
        <v>186</v>
      </c>
      <c r="T632" s="130"/>
    </row>
    <row r="633" spans="1:20" ht="10.5" customHeight="1">
      <c r="A633" s="122"/>
      <c r="B633" s="158" t="s">
        <v>99</v>
      </c>
      <c r="C633" s="159">
        <v>36.55983020484005</v>
      </c>
      <c r="D633" s="160">
        <v>11.359830204840048</v>
      </c>
      <c r="E633" s="160">
        <v>0</v>
      </c>
      <c r="F633" s="160">
        <v>-25.2</v>
      </c>
      <c r="G633" s="161">
        <v>11.359830204840048</v>
      </c>
      <c r="H633" s="160">
        <v>0.026</v>
      </c>
      <c r="I633" s="162">
        <v>0.2288766604004544</v>
      </c>
      <c r="J633" s="161">
        <v>11.333830204840048</v>
      </c>
      <c r="K633" s="160">
        <v>0</v>
      </c>
      <c r="L633" s="160">
        <v>0</v>
      </c>
      <c r="M633" s="160">
        <v>0</v>
      </c>
      <c r="N633" s="160">
        <v>0</v>
      </c>
      <c r="O633" s="160">
        <v>0</v>
      </c>
      <c r="P633" s="160">
        <v>0</v>
      </c>
      <c r="Q633" s="146" t="s">
        <v>186</v>
      </c>
      <c r="T633" s="130"/>
    </row>
    <row r="634" spans="1:20" ht="10.5" customHeight="1">
      <c r="A634" s="122"/>
      <c r="B634" s="158" t="s">
        <v>100</v>
      </c>
      <c r="C634" s="159">
        <v>321.5027512910891</v>
      </c>
      <c r="D634" s="160">
        <v>322.5027512910891</v>
      </c>
      <c r="E634" s="160">
        <v>0</v>
      </c>
      <c r="F634" s="160">
        <v>1</v>
      </c>
      <c r="G634" s="161">
        <v>322.5027512910891</v>
      </c>
      <c r="H634" s="160">
        <v>98.3638</v>
      </c>
      <c r="I634" s="162">
        <v>30.50014289993371</v>
      </c>
      <c r="J634" s="161">
        <v>224.1389512910891</v>
      </c>
      <c r="K634" s="160">
        <v>7.973100000000009</v>
      </c>
      <c r="L634" s="160">
        <v>3.654299999999985</v>
      </c>
      <c r="M634" s="160">
        <v>3.511400000000002</v>
      </c>
      <c r="N634" s="160">
        <v>5.091699999999996</v>
      </c>
      <c r="O634" s="160">
        <v>1.578808236399899</v>
      </c>
      <c r="P634" s="160">
        <v>5.057624999999998</v>
      </c>
      <c r="Q634" s="146">
        <v>42.317036413551655</v>
      </c>
      <c r="T634" s="130"/>
    </row>
    <row r="635" spans="1:20" ht="10.5" customHeight="1">
      <c r="A635" s="122"/>
      <c r="B635" s="158" t="s">
        <v>101</v>
      </c>
      <c r="C635" s="159">
        <v>137.7463495616041</v>
      </c>
      <c r="D635" s="160">
        <v>157.1463495616041</v>
      </c>
      <c r="E635" s="160">
        <v>-0.5</v>
      </c>
      <c r="F635" s="160">
        <v>19.400000000000006</v>
      </c>
      <c r="G635" s="161">
        <v>157.1463495616041</v>
      </c>
      <c r="H635" s="160">
        <v>77.2396</v>
      </c>
      <c r="I635" s="162">
        <v>49.151380363258596</v>
      </c>
      <c r="J635" s="161">
        <v>79.9067495616041</v>
      </c>
      <c r="K635" s="160">
        <v>6.2111</v>
      </c>
      <c r="L635" s="160">
        <v>5.521799999999999</v>
      </c>
      <c r="M635" s="160">
        <v>0.9183999999999912</v>
      </c>
      <c r="N635" s="160">
        <v>3.276699999999998</v>
      </c>
      <c r="O635" s="160">
        <v>2.0851263864169334</v>
      </c>
      <c r="P635" s="160">
        <v>3.981999999999997</v>
      </c>
      <c r="Q635" s="146">
        <v>18.066988840181857</v>
      </c>
      <c r="T635" s="130"/>
    </row>
    <row r="636" spans="1:20" ht="10.5" customHeight="1">
      <c r="A636" s="122"/>
      <c r="B636" s="158" t="s">
        <v>102</v>
      </c>
      <c r="C636" s="159">
        <v>0</v>
      </c>
      <c r="D636" s="160">
        <v>0</v>
      </c>
      <c r="E636" s="160">
        <v>0</v>
      </c>
      <c r="F636" s="160">
        <v>0</v>
      </c>
      <c r="G636" s="161">
        <v>0</v>
      </c>
      <c r="H636" s="160">
        <v>0</v>
      </c>
      <c r="I636" s="162" t="s">
        <v>119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162</v>
      </c>
      <c r="T636" s="130"/>
    </row>
    <row r="637" spans="1:20" ht="10.5" customHeight="1">
      <c r="A637" s="122"/>
      <c r="B637" s="158" t="s">
        <v>103</v>
      </c>
      <c r="C637" s="159">
        <v>25.81937198905419</v>
      </c>
      <c r="D637" s="160">
        <v>25.81937198905419</v>
      </c>
      <c r="E637" s="160">
        <v>0</v>
      </c>
      <c r="F637" s="160">
        <v>0</v>
      </c>
      <c r="G637" s="161">
        <v>25.81937198905419</v>
      </c>
      <c r="H637" s="160">
        <v>0</v>
      </c>
      <c r="I637" s="162">
        <v>0</v>
      </c>
      <c r="J637" s="161">
        <v>25.81937198905419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186</v>
      </c>
      <c r="T637" s="130"/>
    </row>
    <row r="638" spans="1:20" ht="10.5" customHeight="1">
      <c r="A638" s="122"/>
      <c r="B638" s="1" t="s">
        <v>104</v>
      </c>
      <c r="C638" s="159">
        <v>55.76984349635705</v>
      </c>
      <c r="D638" s="160">
        <v>60.76984349635705</v>
      </c>
      <c r="E638" s="160">
        <v>0</v>
      </c>
      <c r="F638" s="160">
        <v>5</v>
      </c>
      <c r="G638" s="161">
        <v>60.76984349635705</v>
      </c>
      <c r="H638" s="160">
        <v>18.4987</v>
      </c>
      <c r="I638" s="162">
        <v>30.44059180621213</v>
      </c>
      <c r="J638" s="161">
        <v>42.27114349635705</v>
      </c>
      <c r="K638" s="160">
        <v>0.9990999999999985</v>
      </c>
      <c r="L638" s="160">
        <v>0.6950999999999983</v>
      </c>
      <c r="M638" s="160">
        <v>0.4770999999999992</v>
      </c>
      <c r="N638" s="160">
        <v>0.7483999999999993</v>
      </c>
      <c r="O638" s="160">
        <v>1.2315318864444063</v>
      </c>
      <c r="P638" s="160">
        <v>0.7299249999999988</v>
      </c>
      <c r="Q638" s="146" t="s">
        <v>186</v>
      </c>
      <c r="T638" s="130"/>
    </row>
    <row r="639" spans="1:20" ht="10.5" customHeight="1">
      <c r="A639" s="122"/>
      <c r="B639" s="165" t="s">
        <v>106</v>
      </c>
      <c r="C639" s="169">
        <v>1077.633600651523</v>
      </c>
      <c r="D639" s="160">
        <v>833.233600651523</v>
      </c>
      <c r="E639" s="160">
        <v>-0.5</v>
      </c>
      <c r="F639" s="160">
        <v>-244.39999999999998</v>
      </c>
      <c r="G639" s="161">
        <v>833.233600651523</v>
      </c>
      <c r="H639" s="160">
        <v>282.1267999847412</v>
      </c>
      <c r="I639" s="162">
        <v>33.85926824892086</v>
      </c>
      <c r="J639" s="161">
        <v>551.1068006667819</v>
      </c>
      <c r="K639" s="160">
        <v>21.07309999999996</v>
      </c>
      <c r="L639" s="160">
        <v>13.409599999999998</v>
      </c>
      <c r="M639" s="160">
        <v>12.013800004577647</v>
      </c>
      <c r="N639" s="160">
        <v>11.980399999999975</v>
      </c>
      <c r="O639" s="160">
        <v>1.4378200771827065</v>
      </c>
      <c r="P639" s="160">
        <v>14.619225001144395</v>
      </c>
      <c r="Q639" s="146">
        <v>35.697401922717596</v>
      </c>
      <c r="T639" s="130"/>
    </row>
    <row r="640" spans="1:20" ht="10.5" customHeight="1">
      <c r="A640" s="122"/>
      <c r="B640" s="165"/>
      <c r="C640" s="159"/>
      <c r="D640" s="160"/>
      <c r="E640" s="160"/>
      <c r="F640" s="160"/>
      <c r="G640" s="161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  <c r="T640" s="130"/>
    </row>
    <row r="641" spans="1:20" ht="10.5" customHeight="1">
      <c r="A641" s="122"/>
      <c r="B641" s="158" t="s">
        <v>107</v>
      </c>
      <c r="C641" s="159">
        <v>0</v>
      </c>
      <c r="D641" s="160">
        <v>0</v>
      </c>
      <c r="E641" s="160">
        <v>0</v>
      </c>
      <c r="F641" s="160">
        <v>0</v>
      </c>
      <c r="G641" s="161">
        <v>0</v>
      </c>
      <c r="H641" s="160">
        <v>0</v>
      </c>
      <c r="I641" s="162" t="s">
        <v>119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  <c r="T641" s="130"/>
    </row>
    <row r="642" spans="1:20" ht="10.5" customHeight="1">
      <c r="A642" s="122"/>
      <c r="B642" s="158" t="s">
        <v>108</v>
      </c>
      <c r="C642" s="159">
        <v>0.9061619185537225</v>
      </c>
      <c r="D642" s="159">
        <v>0.6061619185537226</v>
      </c>
      <c r="E642" s="170">
        <v>0</v>
      </c>
      <c r="F642" s="160">
        <v>-0.29999999999999993</v>
      </c>
      <c r="G642" s="161">
        <v>0.6061619185537226</v>
      </c>
      <c r="H642" s="160">
        <v>0.7336</v>
      </c>
      <c r="I642" s="162">
        <v>121.02376898739192</v>
      </c>
      <c r="J642" s="161">
        <v>-0.12743808144627744</v>
      </c>
      <c r="K642" s="160">
        <v>0.01570000000000002</v>
      </c>
      <c r="L642" s="160">
        <v>0.2489</v>
      </c>
      <c r="M642" s="160">
        <v>0.08429999999999993</v>
      </c>
      <c r="N642" s="160">
        <v>-0.2671</v>
      </c>
      <c r="O642" s="160">
        <v>-44.064133992001615</v>
      </c>
      <c r="P642" s="160">
        <v>0.020449999999999996</v>
      </c>
      <c r="Q642" s="146">
        <v>0</v>
      </c>
      <c r="T642" s="130"/>
    </row>
    <row r="643" spans="1:20" ht="10.5" customHeight="1">
      <c r="A643" s="122"/>
      <c r="B643" s="171" t="s">
        <v>109</v>
      </c>
      <c r="C643" s="159">
        <v>18.460237429922607</v>
      </c>
      <c r="D643" s="159">
        <v>41.26023742992261</v>
      </c>
      <c r="E643" s="170">
        <v>0.5</v>
      </c>
      <c r="F643" s="160">
        <v>22.800000000000004</v>
      </c>
      <c r="G643" s="161">
        <v>41.26023742992261</v>
      </c>
      <c r="H643" s="160">
        <v>7.666899999999999</v>
      </c>
      <c r="I643" s="162">
        <v>18.581812605954216</v>
      </c>
      <c r="J643" s="161">
        <v>33.59333742992261</v>
      </c>
      <c r="K643" s="160">
        <v>0.21509999999999965</v>
      </c>
      <c r="L643" s="160">
        <v>0.12409999999999949</v>
      </c>
      <c r="M643" s="160">
        <v>0.087700000000001</v>
      </c>
      <c r="N643" s="160">
        <v>0.18939999999999935</v>
      </c>
      <c r="O643" s="160">
        <v>0.4590375911473629</v>
      </c>
      <c r="P643" s="160">
        <v>0.15407499999999988</v>
      </c>
      <c r="Q643" s="146" t="s">
        <v>186</v>
      </c>
      <c r="T643" s="130"/>
    </row>
    <row r="644" spans="1:20" ht="10.5" customHeight="1">
      <c r="A644" s="122"/>
      <c r="B644" s="171" t="s">
        <v>110</v>
      </c>
      <c r="C644" s="159"/>
      <c r="D644" s="160">
        <v>0</v>
      </c>
      <c r="E644" s="160"/>
      <c r="F644" s="160">
        <v>0</v>
      </c>
      <c r="G644" s="161">
        <v>0</v>
      </c>
      <c r="H644" s="160">
        <v>0</v>
      </c>
      <c r="I644" s="162" t="s">
        <v>119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  <c r="T644" s="130"/>
    </row>
    <row r="645" spans="1:20" ht="10.5" customHeight="1">
      <c r="A645" s="122"/>
      <c r="B645" s="171" t="s">
        <v>111</v>
      </c>
      <c r="C645" s="159"/>
      <c r="D645" s="160"/>
      <c r="E645" s="160"/>
      <c r="F645" s="160"/>
      <c r="G645" s="161">
        <v>0</v>
      </c>
      <c r="H645" s="160"/>
      <c r="I645" s="162"/>
      <c r="J645" s="161"/>
      <c r="K645" s="160"/>
      <c r="L645" s="160"/>
      <c r="M645" s="160"/>
      <c r="N645" s="160"/>
      <c r="O645" s="160"/>
      <c r="P645" s="160"/>
      <c r="Q645" s="146"/>
      <c r="T645" s="130"/>
    </row>
    <row r="646" spans="1:20" ht="10.5" customHeight="1">
      <c r="A646" s="122"/>
      <c r="B646" s="172" t="s">
        <v>112</v>
      </c>
      <c r="C646" s="173">
        <v>1096.9999999999993</v>
      </c>
      <c r="D646" s="173">
        <v>875.0999999999993</v>
      </c>
      <c r="E646" s="174">
        <v>0</v>
      </c>
      <c r="F646" s="177">
        <v>-221.89999999999998</v>
      </c>
      <c r="G646" s="185">
        <v>875.0999999999993</v>
      </c>
      <c r="H646" s="177">
        <v>290.5272999847412</v>
      </c>
      <c r="I646" s="176">
        <v>33.199325789594496</v>
      </c>
      <c r="J646" s="185">
        <v>584.5727000152581</v>
      </c>
      <c r="K646" s="177">
        <v>21.30389999999997</v>
      </c>
      <c r="L646" s="177">
        <v>13.782599999999988</v>
      </c>
      <c r="M646" s="177">
        <v>12.185800004577679</v>
      </c>
      <c r="N646" s="177">
        <v>11.902699999999975</v>
      </c>
      <c r="O646" s="177">
        <v>1.3601531253571002</v>
      </c>
      <c r="P646" s="186">
        <v>14.793750001144403</v>
      </c>
      <c r="Q646" s="153">
        <v>37.51484241453568</v>
      </c>
      <c r="T646" s="130"/>
    </row>
    <row r="647" spans="1:20" ht="10.5" customHeight="1">
      <c r="A647" s="122"/>
      <c r="B647" s="178"/>
      <c r="C647" s="178"/>
      <c r="D647" s="160"/>
      <c r="E647" s="160"/>
      <c r="F647" s="160"/>
      <c r="G647" s="161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  <c r="T647" s="130"/>
    </row>
    <row r="648" spans="1:20" ht="10.5" customHeight="1">
      <c r="A648" s="122"/>
      <c r="B648" s="178"/>
      <c r="C648" s="178"/>
      <c r="D648" s="135"/>
      <c r="E648" s="180"/>
      <c r="F648" s="180"/>
      <c r="G648" s="181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  <c r="T648" s="130"/>
    </row>
    <row r="649" spans="1:20" ht="10.5" customHeight="1">
      <c r="A649" s="122"/>
      <c r="B649" s="136"/>
      <c r="C649" s="136"/>
      <c r="D649" s="137"/>
      <c r="E649" s="137" t="s">
        <v>13</v>
      </c>
      <c r="F649" s="137" t="s">
        <v>13</v>
      </c>
      <c r="G649" s="138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  <c r="T649" s="130"/>
    </row>
    <row r="650" spans="1:20" ht="10.5" customHeight="1">
      <c r="A650" s="122"/>
      <c r="B650" s="145" t="s">
        <v>61</v>
      </c>
      <c r="C650" s="145" t="s">
        <v>160</v>
      </c>
      <c r="D650" s="146" t="s">
        <v>62</v>
      </c>
      <c r="E650" s="146" t="s">
        <v>14</v>
      </c>
      <c r="F650" s="146" t="s">
        <v>14</v>
      </c>
      <c r="G650" s="147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  <c r="T650" s="130"/>
    </row>
    <row r="651" spans="1:20" ht="10.5" customHeight="1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147" t="s">
        <v>13</v>
      </c>
      <c r="H651" s="146" t="s">
        <v>73</v>
      </c>
      <c r="I651" s="148" t="s">
        <v>74</v>
      </c>
      <c r="J651" s="147" t="s">
        <v>75</v>
      </c>
      <c r="K651" s="151">
        <v>43362</v>
      </c>
      <c r="L651" s="151">
        <v>43369</v>
      </c>
      <c r="M651" s="151">
        <v>43376</v>
      </c>
      <c r="N651" s="137" t="s">
        <v>66</v>
      </c>
      <c r="O651" s="139" t="s">
        <v>74</v>
      </c>
      <c r="P651" s="139" t="s">
        <v>66</v>
      </c>
      <c r="Q651" s="146" t="s">
        <v>76</v>
      </c>
      <c r="T651" s="130"/>
    </row>
    <row r="652" spans="1:20" ht="10.5" customHeight="1">
      <c r="A652" s="122"/>
      <c r="B652" s="152"/>
      <c r="C652" s="152"/>
      <c r="D652" s="153"/>
      <c r="E652" s="153" t="s">
        <v>77</v>
      </c>
      <c r="F652" s="153" t="s">
        <v>113</v>
      </c>
      <c r="G652" s="154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  <c r="T652" s="130"/>
    </row>
    <row r="653" spans="1:20" ht="10.5" customHeight="1">
      <c r="A653" s="122"/>
      <c r="B653" s="183"/>
      <c r="C653" s="272" t="s">
        <v>116</v>
      </c>
      <c r="D653" s="272"/>
      <c r="E653" s="272"/>
      <c r="F653" s="272"/>
      <c r="G653" s="272"/>
      <c r="H653" s="272"/>
      <c r="I653" s="272"/>
      <c r="J653" s="272"/>
      <c r="K653" s="272"/>
      <c r="L653" s="272"/>
      <c r="M653" s="272"/>
      <c r="N653" s="272"/>
      <c r="O653" s="272"/>
      <c r="P653" s="273"/>
      <c r="Q653" s="145"/>
      <c r="T653" s="130"/>
    </row>
    <row r="654" spans="1:20" ht="10.5" customHeight="1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161">
        <v>0</v>
      </c>
      <c r="H654" s="160">
        <v>0</v>
      </c>
      <c r="I654" s="162" t="s">
        <v>119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162</v>
      </c>
      <c r="T654" s="130"/>
    </row>
    <row r="655" spans="1:20" ht="10.5" customHeight="1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161">
        <v>0</v>
      </c>
      <c r="H655" s="160">
        <v>0</v>
      </c>
      <c r="I655" s="162" t="s">
        <v>119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162</v>
      </c>
      <c r="T655" s="130"/>
    </row>
    <row r="656" spans="1:20" ht="10.5" customHeight="1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161">
        <v>0</v>
      </c>
      <c r="H656" s="160">
        <v>0</v>
      </c>
      <c r="I656" s="162" t="s">
        <v>119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162</v>
      </c>
      <c r="T656" s="130"/>
    </row>
    <row r="657" spans="1:20" ht="10.5" customHeight="1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161">
        <v>0</v>
      </c>
      <c r="H657" s="160">
        <v>0</v>
      </c>
      <c r="I657" s="162" t="s">
        <v>119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162</v>
      </c>
      <c r="T657" s="130"/>
    </row>
    <row r="658" spans="1:20" ht="10.5" customHeight="1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161">
        <v>0</v>
      </c>
      <c r="H658" s="160">
        <v>0</v>
      </c>
      <c r="I658" s="162" t="s">
        <v>119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162</v>
      </c>
      <c r="T658" s="130"/>
    </row>
    <row r="659" spans="1:20" ht="10.5" customHeight="1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161">
        <v>0</v>
      </c>
      <c r="H659" s="160">
        <v>0</v>
      </c>
      <c r="I659" s="162" t="s">
        <v>119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162</v>
      </c>
      <c r="T659" s="130"/>
    </row>
    <row r="660" spans="1:20" ht="10.5" customHeight="1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161">
        <v>0</v>
      </c>
      <c r="H660" s="160">
        <v>0</v>
      </c>
      <c r="I660" s="162" t="s">
        <v>119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162</v>
      </c>
      <c r="T660" s="130"/>
    </row>
    <row r="661" spans="1:20" ht="10.5" customHeight="1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161">
        <v>0</v>
      </c>
      <c r="H661" s="160">
        <v>0</v>
      </c>
      <c r="I661" s="162" t="s">
        <v>119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162</v>
      </c>
      <c r="T661" s="130"/>
    </row>
    <row r="662" spans="1:20" ht="10.5" customHeight="1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161">
        <v>0</v>
      </c>
      <c r="H662" s="160">
        <v>0</v>
      </c>
      <c r="I662" s="162" t="s">
        <v>119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162</v>
      </c>
      <c r="T662" s="130"/>
    </row>
    <row r="663" spans="1:20" ht="10.5" customHeight="1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161">
        <v>0</v>
      </c>
      <c r="H663" s="160">
        <v>0</v>
      </c>
      <c r="I663" s="162" t="s">
        <v>119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162</v>
      </c>
      <c r="T663" s="130"/>
    </row>
    <row r="664" spans="1:20" ht="10.5" customHeight="1">
      <c r="A664" s="122"/>
      <c r="B664" s="165" t="s">
        <v>91</v>
      </c>
      <c r="C664" s="159">
        <v>0</v>
      </c>
      <c r="D664" s="160">
        <v>0</v>
      </c>
      <c r="E664" s="160">
        <v>0</v>
      </c>
      <c r="F664" s="160">
        <v>0</v>
      </c>
      <c r="G664" s="161">
        <v>0</v>
      </c>
      <c r="H664" s="160">
        <v>0</v>
      </c>
      <c r="I664" s="162" t="s">
        <v>119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  <c r="T664" s="130"/>
    </row>
    <row r="665" spans="1:20" ht="10.5" customHeight="1">
      <c r="A665" s="122"/>
      <c r="B665" s="165"/>
      <c r="D665" s="160"/>
      <c r="E665" s="160"/>
      <c r="F665" s="160"/>
      <c r="G665" s="161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  <c r="T665" s="130"/>
    </row>
    <row r="666" spans="1:20" ht="10.5" customHeight="1">
      <c r="A666" s="122"/>
      <c r="B666" s="158" t="s">
        <v>92</v>
      </c>
      <c r="C666" s="159">
        <v>0</v>
      </c>
      <c r="D666" s="160">
        <v>0</v>
      </c>
      <c r="E666" s="160">
        <v>0</v>
      </c>
      <c r="F666" s="160">
        <v>0</v>
      </c>
      <c r="G666" s="161">
        <v>0</v>
      </c>
      <c r="H666" s="160">
        <v>0</v>
      </c>
      <c r="I666" s="162" t="s">
        <v>119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162</v>
      </c>
      <c r="T666" s="130"/>
    </row>
    <row r="667" spans="1:20" ht="10.5" customHeight="1">
      <c r="A667" s="122"/>
      <c r="B667" s="158" t="s">
        <v>93</v>
      </c>
      <c r="C667" s="159">
        <v>0</v>
      </c>
      <c r="D667" s="160">
        <v>0</v>
      </c>
      <c r="E667" s="160">
        <v>0</v>
      </c>
      <c r="F667" s="160">
        <v>0</v>
      </c>
      <c r="G667" s="161">
        <v>0</v>
      </c>
      <c r="H667" s="160">
        <v>0</v>
      </c>
      <c r="I667" s="162" t="s">
        <v>119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162</v>
      </c>
      <c r="T667" s="130"/>
    </row>
    <row r="668" spans="1:20" ht="10.5" customHeight="1" hidden="1">
      <c r="A668" s="122"/>
      <c r="B668" s="158" t="s">
        <v>94</v>
      </c>
      <c r="C668" s="159">
        <v>0</v>
      </c>
      <c r="D668" s="160">
        <v>0</v>
      </c>
      <c r="E668" s="160">
        <v>0</v>
      </c>
      <c r="F668" s="160">
        <v>0</v>
      </c>
      <c r="G668" s="161">
        <v>0</v>
      </c>
      <c r="H668" s="160">
        <v>0</v>
      </c>
      <c r="I668" s="162" t="s">
        <v>119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162</v>
      </c>
      <c r="T668" s="130"/>
    </row>
    <row r="669" spans="1:20" ht="10.5" customHeight="1">
      <c r="A669" s="122"/>
      <c r="B669" s="158" t="s">
        <v>95</v>
      </c>
      <c r="C669" s="159">
        <v>0</v>
      </c>
      <c r="D669" s="160">
        <v>0</v>
      </c>
      <c r="E669" s="160">
        <v>0</v>
      </c>
      <c r="F669" s="160">
        <v>0</v>
      </c>
      <c r="G669" s="161">
        <v>0</v>
      </c>
      <c r="H669" s="160">
        <v>0</v>
      </c>
      <c r="I669" s="162" t="s">
        <v>119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162</v>
      </c>
      <c r="T669" s="130"/>
    </row>
    <row r="670" spans="1:20" ht="10.5" customHeight="1">
      <c r="A670" s="122"/>
      <c r="B670" s="158" t="s">
        <v>96</v>
      </c>
      <c r="C670" s="159">
        <v>0</v>
      </c>
      <c r="D670" s="160">
        <v>0</v>
      </c>
      <c r="E670" s="160">
        <v>0</v>
      </c>
      <c r="F670" s="160">
        <v>0</v>
      </c>
      <c r="G670" s="161">
        <v>0</v>
      </c>
      <c r="H670" s="160">
        <v>0</v>
      </c>
      <c r="I670" s="162" t="s">
        <v>119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162</v>
      </c>
      <c r="T670" s="130"/>
    </row>
    <row r="671" spans="1:20" ht="10.5" customHeight="1">
      <c r="A671" s="122"/>
      <c r="B671" s="158" t="s">
        <v>97</v>
      </c>
      <c r="C671" s="159">
        <v>0</v>
      </c>
      <c r="D671" s="160">
        <v>0</v>
      </c>
      <c r="E671" s="160">
        <v>0</v>
      </c>
      <c r="F671" s="160">
        <v>0</v>
      </c>
      <c r="G671" s="161">
        <v>0</v>
      </c>
      <c r="H671" s="160">
        <v>0</v>
      </c>
      <c r="I671" s="162" t="s">
        <v>119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162</v>
      </c>
      <c r="T671" s="130"/>
    </row>
    <row r="672" spans="1:20" ht="10.5" customHeight="1">
      <c r="A672" s="122"/>
      <c r="B672" s="158" t="s">
        <v>98</v>
      </c>
      <c r="C672" s="159">
        <v>0</v>
      </c>
      <c r="D672" s="160">
        <v>0</v>
      </c>
      <c r="E672" s="160">
        <v>0</v>
      </c>
      <c r="F672" s="160">
        <v>0</v>
      </c>
      <c r="G672" s="161">
        <v>0</v>
      </c>
      <c r="H672" s="160">
        <v>0</v>
      </c>
      <c r="I672" s="162" t="s">
        <v>119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162</v>
      </c>
      <c r="T672" s="130"/>
    </row>
    <row r="673" spans="1:20" ht="10.5" customHeight="1">
      <c r="A673" s="122"/>
      <c r="B673" s="158" t="s">
        <v>99</v>
      </c>
      <c r="C673" s="159">
        <v>0</v>
      </c>
      <c r="D673" s="160">
        <v>0</v>
      </c>
      <c r="E673" s="160">
        <v>0</v>
      </c>
      <c r="F673" s="160">
        <v>0</v>
      </c>
      <c r="G673" s="161">
        <v>0</v>
      </c>
      <c r="H673" s="160">
        <v>0</v>
      </c>
      <c r="I673" s="162" t="s">
        <v>119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162</v>
      </c>
      <c r="T673" s="130"/>
    </row>
    <row r="674" spans="1:20" ht="10.5" customHeight="1">
      <c r="A674" s="122"/>
      <c r="B674" s="158" t="s">
        <v>100</v>
      </c>
      <c r="C674" s="159">
        <v>0</v>
      </c>
      <c r="D674" s="160">
        <v>0</v>
      </c>
      <c r="E674" s="160">
        <v>0</v>
      </c>
      <c r="F674" s="160">
        <v>0</v>
      </c>
      <c r="G674" s="161">
        <v>0</v>
      </c>
      <c r="H674" s="160">
        <v>0</v>
      </c>
      <c r="I674" s="162" t="s">
        <v>119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162</v>
      </c>
      <c r="T674" s="130"/>
    </row>
    <row r="675" spans="1:20" ht="10.5" customHeight="1">
      <c r="A675" s="122"/>
      <c r="B675" s="158" t="s">
        <v>101</v>
      </c>
      <c r="C675" s="159">
        <v>0</v>
      </c>
      <c r="D675" s="160">
        <v>0</v>
      </c>
      <c r="E675" s="160">
        <v>0</v>
      </c>
      <c r="F675" s="160">
        <v>0</v>
      </c>
      <c r="G675" s="161">
        <v>0</v>
      </c>
      <c r="H675" s="160">
        <v>0</v>
      </c>
      <c r="I675" s="162" t="s">
        <v>119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162</v>
      </c>
      <c r="T675" s="130"/>
    </row>
    <row r="676" spans="1:20" ht="10.5" customHeight="1">
      <c r="A676" s="122"/>
      <c r="B676" s="158" t="s">
        <v>102</v>
      </c>
      <c r="C676" s="159">
        <v>0</v>
      </c>
      <c r="D676" s="160">
        <v>0</v>
      </c>
      <c r="E676" s="160">
        <v>0</v>
      </c>
      <c r="F676" s="160">
        <v>0</v>
      </c>
      <c r="G676" s="161">
        <v>0</v>
      </c>
      <c r="H676" s="160">
        <v>0</v>
      </c>
      <c r="I676" s="162" t="s">
        <v>119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162</v>
      </c>
      <c r="T676" s="130"/>
    </row>
    <row r="677" spans="1:20" ht="10.5" customHeight="1">
      <c r="A677" s="122"/>
      <c r="B677" s="158" t="s">
        <v>103</v>
      </c>
      <c r="C677" s="159">
        <v>0</v>
      </c>
      <c r="D677" s="160">
        <v>0</v>
      </c>
      <c r="E677" s="160">
        <v>0</v>
      </c>
      <c r="F677" s="160">
        <v>0</v>
      </c>
      <c r="G677" s="161">
        <v>0</v>
      </c>
      <c r="H677" s="160">
        <v>0</v>
      </c>
      <c r="I677" s="162" t="s">
        <v>119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162</v>
      </c>
      <c r="T677" s="130"/>
    </row>
    <row r="678" spans="1:20" ht="10.5" customHeight="1">
      <c r="A678" s="122"/>
      <c r="B678" s="1" t="s">
        <v>104</v>
      </c>
      <c r="C678" s="159">
        <v>0</v>
      </c>
      <c r="D678" s="160">
        <v>0</v>
      </c>
      <c r="E678" s="160">
        <v>0</v>
      </c>
      <c r="F678" s="160">
        <v>0</v>
      </c>
      <c r="G678" s="161">
        <v>0</v>
      </c>
      <c r="H678" s="160">
        <v>0</v>
      </c>
      <c r="I678" s="162" t="s">
        <v>119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162</v>
      </c>
      <c r="T678" s="130"/>
    </row>
    <row r="679" spans="1:20" ht="10.5" customHeight="1">
      <c r="A679" s="122"/>
      <c r="B679" s="165" t="s">
        <v>106</v>
      </c>
      <c r="C679" s="169">
        <v>0</v>
      </c>
      <c r="D679" s="160">
        <v>0</v>
      </c>
      <c r="E679" s="160">
        <v>0</v>
      </c>
      <c r="F679" s="160">
        <v>0</v>
      </c>
      <c r="G679" s="161">
        <v>0</v>
      </c>
      <c r="H679" s="160">
        <v>0</v>
      </c>
      <c r="I679" s="162" t="s">
        <v>119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162</v>
      </c>
      <c r="T679" s="130"/>
    </row>
    <row r="680" spans="1:20" ht="10.5" customHeight="1">
      <c r="A680" s="122"/>
      <c r="B680" s="165"/>
      <c r="C680" s="159"/>
      <c r="D680" s="160"/>
      <c r="E680" s="160"/>
      <c r="F680" s="160"/>
      <c r="G680" s="161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  <c r="T680" s="130"/>
    </row>
    <row r="681" spans="1:20" ht="10.5" customHeight="1">
      <c r="A681" s="122"/>
      <c r="B681" s="158" t="s">
        <v>107</v>
      </c>
      <c r="C681" s="159">
        <v>0</v>
      </c>
      <c r="D681" s="160">
        <v>0</v>
      </c>
      <c r="E681" s="160">
        <v>0</v>
      </c>
      <c r="F681" s="160">
        <v>0</v>
      </c>
      <c r="G681" s="161">
        <v>0</v>
      </c>
      <c r="H681" s="160">
        <v>0</v>
      </c>
      <c r="I681" s="162" t="s">
        <v>119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162</v>
      </c>
      <c r="T681" s="130"/>
    </row>
    <row r="682" spans="1:20" ht="10.5" customHeight="1">
      <c r="A682" s="122"/>
      <c r="B682" s="158" t="s">
        <v>108</v>
      </c>
      <c r="C682" s="159">
        <v>0</v>
      </c>
      <c r="D682" s="160">
        <v>0</v>
      </c>
      <c r="E682" s="160">
        <v>0</v>
      </c>
      <c r="F682" s="160">
        <v>0</v>
      </c>
      <c r="G682" s="160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162</v>
      </c>
      <c r="T682" s="130"/>
    </row>
    <row r="683" spans="1:20" ht="10.5" customHeight="1">
      <c r="A683" s="122"/>
      <c r="B683" s="171" t="s">
        <v>109</v>
      </c>
      <c r="C683" s="159">
        <v>0</v>
      </c>
      <c r="D683" s="160">
        <v>0</v>
      </c>
      <c r="E683" s="160">
        <v>0</v>
      </c>
      <c r="F683" s="160">
        <v>0</v>
      </c>
      <c r="G683" s="160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162</v>
      </c>
      <c r="T683" s="130"/>
    </row>
    <row r="684" spans="1:20" ht="10.5" customHeight="1">
      <c r="A684" s="122"/>
      <c r="B684" s="171"/>
      <c r="C684" s="159"/>
      <c r="D684" s="160"/>
      <c r="E684" s="160"/>
      <c r="F684" s="160"/>
      <c r="G684" s="161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  <c r="T684" s="130"/>
    </row>
    <row r="685" spans="1:20" ht="10.5" customHeight="1">
      <c r="A685" s="122"/>
      <c r="B685" s="171" t="s">
        <v>111</v>
      </c>
      <c r="C685" s="159"/>
      <c r="D685" s="160"/>
      <c r="E685" s="160"/>
      <c r="F685" s="160"/>
      <c r="G685" s="161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  <c r="T685" s="130"/>
    </row>
    <row r="686" spans="1:20" ht="10.5" customHeight="1">
      <c r="A686" s="122"/>
      <c r="B686" s="172" t="s">
        <v>112</v>
      </c>
      <c r="C686" s="173">
        <v>0</v>
      </c>
      <c r="D686" s="177"/>
      <c r="E686" s="177">
        <v>0</v>
      </c>
      <c r="F686" s="177">
        <v>0</v>
      </c>
      <c r="G686" s="185">
        <v>0</v>
      </c>
      <c r="H686" s="177">
        <v>0</v>
      </c>
      <c r="I686" s="176" t="s">
        <v>119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162</v>
      </c>
      <c r="T686" s="130"/>
    </row>
    <row r="687" spans="1:20" ht="10.5" customHeight="1">
      <c r="A687" s="122"/>
      <c r="B687" s="187" t="s">
        <v>251</v>
      </c>
      <c r="C687" s="187"/>
      <c r="D687" s="180"/>
      <c r="E687" s="180"/>
      <c r="F687" s="180"/>
      <c r="G687" s="181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  <c r="T687" s="130"/>
    </row>
    <row r="688" spans="1:20" ht="10.5" customHeight="1">
      <c r="A688" s="122"/>
      <c r="B688" s="123" t="s">
        <v>114</v>
      </c>
      <c r="C688" s="123"/>
      <c r="J688" s="188"/>
      <c r="T688" s="130"/>
    </row>
    <row r="692" spans="1:20" ht="10.5" customHeight="1">
      <c r="A692" s="122"/>
      <c r="B692" s="123" t="s">
        <v>185</v>
      </c>
      <c r="C692" s="123"/>
      <c r="P692" s="128"/>
      <c r="T692" s="130"/>
    </row>
    <row r="693" spans="1:20" ht="10.5" customHeight="1">
      <c r="A693" s="122"/>
      <c r="B693" s="131" t="s">
        <v>250</v>
      </c>
      <c r="C693" s="131"/>
      <c r="D693" s="132"/>
      <c r="E693" s="132"/>
      <c r="F693" s="132"/>
      <c r="G693" s="133"/>
      <c r="H693" s="132"/>
      <c r="I693" s="132"/>
      <c r="J693" s="133"/>
      <c r="T693" s="130"/>
    </row>
    <row r="694" spans="1:20" ht="10.5" customHeight="1">
      <c r="A694" s="122"/>
      <c r="D694" s="135"/>
      <c r="N694" s="124"/>
      <c r="T694" s="130"/>
    </row>
    <row r="695" spans="1:20" ht="10.5" customHeight="1">
      <c r="A695" s="122"/>
      <c r="B695" s="136"/>
      <c r="C695" s="136"/>
      <c r="D695" s="137"/>
      <c r="E695" s="137" t="s">
        <v>13</v>
      </c>
      <c r="F695" s="137" t="s">
        <v>13</v>
      </c>
      <c r="G695" s="138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  <c r="T695" s="130"/>
    </row>
    <row r="696" spans="1:20" ht="10.5" customHeight="1">
      <c r="A696" s="122"/>
      <c r="B696" s="145" t="s">
        <v>61</v>
      </c>
      <c r="C696" s="145" t="s">
        <v>160</v>
      </c>
      <c r="D696" s="146" t="s">
        <v>62</v>
      </c>
      <c r="E696" s="146" t="s">
        <v>14</v>
      </c>
      <c r="F696" s="146" t="s">
        <v>14</v>
      </c>
      <c r="G696" s="147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  <c r="T696" s="130"/>
    </row>
    <row r="697" spans="1:20" ht="10.5" customHeight="1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147" t="s">
        <v>13</v>
      </c>
      <c r="H697" s="146" t="s">
        <v>73</v>
      </c>
      <c r="I697" s="148" t="s">
        <v>74</v>
      </c>
      <c r="J697" s="147" t="s">
        <v>75</v>
      </c>
      <c r="K697" s="151">
        <v>43362</v>
      </c>
      <c r="L697" s="151">
        <v>43369</v>
      </c>
      <c r="M697" s="151">
        <v>43376</v>
      </c>
      <c r="N697" s="137" t="s">
        <v>66</v>
      </c>
      <c r="O697" s="139" t="s">
        <v>74</v>
      </c>
      <c r="P697" s="139" t="s">
        <v>66</v>
      </c>
      <c r="Q697" s="146" t="s">
        <v>76</v>
      </c>
      <c r="T697" s="130"/>
    </row>
    <row r="698" spans="1:20" ht="10.5" customHeight="1">
      <c r="A698" s="122"/>
      <c r="B698" s="152"/>
      <c r="C698" s="152"/>
      <c r="D698" s="153"/>
      <c r="E698" s="153" t="s">
        <v>77</v>
      </c>
      <c r="F698" s="153" t="s">
        <v>113</v>
      </c>
      <c r="G698" s="154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  <c r="T698" s="130"/>
    </row>
    <row r="699" spans="1:20" ht="10.5" customHeight="1">
      <c r="A699" s="122"/>
      <c r="B699" s="183"/>
      <c r="C699" s="272" t="s">
        <v>166</v>
      </c>
      <c r="D699" s="272"/>
      <c r="E699" s="272"/>
      <c r="F699" s="272"/>
      <c r="G699" s="272"/>
      <c r="H699" s="272"/>
      <c r="I699" s="272"/>
      <c r="J699" s="272"/>
      <c r="K699" s="272"/>
      <c r="L699" s="272"/>
      <c r="M699" s="272"/>
      <c r="N699" s="272"/>
      <c r="O699" s="272"/>
      <c r="P699" s="273"/>
      <c r="Q699" s="145"/>
      <c r="T699" s="130"/>
    </row>
    <row r="700" spans="1:20" ht="10.5" customHeight="1">
      <c r="A700" s="122"/>
      <c r="B700" s="158" t="s">
        <v>80</v>
      </c>
      <c r="C700" s="159">
        <v>203.98914276454386</v>
      </c>
      <c r="D700" s="160">
        <v>203.98914276454386</v>
      </c>
      <c r="E700" s="160">
        <v>0</v>
      </c>
      <c r="F700" s="160">
        <v>0</v>
      </c>
      <c r="G700" s="161">
        <v>203.98914276454386</v>
      </c>
      <c r="H700" s="160">
        <v>0</v>
      </c>
      <c r="I700" s="162">
        <v>0</v>
      </c>
      <c r="J700" s="161">
        <v>203.98914276454386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186</v>
      </c>
      <c r="T700" s="130"/>
    </row>
    <row r="701" spans="1:20" ht="10.5" customHeight="1">
      <c r="A701" s="122"/>
      <c r="B701" s="158" t="s">
        <v>81</v>
      </c>
      <c r="C701" s="159">
        <v>2.1019769891427647</v>
      </c>
      <c r="D701" s="160">
        <v>26.101976989142763</v>
      </c>
      <c r="E701" s="160">
        <v>0</v>
      </c>
      <c r="F701" s="160">
        <v>24</v>
      </c>
      <c r="G701" s="161">
        <v>26.101976989142763</v>
      </c>
      <c r="H701" s="160">
        <v>0</v>
      </c>
      <c r="I701" s="162">
        <v>0</v>
      </c>
      <c r="J701" s="161">
        <v>26.101976989142763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162</v>
      </c>
      <c r="T701" s="130"/>
    </row>
    <row r="702" spans="1:20" ht="10.5" customHeight="1">
      <c r="A702" s="122"/>
      <c r="B702" s="158" t="s">
        <v>82</v>
      </c>
      <c r="C702" s="159">
        <v>26.82485820774591</v>
      </c>
      <c r="D702" s="160">
        <v>26.82485820774591</v>
      </c>
      <c r="E702" s="160">
        <v>0</v>
      </c>
      <c r="F702" s="160">
        <v>0</v>
      </c>
      <c r="G702" s="161">
        <v>26.82485820774591</v>
      </c>
      <c r="H702" s="160">
        <v>0</v>
      </c>
      <c r="I702" s="162">
        <v>0</v>
      </c>
      <c r="J702" s="161">
        <v>26.82485820774591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186</v>
      </c>
      <c r="T702" s="130"/>
    </row>
    <row r="703" spans="1:20" ht="10.5" customHeight="1">
      <c r="A703" s="122"/>
      <c r="B703" s="158" t="s">
        <v>83</v>
      </c>
      <c r="C703" s="159">
        <v>23.021325555015395</v>
      </c>
      <c r="D703" s="160">
        <v>23.021325555015395</v>
      </c>
      <c r="E703" s="160">
        <v>0</v>
      </c>
      <c r="F703" s="160">
        <v>0</v>
      </c>
      <c r="G703" s="161">
        <v>23.021325555015395</v>
      </c>
      <c r="H703" s="160">
        <v>0</v>
      </c>
      <c r="I703" s="162">
        <v>0</v>
      </c>
      <c r="J703" s="161">
        <v>23.021325555015395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186</v>
      </c>
      <c r="T703" s="130"/>
    </row>
    <row r="704" spans="1:20" ht="10.5" customHeight="1">
      <c r="A704" s="122"/>
      <c r="B704" s="158" t="s">
        <v>84</v>
      </c>
      <c r="C704" s="159">
        <v>6.7459870152145776</v>
      </c>
      <c r="D704" s="160">
        <v>6.7459870152145776</v>
      </c>
      <c r="E704" s="160">
        <v>0</v>
      </c>
      <c r="F704" s="160">
        <v>0</v>
      </c>
      <c r="G704" s="161">
        <v>6.7459870152145776</v>
      </c>
      <c r="H704" s="160">
        <v>0</v>
      </c>
      <c r="I704" s="162">
        <v>0</v>
      </c>
      <c r="J704" s="161">
        <v>6.7459870152145776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162</v>
      </c>
      <c r="T704" s="130"/>
    </row>
    <row r="705" spans="1:20" ht="10.5" customHeight="1">
      <c r="A705" s="122"/>
      <c r="B705" s="158" t="s">
        <v>85</v>
      </c>
      <c r="C705" s="159">
        <v>0.27969077001755294</v>
      </c>
      <c r="D705" s="160">
        <v>0.27969077001755294</v>
      </c>
      <c r="E705" s="160">
        <v>0</v>
      </c>
      <c r="F705" s="160">
        <v>0</v>
      </c>
      <c r="G705" s="161">
        <v>0.27969077001755294</v>
      </c>
      <c r="H705" s="160">
        <v>0</v>
      </c>
      <c r="I705" s="162">
        <v>0</v>
      </c>
      <c r="J705" s="161">
        <v>0.27969077001755294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162</v>
      </c>
      <c r="T705" s="130"/>
    </row>
    <row r="706" spans="1:20" ht="10.5" customHeight="1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161">
        <v>0</v>
      </c>
      <c r="H706" s="160">
        <v>0</v>
      </c>
      <c r="I706" s="162" t="s">
        <v>119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  <c r="T706" s="130"/>
    </row>
    <row r="707" spans="1:20" ht="10.5" customHeight="1">
      <c r="A707" s="122"/>
      <c r="B707" s="158" t="s">
        <v>87</v>
      </c>
      <c r="C707" s="159">
        <v>15.31422783989629</v>
      </c>
      <c r="D707" s="160">
        <v>15.31422783989629</v>
      </c>
      <c r="E707" s="160">
        <v>0</v>
      </c>
      <c r="F707" s="160">
        <v>0</v>
      </c>
      <c r="G707" s="161">
        <v>15.31422783989629</v>
      </c>
      <c r="H707" s="160">
        <v>0</v>
      </c>
      <c r="I707" s="162">
        <v>0</v>
      </c>
      <c r="J707" s="161">
        <v>15.31422783989629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186</v>
      </c>
      <c r="T707" s="130"/>
    </row>
    <row r="708" spans="1:20" ht="10.5" customHeight="1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161">
        <v>0</v>
      </c>
      <c r="H708" s="160">
        <v>0</v>
      </c>
      <c r="I708" s="162" t="s">
        <v>119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162</v>
      </c>
      <c r="T708" s="130"/>
    </row>
    <row r="709" spans="1:20" ht="10.5" customHeight="1">
      <c r="A709" s="122"/>
      <c r="B709" s="158" t="s">
        <v>89</v>
      </c>
      <c r="C709" s="159">
        <v>0.5004537352130936</v>
      </c>
      <c r="D709" s="160">
        <v>0.5004537352130936</v>
      </c>
      <c r="E709" s="160">
        <v>0</v>
      </c>
      <c r="F709" s="160">
        <v>0</v>
      </c>
      <c r="G709" s="161">
        <v>0.5004537352130936</v>
      </c>
      <c r="H709" s="160">
        <v>0</v>
      </c>
      <c r="I709" s="162">
        <v>0</v>
      </c>
      <c r="J709" s="161">
        <v>0.5004537352130936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186</v>
      </c>
      <c r="T709" s="130"/>
    </row>
    <row r="710" spans="1:20" ht="10.5" customHeight="1">
      <c r="A710" s="122"/>
      <c r="B710" s="165" t="s">
        <v>91</v>
      </c>
      <c r="C710" s="159">
        <v>278.77766287678946</v>
      </c>
      <c r="D710" s="160">
        <v>302.77766287678946</v>
      </c>
      <c r="E710" s="160">
        <v>0</v>
      </c>
      <c r="F710" s="160">
        <v>24</v>
      </c>
      <c r="G710" s="161">
        <v>302.77766287678946</v>
      </c>
      <c r="H710" s="160">
        <v>0</v>
      </c>
      <c r="I710" s="162">
        <v>0</v>
      </c>
      <c r="J710" s="161">
        <v>302.77766287678946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186</v>
      </c>
      <c r="T710" s="130"/>
    </row>
    <row r="711" spans="1:20" ht="10.5" customHeight="1">
      <c r="A711" s="122"/>
      <c r="B711" s="165"/>
      <c r="D711" s="160"/>
      <c r="E711" s="160"/>
      <c r="F711" s="160"/>
      <c r="G711" s="161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  <c r="T711" s="130"/>
    </row>
    <row r="712" spans="1:20" ht="10.5" customHeight="1">
      <c r="A712" s="122"/>
      <c r="B712" s="158" t="s">
        <v>92</v>
      </c>
      <c r="C712" s="159">
        <v>59.03452412180584</v>
      </c>
      <c r="D712" s="160">
        <v>0.03452412180583764</v>
      </c>
      <c r="E712" s="160">
        <v>0</v>
      </c>
      <c r="F712" s="160">
        <v>-59</v>
      </c>
      <c r="G712" s="161">
        <v>0.03452412180583764</v>
      </c>
      <c r="H712" s="160">
        <v>0</v>
      </c>
      <c r="I712" s="162">
        <v>0</v>
      </c>
      <c r="J712" s="161">
        <v>0.03452412180583764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186</v>
      </c>
      <c r="T712" s="130"/>
    </row>
    <row r="713" spans="1:20" ht="10.5" customHeight="1">
      <c r="A713" s="122"/>
      <c r="B713" s="158" t="s">
        <v>93</v>
      </c>
      <c r="C713" s="159">
        <v>57.614277778994946</v>
      </c>
      <c r="D713" s="160">
        <v>57.614277778994946</v>
      </c>
      <c r="E713" s="160">
        <v>0</v>
      </c>
      <c r="F713" s="160">
        <v>0</v>
      </c>
      <c r="G713" s="161">
        <v>57.614277778994946</v>
      </c>
      <c r="H713" s="160">
        <v>0.042</v>
      </c>
      <c r="I713" s="162">
        <v>0.07289859670047343</v>
      </c>
      <c r="J713" s="161">
        <v>57.572277778994945</v>
      </c>
      <c r="K713" s="160">
        <v>0</v>
      </c>
      <c r="L713" s="160">
        <v>0</v>
      </c>
      <c r="M713" s="160">
        <v>0</v>
      </c>
      <c r="N713" s="160">
        <v>0</v>
      </c>
      <c r="O713" s="160">
        <v>0</v>
      </c>
      <c r="P713" s="160">
        <v>0</v>
      </c>
      <c r="Q713" s="146" t="s">
        <v>186</v>
      </c>
      <c r="T713" s="130"/>
    </row>
    <row r="714" spans="1:20" ht="10.5" customHeight="1" hidden="1">
      <c r="A714" s="122"/>
      <c r="B714" s="158" t="s">
        <v>94</v>
      </c>
      <c r="C714" s="159">
        <v>0</v>
      </c>
      <c r="D714" s="160">
        <v>0</v>
      </c>
      <c r="E714" s="160">
        <v>0</v>
      </c>
      <c r="F714" s="160">
        <v>0</v>
      </c>
      <c r="G714" s="161">
        <v>0</v>
      </c>
      <c r="H714" s="160">
        <v>0</v>
      </c>
      <c r="I714" s="162" t="s">
        <v>119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162</v>
      </c>
      <c r="T714" s="130"/>
    </row>
    <row r="715" spans="1:20" ht="10.5" customHeight="1">
      <c r="A715" s="122"/>
      <c r="B715" s="158" t="s">
        <v>95</v>
      </c>
      <c r="C715" s="159">
        <v>0</v>
      </c>
      <c r="D715" s="160">
        <v>0</v>
      </c>
      <c r="E715" s="160">
        <v>0</v>
      </c>
      <c r="F715" s="160">
        <v>0</v>
      </c>
      <c r="G715" s="161">
        <v>0</v>
      </c>
      <c r="H715" s="160">
        <v>0</v>
      </c>
      <c r="I715" s="162" t="s">
        <v>119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  <c r="T715" s="130"/>
    </row>
    <row r="716" spans="1:20" ht="10.5" customHeight="1">
      <c r="A716" s="122"/>
      <c r="B716" s="158" t="s">
        <v>96</v>
      </c>
      <c r="C716" s="159">
        <v>0.8153724263884692</v>
      </c>
      <c r="D716" s="160">
        <v>0.8153724263884692</v>
      </c>
      <c r="E716" s="160">
        <v>0</v>
      </c>
      <c r="F716" s="160">
        <v>0</v>
      </c>
      <c r="G716" s="161">
        <v>0.8153724263884692</v>
      </c>
      <c r="H716" s="160">
        <v>0</v>
      </c>
      <c r="I716" s="162">
        <v>0</v>
      </c>
      <c r="J716" s="161">
        <v>0.8153724263884692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186</v>
      </c>
      <c r="T716" s="130"/>
    </row>
    <row r="717" spans="1:20" ht="10.5" customHeight="1">
      <c r="A717" s="122"/>
      <c r="B717" s="158" t="s">
        <v>97</v>
      </c>
      <c r="C717" s="159">
        <v>19.10310107871605</v>
      </c>
      <c r="D717" s="160">
        <v>19.10310107871605</v>
      </c>
      <c r="E717" s="160">
        <v>0</v>
      </c>
      <c r="F717" s="160">
        <v>0</v>
      </c>
      <c r="G717" s="161">
        <v>19.10310107871605</v>
      </c>
      <c r="H717" s="160">
        <v>0</v>
      </c>
      <c r="I717" s="162">
        <v>0</v>
      </c>
      <c r="J717" s="161">
        <v>19.10310107871605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162</v>
      </c>
      <c r="T717" s="130"/>
    </row>
    <row r="718" spans="1:20" ht="10.5" customHeight="1">
      <c r="A718" s="122"/>
      <c r="B718" s="158" t="s">
        <v>98</v>
      </c>
      <c r="C718" s="159">
        <v>14.157704493198414</v>
      </c>
      <c r="D718" s="160">
        <v>14.157704493198414</v>
      </c>
      <c r="E718" s="160">
        <v>0</v>
      </c>
      <c r="F718" s="160">
        <v>0</v>
      </c>
      <c r="G718" s="161">
        <v>14.157704493198414</v>
      </c>
      <c r="H718" s="160">
        <v>0</v>
      </c>
      <c r="I718" s="162">
        <v>0</v>
      </c>
      <c r="J718" s="161">
        <v>14.157704493198414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186</v>
      </c>
      <c r="T718" s="130"/>
    </row>
    <row r="719" spans="1:20" ht="10.5" customHeight="1">
      <c r="A719" s="122"/>
      <c r="B719" s="158" t="s">
        <v>99</v>
      </c>
      <c r="C719" s="159">
        <v>24.644893006678718</v>
      </c>
      <c r="D719" s="160">
        <v>0.6448930066787177</v>
      </c>
      <c r="E719" s="160">
        <v>0</v>
      </c>
      <c r="F719" s="160">
        <v>-24</v>
      </c>
      <c r="G719" s="161">
        <v>0.6448930066787177</v>
      </c>
      <c r="H719" s="160">
        <v>0</v>
      </c>
      <c r="I719" s="162">
        <v>0</v>
      </c>
      <c r="J719" s="161">
        <v>0.6448930066787177</v>
      </c>
      <c r="K719" s="160">
        <v>0</v>
      </c>
      <c r="L719" s="160">
        <v>0</v>
      </c>
      <c r="M719" s="160">
        <v>0</v>
      </c>
      <c r="N719" s="160">
        <v>0</v>
      </c>
      <c r="O719" s="160">
        <v>0</v>
      </c>
      <c r="P719" s="160">
        <v>0</v>
      </c>
      <c r="Q719" s="146" t="s">
        <v>186</v>
      </c>
      <c r="T719" s="130"/>
    </row>
    <row r="720" spans="1:20" ht="10.5" customHeight="1">
      <c r="A720" s="122"/>
      <c r="B720" s="158" t="s">
        <v>100</v>
      </c>
      <c r="C720" s="159">
        <v>0</v>
      </c>
      <c r="D720" s="160">
        <v>0</v>
      </c>
      <c r="E720" s="160">
        <v>0</v>
      </c>
      <c r="F720" s="160">
        <v>0</v>
      </c>
      <c r="G720" s="161">
        <v>0</v>
      </c>
      <c r="H720" s="160">
        <v>0</v>
      </c>
      <c r="I720" s="162" t="s">
        <v>119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  <c r="T720" s="130"/>
    </row>
    <row r="721" spans="1:20" ht="10.5" customHeight="1">
      <c r="A721" s="122"/>
      <c r="B721" s="158" t="s">
        <v>101</v>
      </c>
      <c r="C721" s="159">
        <v>0</v>
      </c>
      <c r="D721" s="160">
        <v>0</v>
      </c>
      <c r="E721" s="160">
        <v>0</v>
      </c>
      <c r="F721" s="160">
        <v>0</v>
      </c>
      <c r="G721" s="161">
        <v>0</v>
      </c>
      <c r="H721" s="160">
        <v>0</v>
      </c>
      <c r="I721" s="162" t="s">
        <v>119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  <c r="T721" s="130"/>
    </row>
    <row r="722" spans="1:20" ht="10.5" customHeight="1">
      <c r="A722" s="122"/>
      <c r="B722" s="158" t="s">
        <v>102</v>
      </c>
      <c r="C722" s="159">
        <v>13.878046132838938</v>
      </c>
      <c r="D722" s="160">
        <v>13.878046132838938</v>
      </c>
      <c r="E722" s="160">
        <v>0</v>
      </c>
      <c r="F722" s="160">
        <v>0</v>
      </c>
      <c r="G722" s="161">
        <v>13.878046132838938</v>
      </c>
      <c r="H722" s="160">
        <v>0</v>
      </c>
      <c r="I722" s="162">
        <v>0</v>
      </c>
      <c r="J722" s="161">
        <v>13.878046132838938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186</v>
      </c>
      <c r="T722" s="130"/>
    </row>
    <row r="723" spans="1:20" ht="10.5" customHeight="1">
      <c r="A723" s="122"/>
      <c r="B723" s="158" t="s">
        <v>103</v>
      </c>
      <c r="C723" s="159">
        <v>0</v>
      </c>
      <c r="D723" s="160">
        <v>0</v>
      </c>
      <c r="E723" s="160">
        <v>0</v>
      </c>
      <c r="F723" s="160">
        <v>0</v>
      </c>
      <c r="G723" s="161">
        <v>0</v>
      </c>
      <c r="H723" s="160">
        <v>0</v>
      </c>
      <c r="I723" s="162" t="s">
        <v>119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  <c r="T723" s="130"/>
    </row>
    <row r="724" spans="1:20" ht="10.5" customHeight="1">
      <c r="A724" s="122"/>
      <c r="B724" s="1" t="s">
        <v>104</v>
      </c>
      <c r="C724" s="159">
        <v>0</v>
      </c>
      <c r="D724" s="160">
        <v>0</v>
      </c>
      <c r="E724" s="160">
        <v>0</v>
      </c>
      <c r="F724" s="160">
        <v>-14.820418084589209</v>
      </c>
      <c r="G724" s="161">
        <v>0</v>
      </c>
      <c r="H724" s="160">
        <v>0</v>
      </c>
      <c r="I724" s="162" t="s">
        <v>119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  <c r="T724" s="130"/>
    </row>
    <row r="725" spans="1:20" ht="10.5" customHeight="1">
      <c r="A725" s="122"/>
      <c r="B725" s="165" t="s">
        <v>106</v>
      </c>
      <c r="C725" s="169">
        <v>468.02558191541084</v>
      </c>
      <c r="D725" s="160">
        <v>409.02558191541084</v>
      </c>
      <c r="E725" s="160">
        <v>0</v>
      </c>
      <c r="F725" s="160">
        <v>-59</v>
      </c>
      <c r="G725" s="161">
        <v>409.02558191541084</v>
      </c>
      <c r="H725" s="160">
        <v>0.042</v>
      </c>
      <c r="I725" s="162">
        <v>0.010268306398665763</v>
      </c>
      <c r="J725" s="161">
        <v>408.98358191541087</v>
      </c>
      <c r="K725" s="160">
        <v>0</v>
      </c>
      <c r="L725" s="160">
        <v>0</v>
      </c>
      <c r="M725" s="160">
        <v>0</v>
      </c>
      <c r="N725" s="160">
        <v>0</v>
      </c>
      <c r="O725" s="160">
        <v>0</v>
      </c>
      <c r="P725" s="160">
        <v>0</v>
      </c>
      <c r="Q725" s="146" t="s">
        <v>186</v>
      </c>
      <c r="T725" s="130"/>
    </row>
    <row r="726" spans="1:20" ht="10.5" customHeight="1">
      <c r="A726" s="122"/>
      <c r="B726" s="165"/>
      <c r="C726" s="159"/>
      <c r="D726" s="160"/>
      <c r="E726" s="160"/>
      <c r="F726" s="160"/>
      <c r="G726" s="161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  <c r="T726" s="130"/>
    </row>
    <row r="727" spans="1:20" ht="10.5" customHeight="1">
      <c r="A727" s="122"/>
      <c r="B727" s="158" t="s">
        <v>107</v>
      </c>
      <c r="C727" s="159">
        <v>0</v>
      </c>
      <c r="D727" s="160">
        <v>0</v>
      </c>
      <c r="E727" s="160">
        <v>0</v>
      </c>
      <c r="F727" s="160">
        <v>0</v>
      </c>
      <c r="G727" s="161">
        <v>0</v>
      </c>
      <c r="H727" s="160">
        <v>0</v>
      </c>
      <c r="I727" s="162" t="s">
        <v>119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  <c r="T727" s="130"/>
    </row>
    <row r="728" spans="1:20" ht="10.5" customHeight="1">
      <c r="A728" s="122"/>
      <c r="B728" s="158" t="s">
        <v>108</v>
      </c>
      <c r="C728" s="159">
        <v>14.820418084589209</v>
      </c>
      <c r="D728" s="160">
        <v>14.820418084589209</v>
      </c>
      <c r="E728" s="160">
        <v>0</v>
      </c>
      <c r="F728" s="160">
        <v>0</v>
      </c>
      <c r="G728" s="161">
        <v>14.820418084589209</v>
      </c>
      <c r="H728" s="160">
        <v>0</v>
      </c>
      <c r="I728" s="162">
        <v>0</v>
      </c>
      <c r="J728" s="161">
        <v>14.820418084589209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162</v>
      </c>
      <c r="T728" s="130"/>
    </row>
    <row r="729" spans="1:20" ht="10.5" customHeight="1">
      <c r="A729" s="122"/>
      <c r="B729" s="171" t="s">
        <v>109</v>
      </c>
      <c r="C729" s="159">
        <v>-0.4</v>
      </c>
      <c r="D729" s="160">
        <v>0</v>
      </c>
      <c r="E729" s="160">
        <v>0</v>
      </c>
      <c r="F729" s="160">
        <v>0.4</v>
      </c>
      <c r="G729" s="161">
        <v>0</v>
      </c>
      <c r="H729" s="160">
        <v>0</v>
      </c>
      <c r="I729" s="162" t="s">
        <v>119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162</v>
      </c>
      <c r="T729" s="130"/>
    </row>
    <row r="730" spans="1:20" ht="10.5" customHeight="1">
      <c r="A730" s="122"/>
      <c r="B730" s="171"/>
      <c r="C730" s="159"/>
      <c r="D730" s="160"/>
      <c r="E730" s="160"/>
      <c r="F730" s="160"/>
      <c r="G730" s="161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  <c r="T730" s="130"/>
    </row>
    <row r="731" spans="1:20" ht="10.5" customHeight="1">
      <c r="A731" s="122"/>
      <c r="B731" s="171" t="s">
        <v>111</v>
      </c>
      <c r="C731" s="159"/>
      <c r="D731" s="160"/>
      <c r="E731" s="160"/>
      <c r="F731" s="160"/>
      <c r="G731" s="161">
        <v>0</v>
      </c>
      <c r="H731" s="160"/>
      <c r="I731" s="162"/>
      <c r="J731" s="161"/>
      <c r="K731" s="160"/>
      <c r="L731" s="160"/>
      <c r="M731" s="160"/>
      <c r="N731" s="160"/>
      <c r="O731" s="160"/>
      <c r="P731" s="160"/>
      <c r="Q731" s="146"/>
      <c r="T731" s="130"/>
    </row>
    <row r="732" spans="1:20" ht="10.5" customHeight="1">
      <c r="A732" s="122"/>
      <c r="B732" s="172" t="s">
        <v>112</v>
      </c>
      <c r="C732" s="173">
        <v>482.446</v>
      </c>
      <c r="D732" s="192">
        <v>423.84600000000006</v>
      </c>
      <c r="E732" s="174">
        <v>0</v>
      </c>
      <c r="F732" s="177">
        <v>-58.599999999999966</v>
      </c>
      <c r="G732" s="185">
        <v>423.44600000000014</v>
      </c>
      <c r="H732" s="177">
        <v>0.042</v>
      </c>
      <c r="I732" s="176">
        <v>0.00991862008378872</v>
      </c>
      <c r="J732" s="185">
        <v>423.40400000000017</v>
      </c>
      <c r="K732" s="177">
        <v>0</v>
      </c>
      <c r="L732" s="177">
        <v>0</v>
      </c>
      <c r="M732" s="177">
        <v>0</v>
      </c>
      <c r="N732" s="177">
        <v>0</v>
      </c>
      <c r="O732" s="177">
        <v>0</v>
      </c>
      <c r="P732" s="186">
        <v>0</v>
      </c>
      <c r="Q732" s="153" t="s">
        <v>186</v>
      </c>
      <c r="T732" s="130"/>
    </row>
    <row r="733" spans="1:20" ht="10.5" customHeight="1">
      <c r="A733" s="122"/>
      <c r="B733" s="187" t="s">
        <v>251</v>
      </c>
      <c r="C733" s="178"/>
      <c r="D733" s="160"/>
      <c r="E733" s="160"/>
      <c r="F733" s="160"/>
      <c r="G733" s="161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  <c r="T733" s="130"/>
    </row>
    <row r="734" spans="1:20" ht="10.5" customHeight="1">
      <c r="A734" s="122"/>
      <c r="B734" s="123" t="s">
        <v>114</v>
      </c>
      <c r="C734" s="178"/>
      <c r="D734" s="160"/>
      <c r="E734" s="160"/>
      <c r="F734" s="160"/>
      <c r="G734" s="161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  <c r="T734" s="130"/>
    </row>
    <row r="735" spans="1:20" ht="10.5" customHeight="1">
      <c r="A735" s="122"/>
      <c r="B735" s="178"/>
      <c r="C735" s="178"/>
      <c r="D735" s="160"/>
      <c r="E735" s="160"/>
      <c r="F735" s="160"/>
      <c r="G735" s="161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  <c r="T735" s="130"/>
    </row>
    <row r="736" spans="1:20" ht="10.5" customHeight="1">
      <c r="A736" s="122"/>
      <c r="B736" s="178"/>
      <c r="C736" s="178"/>
      <c r="D736" s="160"/>
      <c r="E736" s="160"/>
      <c r="F736" s="160"/>
      <c r="G736" s="161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  <c r="T736" s="130"/>
    </row>
    <row r="737" spans="1:20" ht="10.5" customHeight="1">
      <c r="A737" s="122"/>
      <c r="B737" s="178"/>
      <c r="C737" s="178"/>
      <c r="D737" s="160"/>
      <c r="E737" s="160"/>
      <c r="F737" s="160"/>
      <c r="G737" s="161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  <c r="T737" s="130"/>
    </row>
    <row r="738" spans="1:20" ht="10.5" customHeight="1">
      <c r="A738" s="122"/>
      <c r="B738" s="123" t="s">
        <v>185</v>
      </c>
      <c r="C738" s="178"/>
      <c r="D738" s="160"/>
      <c r="E738" s="160"/>
      <c r="F738" s="160"/>
      <c r="G738" s="161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  <c r="T738" s="130"/>
    </row>
    <row r="739" spans="1:20" ht="10.5" customHeight="1">
      <c r="A739" s="122"/>
      <c r="B739" s="131" t="s">
        <v>250</v>
      </c>
      <c r="C739" s="178"/>
      <c r="D739" s="135"/>
      <c r="E739" s="180"/>
      <c r="F739" s="180"/>
      <c r="G739" s="181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  <c r="T739" s="130"/>
    </row>
    <row r="740" spans="1:20" ht="10.5" customHeight="1">
      <c r="A740" s="122"/>
      <c r="B740" s="131"/>
      <c r="C740" s="178"/>
      <c r="D740" s="180"/>
      <c r="E740" s="180"/>
      <c r="F740" s="180"/>
      <c r="G740" s="181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  <c r="T740" s="130"/>
    </row>
    <row r="741" spans="1:20" ht="10.5" customHeight="1">
      <c r="A741" s="122"/>
      <c r="B741" s="136"/>
      <c r="C741" s="136"/>
      <c r="D741" s="137"/>
      <c r="E741" s="137" t="s">
        <v>13</v>
      </c>
      <c r="F741" s="137" t="s">
        <v>13</v>
      </c>
      <c r="G741" s="138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  <c r="T741" s="130"/>
    </row>
    <row r="742" spans="1:20" ht="10.5" customHeight="1">
      <c r="A742" s="122"/>
      <c r="B742" s="145" t="s">
        <v>61</v>
      </c>
      <c r="C742" s="145" t="s">
        <v>160</v>
      </c>
      <c r="D742" s="146" t="s">
        <v>62</v>
      </c>
      <c r="E742" s="146" t="s">
        <v>14</v>
      </c>
      <c r="F742" s="146" t="s">
        <v>14</v>
      </c>
      <c r="G742" s="147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  <c r="T742" s="130"/>
    </row>
    <row r="743" spans="1:20" ht="10.5" customHeight="1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147" t="s">
        <v>13</v>
      </c>
      <c r="H743" s="146" t="s">
        <v>73</v>
      </c>
      <c r="I743" s="194" t="s">
        <v>74</v>
      </c>
      <c r="J743" s="147" t="s">
        <v>75</v>
      </c>
      <c r="K743" s="151">
        <v>43362</v>
      </c>
      <c r="L743" s="151">
        <v>43369</v>
      </c>
      <c r="M743" s="151">
        <v>43376</v>
      </c>
      <c r="N743" s="137" t="s">
        <v>66</v>
      </c>
      <c r="O743" s="139" t="s">
        <v>74</v>
      </c>
      <c r="P743" s="139" t="s">
        <v>66</v>
      </c>
      <c r="Q743" s="146" t="s">
        <v>76</v>
      </c>
      <c r="T743" s="130"/>
    </row>
    <row r="744" spans="1:20" ht="10.5" customHeight="1">
      <c r="A744" s="122"/>
      <c r="B744" s="152"/>
      <c r="C744" s="152"/>
      <c r="D744" s="153"/>
      <c r="E744" s="153" t="s">
        <v>77</v>
      </c>
      <c r="F744" s="153" t="s">
        <v>113</v>
      </c>
      <c r="G744" s="154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  <c r="T744" s="130"/>
    </row>
    <row r="745" spans="1:20" ht="10.5" customHeight="1">
      <c r="A745" s="122"/>
      <c r="B745" s="183"/>
      <c r="C745" s="272" t="s">
        <v>124</v>
      </c>
      <c r="D745" s="272"/>
      <c r="E745" s="272"/>
      <c r="F745" s="272"/>
      <c r="G745" s="272"/>
      <c r="H745" s="272"/>
      <c r="I745" s="272"/>
      <c r="J745" s="272"/>
      <c r="K745" s="272"/>
      <c r="L745" s="272"/>
      <c r="M745" s="272"/>
      <c r="N745" s="272"/>
      <c r="O745" s="272"/>
      <c r="P745" s="273"/>
      <c r="Q745" s="145"/>
      <c r="T745" s="130"/>
    </row>
    <row r="746" spans="1:20" ht="10.5" customHeight="1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161">
        <v>0</v>
      </c>
      <c r="H746" s="160">
        <v>32.343</v>
      </c>
      <c r="I746" s="162" t="s">
        <v>119</v>
      </c>
      <c r="J746" s="161">
        <v>-32.343</v>
      </c>
      <c r="K746" s="160">
        <v>2.4570000000000007</v>
      </c>
      <c r="L746" s="160">
        <v>0</v>
      </c>
      <c r="M746" s="160">
        <v>0.5690000000000026</v>
      </c>
      <c r="N746" s="160">
        <v>0</v>
      </c>
      <c r="O746" s="160" t="s">
        <v>42</v>
      </c>
      <c r="P746" s="160">
        <v>0.7565000000000008</v>
      </c>
      <c r="Q746" s="146" t="s">
        <v>248</v>
      </c>
      <c r="T746" s="130"/>
    </row>
    <row r="747" spans="1:20" ht="10.5" customHeight="1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161">
        <v>0</v>
      </c>
      <c r="H747" s="160">
        <v>0.734</v>
      </c>
      <c r="I747" s="162" t="s">
        <v>119</v>
      </c>
      <c r="J747" s="161">
        <v>-0.734</v>
      </c>
      <c r="K747" s="160">
        <v>0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</v>
      </c>
      <c r="Q747" s="146" t="s">
        <v>248</v>
      </c>
      <c r="T747" s="130"/>
    </row>
    <row r="748" spans="1:20" ht="10.5" customHeight="1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161">
        <v>0</v>
      </c>
      <c r="H748" s="160">
        <v>0</v>
      </c>
      <c r="I748" s="162" t="s">
        <v>119</v>
      </c>
      <c r="J748" s="161">
        <v>0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 t="s">
        <v>248</v>
      </c>
      <c r="T748" s="130"/>
    </row>
    <row r="749" spans="1:20" ht="10.5" customHeight="1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161">
        <v>0</v>
      </c>
      <c r="H749" s="160">
        <v>1.527</v>
      </c>
      <c r="I749" s="162" t="s">
        <v>119</v>
      </c>
      <c r="J749" s="161">
        <v>-1.527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 t="s">
        <v>248</v>
      </c>
      <c r="T749" s="130"/>
    </row>
    <row r="750" spans="1:20" ht="10.5" customHeight="1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161">
        <v>0</v>
      </c>
      <c r="H750" s="160">
        <v>0</v>
      </c>
      <c r="I750" s="162" t="s">
        <v>119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162</v>
      </c>
      <c r="T750" s="130"/>
    </row>
    <row r="751" spans="1:20" ht="10.5" customHeight="1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161">
        <v>0</v>
      </c>
      <c r="H751" s="160">
        <v>0</v>
      </c>
      <c r="I751" s="162" t="s">
        <v>119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162</v>
      </c>
      <c r="T751" s="130"/>
    </row>
    <row r="752" spans="1:20" ht="10.5" customHeight="1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161">
        <v>0</v>
      </c>
      <c r="H752" s="160">
        <v>6.107</v>
      </c>
      <c r="I752" s="162" t="s">
        <v>119</v>
      </c>
      <c r="J752" s="161">
        <v>-6.107</v>
      </c>
      <c r="K752" s="160">
        <v>0</v>
      </c>
      <c r="L752" s="160">
        <v>0</v>
      </c>
      <c r="M752" s="160">
        <v>0</v>
      </c>
      <c r="N752" s="160">
        <v>0</v>
      </c>
      <c r="O752" s="160" t="s">
        <v>42</v>
      </c>
      <c r="P752" s="160">
        <v>0</v>
      </c>
      <c r="Q752" s="146" t="s">
        <v>248</v>
      </c>
      <c r="T752" s="130"/>
    </row>
    <row r="753" spans="1:20" ht="10.5" customHeight="1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161">
        <v>0</v>
      </c>
      <c r="H753" s="160">
        <v>0</v>
      </c>
      <c r="I753" s="162" t="s">
        <v>119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 t="s">
        <v>248</v>
      </c>
      <c r="T753" s="130"/>
    </row>
    <row r="754" spans="1:20" ht="10.5" customHeight="1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161">
        <v>0</v>
      </c>
      <c r="H754" s="160">
        <v>0</v>
      </c>
      <c r="I754" s="162" t="s">
        <v>119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162</v>
      </c>
      <c r="T754" s="130"/>
    </row>
    <row r="755" spans="1:20" ht="10.5" customHeight="1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161">
        <v>0</v>
      </c>
      <c r="H755" s="160">
        <v>0</v>
      </c>
      <c r="I755" s="162" t="s">
        <v>119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 t="s">
        <v>248</v>
      </c>
      <c r="T755" s="130"/>
    </row>
    <row r="756" spans="1:20" ht="10.5" customHeight="1">
      <c r="A756" s="122"/>
      <c r="B756" s="165" t="s">
        <v>91</v>
      </c>
      <c r="C756" s="159">
        <v>0</v>
      </c>
      <c r="D756" s="160">
        <v>0</v>
      </c>
      <c r="E756" s="160">
        <v>0</v>
      </c>
      <c r="F756" s="160">
        <v>0</v>
      </c>
      <c r="G756" s="161">
        <v>0</v>
      </c>
      <c r="H756" s="160">
        <v>40.711000000000006</v>
      </c>
      <c r="I756" s="162" t="s">
        <v>119</v>
      </c>
      <c r="J756" s="161">
        <v>-40.711000000000006</v>
      </c>
      <c r="K756" s="160">
        <v>2.4570000000000007</v>
      </c>
      <c r="L756" s="160">
        <v>0</v>
      </c>
      <c r="M756" s="160">
        <v>0.5690000000000026</v>
      </c>
      <c r="N756" s="160">
        <v>0</v>
      </c>
      <c r="O756" s="160" t="s">
        <v>42</v>
      </c>
      <c r="P756" s="166">
        <v>0.7565000000000008</v>
      </c>
      <c r="Q756" s="146">
        <v>0</v>
      </c>
      <c r="T756" s="130"/>
    </row>
    <row r="757" spans="1:20" ht="10.5" customHeight="1">
      <c r="A757" s="122"/>
      <c r="B757" s="165"/>
      <c r="D757" s="160"/>
      <c r="E757" s="160"/>
      <c r="F757" s="160"/>
      <c r="G757" s="161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  <c r="T757" s="130"/>
    </row>
    <row r="758" spans="1:20" ht="10.5" customHeight="1">
      <c r="A758" s="122"/>
      <c r="B758" s="158" t="s">
        <v>92</v>
      </c>
      <c r="C758" s="159">
        <v>0</v>
      </c>
      <c r="D758" s="160">
        <v>0</v>
      </c>
      <c r="E758" s="160">
        <v>0</v>
      </c>
      <c r="F758" s="160">
        <v>0</v>
      </c>
      <c r="G758" s="161">
        <v>0</v>
      </c>
      <c r="H758" s="160">
        <v>3.723</v>
      </c>
      <c r="I758" s="162" t="s">
        <v>119</v>
      </c>
      <c r="J758" s="161">
        <v>-3.723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 t="s">
        <v>248</v>
      </c>
      <c r="T758" s="130"/>
    </row>
    <row r="759" spans="1:20" ht="10.5" customHeight="1">
      <c r="A759" s="122"/>
      <c r="B759" s="158" t="s">
        <v>93</v>
      </c>
      <c r="C759" s="159">
        <v>0</v>
      </c>
      <c r="D759" s="160">
        <v>0</v>
      </c>
      <c r="E759" s="160">
        <v>0</v>
      </c>
      <c r="F759" s="160">
        <v>0</v>
      </c>
      <c r="G759" s="161">
        <v>0</v>
      </c>
      <c r="H759" s="160">
        <v>0</v>
      </c>
      <c r="I759" s="162" t="s">
        <v>119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 t="s">
        <v>248</v>
      </c>
      <c r="T759" s="130"/>
    </row>
    <row r="760" spans="1:20" ht="10.5" customHeight="1" hidden="1">
      <c r="A760" s="122"/>
      <c r="B760" s="158" t="s">
        <v>94</v>
      </c>
      <c r="C760" s="159">
        <v>0</v>
      </c>
      <c r="D760" s="160">
        <v>0</v>
      </c>
      <c r="E760" s="160">
        <v>0</v>
      </c>
      <c r="F760" s="160">
        <v>0</v>
      </c>
      <c r="G760" s="161">
        <v>0</v>
      </c>
      <c r="H760" s="160">
        <v>0</v>
      </c>
      <c r="I760" s="162" t="s">
        <v>119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 t="s">
        <v>248</v>
      </c>
      <c r="T760" s="130"/>
    </row>
    <row r="761" spans="1:20" ht="10.5" customHeight="1">
      <c r="A761" s="122"/>
      <c r="B761" s="158" t="s">
        <v>95</v>
      </c>
      <c r="C761" s="159">
        <v>0</v>
      </c>
      <c r="D761" s="160">
        <v>0</v>
      </c>
      <c r="E761" s="160">
        <v>0</v>
      </c>
      <c r="F761" s="160">
        <v>0</v>
      </c>
      <c r="G761" s="161">
        <v>0</v>
      </c>
      <c r="H761" s="160">
        <v>0</v>
      </c>
      <c r="I761" s="162" t="s">
        <v>119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 t="s">
        <v>248</v>
      </c>
      <c r="T761" s="130"/>
    </row>
    <row r="762" spans="1:20" ht="10.5" customHeight="1">
      <c r="A762" s="122"/>
      <c r="B762" s="158" t="s">
        <v>96</v>
      </c>
      <c r="C762" s="159">
        <v>0</v>
      </c>
      <c r="D762" s="160">
        <v>0</v>
      </c>
      <c r="E762" s="160">
        <v>0</v>
      </c>
      <c r="F762" s="160">
        <v>0</v>
      </c>
      <c r="G762" s="161">
        <v>0</v>
      </c>
      <c r="H762" s="160">
        <v>0</v>
      </c>
      <c r="I762" s="162" t="s">
        <v>119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 t="s">
        <v>248</v>
      </c>
      <c r="T762" s="130"/>
    </row>
    <row r="763" spans="1:20" ht="10.5" customHeight="1">
      <c r="A763" s="122"/>
      <c r="B763" s="158" t="s">
        <v>97</v>
      </c>
      <c r="C763" s="159">
        <v>0</v>
      </c>
      <c r="D763" s="160">
        <v>0</v>
      </c>
      <c r="E763" s="160">
        <v>0</v>
      </c>
      <c r="F763" s="160">
        <v>0</v>
      </c>
      <c r="G763" s="161">
        <v>0</v>
      </c>
      <c r="H763" s="160">
        <v>2.794</v>
      </c>
      <c r="I763" s="162" t="s">
        <v>119</v>
      </c>
      <c r="J763" s="161">
        <v>-2.794</v>
      </c>
      <c r="K763" s="160">
        <v>0</v>
      </c>
      <c r="L763" s="160">
        <v>0</v>
      </c>
      <c r="M763" s="160">
        <v>0</v>
      </c>
      <c r="N763" s="160">
        <v>2.794</v>
      </c>
      <c r="O763" s="160" t="s">
        <v>42</v>
      </c>
      <c r="P763" s="160">
        <v>0.6985</v>
      </c>
      <c r="Q763" s="146" t="s">
        <v>248</v>
      </c>
      <c r="T763" s="130"/>
    </row>
    <row r="764" spans="1:20" ht="10.5" customHeight="1">
      <c r="A764" s="122"/>
      <c r="B764" s="158" t="s">
        <v>98</v>
      </c>
      <c r="C764" s="159">
        <v>0</v>
      </c>
      <c r="D764" s="160">
        <v>0</v>
      </c>
      <c r="E764" s="160">
        <v>0</v>
      </c>
      <c r="F764" s="160">
        <v>0</v>
      </c>
      <c r="G764" s="161">
        <v>0</v>
      </c>
      <c r="H764" s="160">
        <v>0</v>
      </c>
      <c r="I764" s="162" t="s">
        <v>119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 t="s">
        <v>248</v>
      </c>
      <c r="T764" s="130"/>
    </row>
    <row r="765" spans="1:20" ht="10.5" customHeight="1">
      <c r="A765" s="122"/>
      <c r="B765" s="158" t="s">
        <v>99</v>
      </c>
      <c r="C765" s="159">
        <v>0</v>
      </c>
      <c r="D765" s="160">
        <v>0</v>
      </c>
      <c r="E765" s="160">
        <v>0</v>
      </c>
      <c r="F765" s="160">
        <v>0</v>
      </c>
      <c r="G765" s="161">
        <v>0</v>
      </c>
      <c r="H765" s="160">
        <v>0</v>
      </c>
      <c r="I765" s="162" t="s">
        <v>119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 t="s">
        <v>248</v>
      </c>
      <c r="T765" s="130"/>
    </row>
    <row r="766" spans="1:20" ht="10.5" customHeight="1">
      <c r="A766" s="122"/>
      <c r="B766" s="158" t="s">
        <v>100</v>
      </c>
      <c r="C766" s="159">
        <v>0</v>
      </c>
      <c r="D766" s="160">
        <v>0</v>
      </c>
      <c r="E766" s="160">
        <v>0</v>
      </c>
      <c r="F766" s="160">
        <v>0</v>
      </c>
      <c r="G766" s="161">
        <v>0</v>
      </c>
      <c r="H766" s="160">
        <v>0</v>
      </c>
      <c r="I766" s="162" t="s">
        <v>119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 t="s">
        <v>248</v>
      </c>
      <c r="T766" s="130"/>
    </row>
    <row r="767" spans="1:20" ht="10.5" customHeight="1">
      <c r="A767" s="122"/>
      <c r="B767" s="158" t="s">
        <v>101</v>
      </c>
      <c r="C767" s="159">
        <v>0</v>
      </c>
      <c r="D767" s="160">
        <v>0</v>
      </c>
      <c r="E767" s="160">
        <v>0</v>
      </c>
      <c r="F767" s="160">
        <v>0</v>
      </c>
      <c r="G767" s="161">
        <v>0</v>
      </c>
      <c r="H767" s="160">
        <v>0</v>
      </c>
      <c r="I767" s="162" t="s">
        <v>119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 t="s">
        <v>248</v>
      </c>
      <c r="T767" s="130"/>
    </row>
    <row r="768" spans="1:20" ht="10.5" customHeight="1">
      <c r="A768" s="122"/>
      <c r="B768" s="158" t="s">
        <v>102</v>
      </c>
      <c r="C768" s="159">
        <v>0</v>
      </c>
      <c r="D768" s="160">
        <v>0</v>
      </c>
      <c r="E768" s="160">
        <v>0</v>
      </c>
      <c r="F768" s="160">
        <v>0</v>
      </c>
      <c r="G768" s="161">
        <v>0</v>
      </c>
      <c r="H768" s="160">
        <v>0</v>
      </c>
      <c r="I768" s="162" t="s">
        <v>119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 t="s">
        <v>248</v>
      </c>
      <c r="T768" s="130"/>
    </row>
    <row r="769" spans="1:20" ht="10.5" customHeight="1">
      <c r="A769" s="122"/>
      <c r="B769" s="158" t="s">
        <v>103</v>
      </c>
      <c r="C769" s="159">
        <v>0</v>
      </c>
      <c r="D769" s="160">
        <v>0</v>
      </c>
      <c r="E769" s="160">
        <v>0</v>
      </c>
      <c r="F769" s="160">
        <v>0</v>
      </c>
      <c r="G769" s="161">
        <v>0</v>
      </c>
      <c r="H769" s="160">
        <v>0</v>
      </c>
      <c r="I769" s="162" t="s">
        <v>119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 t="s">
        <v>248</v>
      </c>
      <c r="T769" s="130"/>
    </row>
    <row r="770" spans="1:20" ht="10.5" customHeight="1">
      <c r="A770" s="122"/>
      <c r="B770" s="1" t="s">
        <v>104</v>
      </c>
      <c r="C770" s="159">
        <v>0</v>
      </c>
      <c r="D770" s="160">
        <v>0</v>
      </c>
      <c r="E770" s="160">
        <v>0</v>
      </c>
      <c r="F770" s="160">
        <v>0</v>
      </c>
      <c r="G770" s="161">
        <v>0</v>
      </c>
      <c r="H770" s="160">
        <v>0</v>
      </c>
      <c r="I770" s="162" t="s">
        <v>119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 t="s">
        <v>248</v>
      </c>
      <c r="T770" s="130"/>
    </row>
    <row r="771" spans="1:20" ht="10.5" customHeight="1">
      <c r="A771" s="122"/>
      <c r="B771" s="165" t="s">
        <v>106</v>
      </c>
      <c r="C771" s="169">
        <v>0</v>
      </c>
      <c r="D771" s="160">
        <v>0</v>
      </c>
      <c r="E771" s="160">
        <v>0</v>
      </c>
      <c r="F771" s="160">
        <v>0</v>
      </c>
      <c r="G771" s="161">
        <v>0</v>
      </c>
      <c r="H771" s="160">
        <v>47.228</v>
      </c>
      <c r="I771" s="162" t="s">
        <v>119</v>
      </c>
      <c r="J771" s="161">
        <v>-47.228</v>
      </c>
      <c r="K771" s="160">
        <v>2.4570000000000007</v>
      </c>
      <c r="L771" s="160">
        <v>0</v>
      </c>
      <c r="M771" s="160">
        <v>0.5690000000000026</v>
      </c>
      <c r="N771" s="160">
        <v>2.793999999999997</v>
      </c>
      <c r="O771" s="160" t="s">
        <v>42</v>
      </c>
      <c r="P771" s="160">
        <v>1.455</v>
      </c>
      <c r="Q771" s="146" t="s">
        <v>248</v>
      </c>
      <c r="T771" s="130"/>
    </row>
    <row r="772" spans="1:20" ht="10.5" customHeight="1">
      <c r="A772" s="122"/>
      <c r="B772" s="165"/>
      <c r="C772" s="159"/>
      <c r="D772" s="160"/>
      <c r="E772" s="160"/>
      <c r="F772" s="160"/>
      <c r="G772" s="161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  <c r="T772" s="130"/>
    </row>
    <row r="773" spans="1:20" ht="10.5" customHeight="1">
      <c r="A773" s="122"/>
      <c r="B773" s="158" t="s">
        <v>107</v>
      </c>
      <c r="C773" s="159">
        <v>0</v>
      </c>
      <c r="D773" s="160">
        <v>0</v>
      </c>
      <c r="E773" s="160">
        <v>0</v>
      </c>
      <c r="F773" s="160">
        <v>0</v>
      </c>
      <c r="G773" s="161">
        <v>0</v>
      </c>
      <c r="H773" s="160">
        <v>0</v>
      </c>
      <c r="I773" s="162" t="s">
        <v>119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 t="s">
        <v>248</v>
      </c>
      <c r="T773" s="130"/>
    </row>
    <row r="774" spans="1:20" ht="10.5" customHeight="1">
      <c r="A774" s="122"/>
      <c r="B774" s="158" t="s">
        <v>108</v>
      </c>
      <c r="C774" s="159">
        <v>0</v>
      </c>
      <c r="D774" s="196">
        <v>0</v>
      </c>
      <c r="E774" s="170">
        <v>0</v>
      </c>
      <c r="F774" s="160">
        <v>0</v>
      </c>
      <c r="G774" s="161">
        <v>0</v>
      </c>
      <c r="H774" s="160">
        <v>0</v>
      </c>
      <c r="I774" s="162" t="s">
        <v>119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162</v>
      </c>
      <c r="T774" s="130"/>
    </row>
    <row r="775" spans="1:20" ht="10.5" customHeight="1">
      <c r="A775" s="122"/>
      <c r="B775" s="171" t="s">
        <v>109</v>
      </c>
      <c r="C775" s="159">
        <v>0</v>
      </c>
      <c r="D775" s="196">
        <v>0</v>
      </c>
      <c r="E775" s="170">
        <v>0</v>
      </c>
      <c r="F775" s="160">
        <v>0</v>
      </c>
      <c r="G775" s="161">
        <v>0</v>
      </c>
      <c r="H775" s="160">
        <v>0</v>
      </c>
      <c r="I775" s="162" t="s">
        <v>119</v>
      </c>
      <c r="J775" s="161">
        <v>0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 t="s">
        <v>248</v>
      </c>
      <c r="T775" s="130"/>
    </row>
    <row r="776" spans="1:20" ht="10.5" customHeight="1">
      <c r="A776" s="122"/>
      <c r="B776" s="171"/>
      <c r="C776" s="159"/>
      <c r="D776" s="160"/>
      <c r="E776" s="160"/>
      <c r="F776" s="160"/>
      <c r="G776" s="161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  <c r="T776" s="130"/>
    </row>
    <row r="777" spans="1:20" ht="10.5" customHeight="1">
      <c r="A777" s="122"/>
      <c r="B777" s="171" t="s">
        <v>111</v>
      </c>
      <c r="C777" s="159">
        <v>0</v>
      </c>
      <c r="D777" s="160"/>
      <c r="E777" s="160"/>
      <c r="F777" s="160"/>
      <c r="G777" s="161">
        <v>0</v>
      </c>
      <c r="H777" s="160"/>
      <c r="I777" s="162"/>
      <c r="J777" s="161"/>
      <c r="K777" s="160"/>
      <c r="L777" s="160"/>
      <c r="M777" s="160"/>
      <c r="N777" s="160"/>
      <c r="O777" s="160"/>
      <c r="P777" s="160"/>
      <c r="Q777" s="146"/>
      <c r="T777" s="130"/>
    </row>
    <row r="778" spans="1:20" ht="10.5" customHeight="1">
      <c r="A778" s="122"/>
      <c r="B778" s="172" t="s">
        <v>112</v>
      </c>
      <c r="C778" s="173"/>
      <c r="D778" s="175">
        <v>0</v>
      </c>
      <c r="E778" s="174">
        <v>0</v>
      </c>
      <c r="F778" s="177">
        <v>0</v>
      </c>
      <c r="G778" s="185">
        <v>45</v>
      </c>
      <c r="H778" s="177">
        <v>47.228</v>
      </c>
      <c r="I778" s="176">
        <v>104.9511111111111</v>
      </c>
      <c r="J778" s="185">
        <v>-2.2280000000000015</v>
      </c>
      <c r="K778" s="177">
        <v>2.4570000000000007</v>
      </c>
      <c r="L778" s="177">
        <v>0</v>
      </c>
      <c r="M778" s="177">
        <v>0.5690000000000026</v>
      </c>
      <c r="N778" s="177">
        <v>2.793999999999997</v>
      </c>
      <c r="O778" s="177" t="s">
        <v>42</v>
      </c>
      <c r="P778" s="177">
        <v>1.455</v>
      </c>
      <c r="Q778" s="153" t="s">
        <v>248</v>
      </c>
      <c r="T778" s="130"/>
    </row>
    <row r="779" spans="1:20" ht="10.5" customHeight="1">
      <c r="A779" s="122"/>
      <c r="B779" s="130"/>
      <c r="C779" s="187"/>
      <c r="D779" s="180"/>
      <c r="E779" s="180"/>
      <c r="F779" s="180"/>
      <c r="G779" s="181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  <c r="T779" s="130"/>
    </row>
    <row r="780" spans="1:20" ht="10.5" customHeight="1">
      <c r="A780" s="122"/>
      <c r="D780" s="135"/>
      <c r="N780" s="124"/>
      <c r="T780" s="130"/>
    </row>
    <row r="781" spans="1:20" ht="10.5" customHeight="1">
      <c r="A781" s="122"/>
      <c r="B781" s="136"/>
      <c r="C781" s="136"/>
      <c r="D781" s="137"/>
      <c r="E781" s="137" t="s">
        <v>13</v>
      </c>
      <c r="F781" s="137" t="s">
        <v>13</v>
      </c>
      <c r="G781" s="138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  <c r="T781" s="130"/>
    </row>
    <row r="782" spans="1:20" ht="10.5" customHeight="1">
      <c r="A782" s="122"/>
      <c r="B782" s="145" t="s">
        <v>61</v>
      </c>
      <c r="C782" s="145" t="s">
        <v>160</v>
      </c>
      <c r="D782" s="146" t="s">
        <v>62</v>
      </c>
      <c r="E782" s="146" t="s">
        <v>14</v>
      </c>
      <c r="F782" s="146" t="s">
        <v>14</v>
      </c>
      <c r="G782" s="147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  <c r="T782" s="130"/>
    </row>
    <row r="783" spans="1:20" ht="10.5" customHeight="1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147" t="s">
        <v>13</v>
      </c>
      <c r="H783" s="146" t="s">
        <v>73</v>
      </c>
      <c r="I783" s="148" t="s">
        <v>74</v>
      </c>
      <c r="J783" s="147" t="s">
        <v>75</v>
      </c>
      <c r="K783" s="151">
        <v>43362</v>
      </c>
      <c r="L783" s="151">
        <v>43369</v>
      </c>
      <c r="M783" s="151">
        <v>43376</v>
      </c>
      <c r="N783" s="137" t="s">
        <v>66</v>
      </c>
      <c r="O783" s="139" t="s">
        <v>74</v>
      </c>
      <c r="P783" s="139" t="s">
        <v>66</v>
      </c>
      <c r="Q783" s="146" t="s">
        <v>76</v>
      </c>
      <c r="T783" s="130"/>
    </row>
    <row r="784" spans="1:20" ht="10.5" customHeight="1">
      <c r="A784" s="122"/>
      <c r="B784" s="152"/>
      <c r="C784" s="152"/>
      <c r="D784" s="153"/>
      <c r="E784" s="153" t="s">
        <v>77</v>
      </c>
      <c r="F784" s="153" t="s">
        <v>113</v>
      </c>
      <c r="G784" s="154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  <c r="T784" s="130"/>
    </row>
    <row r="785" spans="1:20" ht="10.5" customHeight="1">
      <c r="A785" s="122"/>
      <c r="B785" s="183"/>
      <c r="C785" s="272" t="s">
        <v>125</v>
      </c>
      <c r="D785" s="272"/>
      <c r="E785" s="272"/>
      <c r="F785" s="272"/>
      <c r="G785" s="272"/>
      <c r="H785" s="272"/>
      <c r="I785" s="272"/>
      <c r="J785" s="272"/>
      <c r="K785" s="272"/>
      <c r="L785" s="272"/>
      <c r="M785" s="272"/>
      <c r="N785" s="272"/>
      <c r="O785" s="272"/>
      <c r="P785" s="273"/>
      <c r="Q785" s="145"/>
      <c r="T785" s="130"/>
    </row>
    <row r="786" spans="1:20" ht="10.5" customHeight="1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161">
        <v>0</v>
      </c>
      <c r="H786" s="160">
        <v>109.2501</v>
      </c>
      <c r="I786" s="162" t="s">
        <v>119</v>
      </c>
      <c r="J786" s="161">
        <v>-109.2501</v>
      </c>
      <c r="K786" s="160">
        <v>3.506999999999991</v>
      </c>
      <c r="L786" s="160">
        <v>1.2190000000000083</v>
      </c>
      <c r="M786" s="160">
        <v>2.131999999999991</v>
      </c>
      <c r="N786" s="160">
        <v>3.243000000000009</v>
      </c>
      <c r="O786" s="160" t="s">
        <v>42</v>
      </c>
      <c r="P786" s="160">
        <v>2.5252499999999998</v>
      </c>
      <c r="Q786" s="146">
        <v>0</v>
      </c>
      <c r="T786" s="130"/>
    </row>
    <row r="787" spans="1:20" ht="10.5" customHeight="1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161">
        <v>0</v>
      </c>
      <c r="H787" s="160">
        <v>4.690799999999999</v>
      </c>
      <c r="I787" s="162" t="s">
        <v>119</v>
      </c>
      <c r="J787" s="161">
        <v>-4.690799999999999</v>
      </c>
      <c r="K787" s="160">
        <v>0</v>
      </c>
      <c r="L787" s="160">
        <v>0</v>
      </c>
      <c r="M787" s="160">
        <v>0</v>
      </c>
      <c r="N787" s="160">
        <v>0</v>
      </c>
      <c r="O787" s="160" t="s">
        <v>42</v>
      </c>
      <c r="P787" s="160">
        <v>0</v>
      </c>
      <c r="Q787" s="146">
        <v>0</v>
      </c>
      <c r="T787" s="130"/>
    </row>
    <row r="788" spans="1:20" ht="10.5" customHeight="1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161">
        <v>0</v>
      </c>
      <c r="H788" s="160">
        <v>7.756</v>
      </c>
      <c r="I788" s="162" t="s">
        <v>119</v>
      </c>
      <c r="J788" s="161">
        <v>-7.756</v>
      </c>
      <c r="K788" s="160">
        <v>0.23300000000000054</v>
      </c>
      <c r="L788" s="160">
        <v>0</v>
      </c>
      <c r="M788" s="160">
        <v>0</v>
      </c>
      <c r="N788" s="160">
        <v>0</v>
      </c>
      <c r="O788" s="160" t="s">
        <v>42</v>
      </c>
      <c r="P788" s="160">
        <v>0.058250000000000135</v>
      </c>
      <c r="Q788" s="146">
        <v>0</v>
      </c>
      <c r="T788" s="130"/>
    </row>
    <row r="789" spans="1:20" ht="10.5" customHeight="1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161">
        <v>0</v>
      </c>
      <c r="H789" s="160">
        <v>1.864</v>
      </c>
      <c r="I789" s="162" t="s">
        <v>119</v>
      </c>
      <c r="J789" s="161">
        <v>-1.864</v>
      </c>
      <c r="K789" s="160">
        <v>0</v>
      </c>
      <c r="L789" s="160">
        <v>0</v>
      </c>
      <c r="M789" s="160">
        <v>0</v>
      </c>
      <c r="N789" s="160">
        <v>0</v>
      </c>
      <c r="O789" s="160" t="s">
        <v>42</v>
      </c>
      <c r="P789" s="160">
        <v>0</v>
      </c>
      <c r="Q789" s="146">
        <v>0</v>
      </c>
      <c r="T789" s="130"/>
    </row>
    <row r="790" spans="1:20" ht="10.5" customHeight="1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161">
        <v>0</v>
      </c>
      <c r="H790" s="160">
        <v>0.094</v>
      </c>
      <c r="I790" s="162" t="s">
        <v>119</v>
      </c>
      <c r="J790" s="161">
        <v>-0.094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  <c r="T790" s="130"/>
    </row>
    <row r="791" spans="1:20" ht="10.5" customHeight="1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161">
        <v>0</v>
      </c>
      <c r="H791" s="160">
        <v>0.754</v>
      </c>
      <c r="I791" s="162" t="s">
        <v>119</v>
      </c>
      <c r="J791" s="161">
        <v>-0.754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  <c r="T791" s="130"/>
    </row>
    <row r="792" spans="1:20" ht="10.5" customHeight="1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161">
        <v>0</v>
      </c>
      <c r="H792" s="160">
        <v>9.376</v>
      </c>
      <c r="I792" s="162" t="s">
        <v>119</v>
      </c>
      <c r="J792" s="161">
        <v>-9.376</v>
      </c>
      <c r="K792" s="160">
        <v>0</v>
      </c>
      <c r="L792" s="160">
        <v>0</v>
      </c>
      <c r="M792" s="160">
        <v>0</v>
      </c>
      <c r="N792" s="160">
        <v>0</v>
      </c>
      <c r="O792" s="160" t="s">
        <v>42</v>
      </c>
      <c r="P792" s="160">
        <v>0</v>
      </c>
      <c r="Q792" s="146">
        <v>0</v>
      </c>
      <c r="T792" s="130"/>
    </row>
    <row r="793" spans="1:20" ht="10.5" customHeight="1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161">
        <v>0</v>
      </c>
      <c r="H793" s="160">
        <v>0.673</v>
      </c>
      <c r="I793" s="162" t="s">
        <v>119</v>
      </c>
      <c r="J793" s="161">
        <v>-0.673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  <c r="T793" s="130"/>
    </row>
    <row r="794" spans="1:20" ht="10.5" customHeight="1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161">
        <v>0</v>
      </c>
      <c r="H794" s="160">
        <v>0</v>
      </c>
      <c r="I794" s="162" t="s">
        <v>119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162</v>
      </c>
      <c r="T794" s="130"/>
    </row>
    <row r="795" spans="1:20" ht="10.5" customHeight="1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161">
        <v>0</v>
      </c>
      <c r="H795" s="160">
        <v>1.749</v>
      </c>
      <c r="I795" s="162" t="s">
        <v>119</v>
      </c>
      <c r="J795" s="161">
        <v>-1.749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  <c r="T795" s="130"/>
    </row>
    <row r="796" spans="1:20" ht="10.5" customHeight="1">
      <c r="A796" s="122"/>
      <c r="B796" s="165" t="s">
        <v>91</v>
      </c>
      <c r="C796" s="159">
        <v>0</v>
      </c>
      <c r="D796" s="197">
        <v>0</v>
      </c>
      <c r="E796" s="160">
        <v>0</v>
      </c>
      <c r="F796" s="160">
        <v>0</v>
      </c>
      <c r="G796" s="161">
        <v>0</v>
      </c>
      <c r="H796" s="160">
        <v>136.2069</v>
      </c>
      <c r="I796" s="162" t="s">
        <v>119</v>
      </c>
      <c r="J796" s="161">
        <v>-136.2069</v>
      </c>
      <c r="K796" s="160">
        <v>3.7399999999999913</v>
      </c>
      <c r="L796" s="160">
        <v>1.2190000000000083</v>
      </c>
      <c r="M796" s="160">
        <v>2.131999999999991</v>
      </c>
      <c r="N796" s="160">
        <v>3.243000000000009</v>
      </c>
      <c r="O796" s="160" t="s">
        <v>42</v>
      </c>
      <c r="P796" s="166">
        <v>2.5835</v>
      </c>
      <c r="Q796" s="146">
        <v>0</v>
      </c>
      <c r="T796" s="130"/>
    </row>
    <row r="797" spans="1:20" ht="10.5" customHeight="1">
      <c r="A797" s="122"/>
      <c r="B797" s="165"/>
      <c r="D797" s="197"/>
      <c r="E797" s="160"/>
      <c r="F797" s="160"/>
      <c r="G797" s="161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  <c r="T797" s="130"/>
    </row>
    <row r="798" spans="1:20" ht="10.5" customHeight="1">
      <c r="A798" s="122"/>
      <c r="B798" s="158" t="s">
        <v>92</v>
      </c>
      <c r="C798" s="159">
        <v>0</v>
      </c>
      <c r="D798" s="197">
        <v>0</v>
      </c>
      <c r="E798" s="160">
        <v>0</v>
      </c>
      <c r="F798" s="160">
        <v>0</v>
      </c>
      <c r="G798" s="161">
        <v>0</v>
      </c>
      <c r="H798" s="160">
        <v>3.816</v>
      </c>
      <c r="I798" s="162" t="s">
        <v>119</v>
      </c>
      <c r="J798" s="161">
        <v>-3.816</v>
      </c>
      <c r="K798" s="160">
        <v>0</v>
      </c>
      <c r="L798" s="160">
        <v>0</v>
      </c>
      <c r="M798" s="160">
        <v>0.5220000000000002</v>
      </c>
      <c r="N798" s="160">
        <v>0.47899999999999965</v>
      </c>
      <c r="O798" s="160" t="s">
        <v>42</v>
      </c>
      <c r="P798" s="160">
        <v>0.25025</v>
      </c>
      <c r="Q798" s="146">
        <v>0</v>
      </c>
      <c r="T798" s="130"/>
    </row>
    <row r="799" spans="1:20" ht="10.5" customHeight="1">
      <c r="A799" s="122"/>
      <c r="B799" s="158" t="s">
        <v>93</v>
      </c>
      <c r="C799" s="159">
        <v>0</v>
      </c>
      <c r="D799" s="197">
        <v>0</v>
      </c>
      <c r="E799" s="160">
        <v>0</v>
      </c>
      <c r="F799" s="160">
        <v>0</v>
      </c>
      <c r="G799" s="161">
        <v>0</v>
      </c>
      <c r="H799" s="160">
        <v>3.4814</v>
      </c>
      <c r="I799" s="162" t="s">
        <v>119</v>
      </c>
      <c r="J799" s="161">
        <v>-3.4814</v>
      </c>
      <c r="K799" s="160">
        <v>0</v>
      </c>
      <c r="L799" s="160">
        <v>0</v>
      </c>
      <c r="M799" s="160">
        <v>0</v>
      </c>
      <c r="N799" s="160">
        <v>0</v>
      </c>
      <c r="O799" s="160" t="s">
        <v>42</v>
      </c>
      <c r="P799" s="160">
        <v>0</v>
      </c>
      <c r="Q799" s="146">
        <v>0</v>
      </c>
      <c r="T799" s="130"/>
    </row>
    <row r="800" spans="1:20" ht="10.5" customHeight="1" hidden="1">
      <c r="A800" s="122"/>
      <c r="B800" s="158" t="s">
        <v>94</v>
      </c>
      <c r="C800" s="159">
        <v>0</v>
      </c>
      <c r="D800" s="197">
        <v>0</v>
      </c>
      <c r="E800" s="160">
        <v>0</v>
      </c>
      <c r="F800" s="160">
        <v>0</v>
      </c>
      <c r="G800" s="161">
        <v>0</v>
      </c>
      <c r="H800" s="160">
        <v>0</v>
      </c>
      <c r="I800" s="162" t="s">
        <v>119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  <c r="T800" s="130"/>
    </row>
    <row r="801" spans="1:20" ht="10.5" customHeight="1">
      <c r="A801" s="122"/>
      <c r="B801" s="158" t="s">
        <v>95</v>
      </c>
      <c r="C801" s="159">
        <v>0</v>
      </c>
      <c r="D801" s="197">
        <v>0</v>
      </c>
      <c r="E801" s="160">
        <v>0</v>
      </c>
      <c r="F801" s="160">
        <v>0</v>
      </c>
      <c r="G801" s="161">
        <v>0</v>
      </c>
      <c r="H801" s="160">
        <v>1.6446</v>
      </c>
      <c r="I801" s="162" t="s">
        <v>119</v>
      </c>
      <c r="J801" s="161">
        <v>-1.6446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  <c r="T801" s="130"/>
    </row>
    <row r="802" spans="1:20" ht="10.5" customHeight="1">
      <c r="A802" s="122"/>
      <c r="B802" s="158" t="s">
        <v>96</v>
      </c>
      <c r="C802" s="159">
        <v>0</v>
      </c>
      <c r="D802" s="197">
        <v>0</v>
      </c>
      <c r="E802" s="160">
        <v>0</v>
      </c>
      <c r="F802" s="160">
        <v>0</v>
      </c>
      <c r="G802" s="161">
        <v>0</v>
      </c>
      <c r="H802" s="160">
        <v>4.2467</v>
      </c>
      <c r="I802" s="162" t="s">
        <v>119</v>
      </c>
      <c r="J802" s="161">
        <v>-4.2467</v>
      </c>
      <c r="K802" s="160">
        <v>0</v>
      </c>
      <c r="L802" s="160">
        <v>0</v>
      </c>
      <c r="M802" s="160">
        <v>0</v>
      </c>
      <c r="N802" s="160">
        <v>0</v>
      </c>
      <c r="O802" s="160" t="s">
        <v>42</v>
      </c>
      <c r="P802" s="160">
        <v>0</v>
      </c>
      <c r="Q802" s="146">
        <v>0</v>
      </c>
      <c r="T802" s="130"/>
    </row>
    <row r="803" spans="1:20" ht="10.5" customHeight="1">
      <c r="A803" s="122"/>
      <c r="B803" s="158" t="s">
        <v>97</v>
      </c>
      <c r="C803" s="159">
        <v>0</v>
      </c>
      <c r="D803" s="197">
        <v>0</v>
      </c>
      <c r="E803" s="160">
        <v>0</v>
      </c>
      <c r="F803" s="160">
        <v>0</v>
      </c>
      <c r="G803" s="161">
        <v>0</v>
      </c>
      <c r="H803" s="160">
        <v>1.5845</v>
      </c>
      <c r="I803" s="162" t="s">
        <v>119</v>
      </c>
      <c r="J803" s="161">
        <v>-1.5845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  <c r="T803" s="130"/>
    </row>
    <row r="804" spans="1:20" ht="10.5" customHeight="1">
      <c r="A804" s="122"/>
      <c r="B804" s="158" t="s">
        <v>98</v>
      </c>
      <c r="C804" s="159">
        <v>0</v>
      </c>
      <c r="D804" s="197">
        <v>0</v>
      </c>
      <c r="E804" s="160">
        <v>0</v>
      </c>
      <c r="F804" s="160">
        <v>0</v>
      </c>
      <c r="G804" s="161">
        <v>0</v>
      </c>
      <c r="H804" s="160">
        <v>0</v>
      </c>
      <c r="I804" s="162" t="s">
        <v>119</v>
      </c>
      <c r="J804" s="161">
        <v>0</v>
      </c>
      <c r="K804" s="160">
        <v>0</v>
      </c>
      <c r="L804" s="160">
        <v>0</v>
      </c>
      <c r="M804" s="160">
        <v>0</v>
      </c>
      <c r="N804" s="160">
        <v>0</v>
      </c>
      <c r="O804" s="160" t="s">
        <v>42</v>
      </c>
      <c r="P804" s="160">
        <v>0</v>
      </c>
      <c r="Q804" s="146">
        <v>0</v>
      </c>
      <c r="T804" s="130"/>
    </row>
    <row r="805" spans="1:20" ht="10.5" customHeight="1">
      <c r="A805" s="122"/>
      <c r="B805" s="158" t="s">
        <v>99</v>
      </c>
      <c r="C805" s="159">
        <v>0</v>
      </c>
      <c r="D805" s="197">
        <v>0</v>
      </c>
      <c r="E805" s="160">
        <v>0</v>
      </c>
      <c r="F805" s="160">
        <v>0</v>
      </c>
      <c r="G805" s="161">
        <v>0</v>
      </c>
      <c r="H805" s="160">
        <v>0</v>
      </c>
      <c r="I805" s="162" t="s">
        <v>119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  <c r="T805" s="130"/>
    </row>
    <row r="806" spans="1:20" ht="10.5" customHeight="1">
      <c r="A806" s="122"/>
      <c r="B806" s="158" t="s">
        <v>100</v>
      </c>
      <c r="C806" s="159">
        <v>0</v>
      </c>
      <c r="D806" s="197">
        <v>0</v>
      </c>
      <c r="E806" s="160">
        <v>0</v>
      </c>
      <c r="F806" s="160">
        <v>0</v>
      </c>
      <c r="G806" s="161">
        <v>0</v>
      </c>
      <c r="H806" s="160">
        <v>0</v>
      </c>
      <c r="I806" s="162" t="s">
        <v>119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  <c r="T806" s="130"/>
    </row>
    <row r="807" spans="1:20" ht="10.5" customHeight="1">
      <c r="A807" s="122"/>
      <c r="B807" s="158" t="s">
        <v>101</v>
      </c>
      <c r="C807" s="159">
        <v>0</v>
      </c>
      <c r="D807" s="197">
        <v>0</v>
      </c>
      <c r="E807" s="160">
        <v>0</v>
      </c>
      <c r="F807" s="160">
        <v>0</v>
      </c>
      <c r="G807" s="161">
        <v>0</v>
      </c>
      <c r="H807" s="160">
        <v>0</v>
      </c>
      <c r="I807" s="162" t="s">
        <v>119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  <c r="T807" s="130"/>
    </row>
    <row r="808" spans="1:20" ht="10.5" customHeight="1">
      <c r="A808" s="122"/>
      <c r="B808" s="158" t="s">
        <v>102</v>
      </c>
      <c r="C808" s="159">
        <v>0</v>
      </c>
      <c r="D808" s="197">
        <v>0</v>
      </c>
      <c r="E808" s="160">
        <v>0</v>
      </c>
      <c r="F808" s="160">
        <v>0</v>
      </c>
      <c r="G808" s="161">
        <v>0</v>
      </c>
      <c r="H808" s="160">
        <v>0</v>
      </c>
      <c r="I808" s="162" t="s">
        <v>119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  <c r="T808" s="130"/>
    </row>
    <row r="809" spans="1:20" ht="10.5" customHeight="1">
      <c r="A809" s="122"/>
      <c r="B809" s="158" t="s">
        <v>103</v>
      </c>
      <c r="C809" s="159">
        <v>0</v>
      </c>
      <c r="D809" s="197">
        <v>0</v>
      </c>
      <c r="E809" s="160">
        <v>0</v>
      </c>
      <c r="F809" s="160">
        <v>0</v>
      </c>
      <c r="G809" s="161">
        <v>0</v>
      </c>
      <c r="H809" s="160">
        <v>0</v>
      </c>
      <c r="I809" s="162" t="s">
        <v>119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  <c r="T809" s="130"/>
    </row>
    <row r="810" spans="1:20" ht="10.5" customHeight="1">
      <c r="A810" s="122"/>
      <c r="B810" s="1" t="s">
        <v>104</v>
      </c>
      <c r="C810" s="159">
        <v>0</v>
      </c>
      <c r="D810" s="197">
        <v>0</v>
      </c>
      <c r="E810" s="160">
        <v>0</v>
      </c>
      <c r="F810" s="160">
        <v>0</v>
      </c>
      <c r="G810" s="161">
        <v>0</v>
      </c>
      <c r="H810" s="160">
        <v>0</v>
      </c>
      <c r="I810" s="162" t="s">
        <v>119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  <c r="T810" s="130"/>
    </row>
    <row r="811" spans="1:20" ht="11.25" customHeight="1">
      <c r="A811" s="122"/>
      <c r="B811" s="165" t="s">
        <v>106</v>
      </c>
      <c r="C811" s="169">
        <v>0</v>
      </c>
      <c r="D811" s="197">
        <v>0</v>
      </c>
      <c r="E811" s="160">
        <v>0</v>
      </c>
      <c r="F811" s="160">
        <v>0</v>
      </c>
      <c r="G811" s="161">
        <v>0</v>
      </c>
      <c r="H811" s="160">
        <v>150.9801</v>
      </c>
      <c r="I811" s="162" t="s">
        <v>119</v>
      </c>
      <c r="J811" s="161">
        <v>-150.9801</v>
      </c>
      <c r="K811" s="160">
        <v>3.7399999999999807</v>
      </c>
      <c r="L811" s="160">
        <v>1.218999999999994</v>
      </c>
      <c r="M811" s="160">
        <v>2.6539999999999964</v>
      </c>
      <c r="N811" s="160">
        <v>3.7220000000000084</v>
      </c>
      <c r="O811" s="160" t="s">
        <v>42</v>
      </c>
      <c r="P811" s="160">
        <v>2.833749999999995</v>
      </c>
      <c r="Q811" s="146">
        <v>0</v>
      </c>
      <c r="T811" s="130"/>
    </row>
    <row r="812" spans="1:20" ht="11.25" customHeight="1">
      <c r="A812" s="122"/>
      <c r="B812" s="165"/>
      <c r="C812" s="159"/>
      <c r="D812" s="197"/>
      <c r="E812" s="160"/>
      <c r="F812" s="160"/>
      <c r="G812" s="161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  <c r="T812" s="130"/>
    </row>
    <row r="813" spans="1:20" ht="10.5" customHeight="1">
      <c r="A813" s="122"/>
      <c r="B813" s="158" t="s">
        <v>107</v>
      </c>
      <c r="C813" s="159">
        <v>0</v>
      </c>
      <c r="D813" s="197">
        <v>0</v>
      </c>
      <c r="E813" s="160">
        <v>0</v>
      </c>
      <c r="F813" s="160">
        <v>0</v>
      </c>
      <c r="G813" s="161">
        <v>0</v>
      </c>
      <c r="H813" s="160">
        <v>0</v>
      </c>
      <c r="I813" s="162" t="s">
        <v>119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  <c r="T813" s="130"/>
    </row>
    <row r="814" spans="1:20" ht="10.5" customHeight="1">
      <c r="A814" s="122"/>
      <c r="B814" s="158" t="s">
        <v>108</v>
      </c>
      <c r="C814" s="159">
        <v>0</v>
      </c>
      <c r="D814" s="159">
        <v>0</v>
      </c>
      <c r="E814" s="170">
        <v>0</v>
      </c>
      <c r="F814" s="160">
        <v>0</v>
      </c>
      <c r="G814" s="161">
        <v>0</v>
      </c>
      <c r="H814" s="160">
        <v>0</v>
      </c>
      <c r="I814" s="162" t="s">
        <v>119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  <c r="T814" s="130"/>
    </row>
    <row r="815" spans="1:20" ht="10.5" customHeight="1">
      <c r="A815" s="122"/>
      <c r="B815" s="171" t="s">
        <v>109</v>
      </c>
      <c r="C815" s="159">
        <v>0</v>
      </c>
      <c r="D815" s="159">
        <v>0</v>
      </c>
      <c r="E815" s="170">
        <v>0</v>
      </c>
      <c r="F815" s="160">
        <v>0</v>
      </c>
      <c r="G815" s="161">
        <v>0</v>
      </c>
      <c r="H815" s="160">
        <v>0</v>
      </c>
      <c r="I815" s="162" t="s">
        <v>119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  <c r="T815" s="130"/>
    </row>
    <row r="816" spans="1:20" ht="10.5" customHeight="1">
      <c r="A816" s="122"/>
      <c r="B816" s="171"/>
      <c r="C816" s="159"/>
      <c r="D816" s="160"/>
      <c r="E816" s="160"/>
      <c r="F816" s="160"/>
      <c r="G816" s="161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  <c r="T816" s="130"/>
    </row>
    <row r="817" spans="1:20" ht="10.5" customHeight="1">
      <c r="A817" s="122"/>
      <c r="B817" s="171" t="s">
        <v>111</v>
      </c>
      <c r="C817" s="159"/>
      <c r="D817" s="160"/>
      <c r="E817" s="160"/>
      <c r="F817" s="160"/>
      <c r="G817" s="161">
        <v>0</v>
      </c>
      <c r="H817" s="160"/>
      <c r="I817" s="162"/>
      <c r="J817" s="161"/>
      <c r="K817" s="160"/>
      <c r="L817" s="160"/>
      <c r="M817" s="160"/>
      <c r="N817" s="160"/>
      <c r="O817" s="160"/>
      <c r="P817" s="160"/>
      <c r="Q817" s="146"/>
      <c r="T817" s="130"/>
    </row>
    <row r="818" spans="1:20" ht="10.5" customHeight="1">
      <c r="A818" s="122"/>
      <c r="B818" s="172" t="s">
        <v>112</v>
      </c>
      <c r="C818" s="173">
        <v>0</v>
      </c>
      <c r="D818" s="177">
        <v>0</v>
      </c>
      <c r="E818" s="177">
        <v>0</v>
      </c>
      <c r="F818" s="177">
        <v>0</v>
      </c>
      <c r="G818" s="185">
        <v>0</v>
      </c>
      <c r="H818" s="177">
        <v>150.9801</v>
      </c>
      <c r="I818" s="176" t="s">
        <v>119</v>
      </c>
      <c r="J818" s="185">
        <v>-150.9801</v>
      </c>
      <c r="K818" s="177">
        <v>3.7399999999999807</v>
      </c>
      <c r="L818" s="177">
        <v>1.218999999999994</v>
      </c>
      <c r="M818" s="177">
        <v>2.6539999999999964</v>
      </c>
      <c r="N818" s="177">
        <v>3.7220000000000084</v>
      </c>
      <c r="O818" s="177" t="s">
        <v>42</v>
      </c>
      <c r="P818" s="186">
        <v>2.833749999999995</v>
      </c>
      <c r="Q818" s="153">
        <v>0</v>
      </c>
      <c r="T818" s="130"/>
    </row>
    <row r="819" spans="1:20" ht="10.5" customHeight="1">
      <c r="A819" s="122"/>
      <c r="B819" s="187" t="s">
        <v>251</v>
      </c>
      <c r="C819" s="170"/>
      <c r="D819" s="160"/>
      <c r="E819" s="160"/>
      <c r="F819" s="160"/>
      <c r="G819" s="161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  <c r="T819" s="130"/>
    </row>
    <row r="820" spans="1:20" ht="10.5" customHeight="1">
      <c r="A820" s="122"/>
      <c r="B820" s="123" t="s">
        <v>114</v>
      </c>
      <c r="C820" s="170"/>
      <c r="D820" s="160"/>
      <c r="E820" s="160"/>
      <c r="F820" s="160"/>
      <c r="G820" s="161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  <c r="T820" s="130"/>
    </row>
    <row r="821" spans="1:20" ht="10.5" customHeight="1">
      <c r="A821" s="122"/>
      <c r="B821" s="178"/>
      <c r="C821" s="170"/>
      <c r="D821" s="160"/>
      <c r="E821" s="160"/>
      <c r="F821" s="160"/>
      <c r="G821" s="161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  <c r="T821" s="130"/>
    </row>
    <row r="822" spans="1:20" ht="10.5" customHeight="1">
      <c r="A822" s="122"/>
      <c r="B822" s="178"/>
      <c r="C822" s="170"/>
      <c r="D822" s="160"/>
      <c r="E822" s="160"/>
      <c r="F822" s="160"/>
      <c r="G822" s="161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  <c r="T822" s="130"/>
    </row>
    <row r="823" spans="1:20" ht="10.5" customHeight="1">
      <c r="A823" s="122"/>
      <c r="B823" s="178"/>
      <c r="C823" s="170"/>
      <c r="D823" s="160"/>
      <c r="E823" s="160"/>
      <c r="F823" s="160"/>
      <c r="G823" s="161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  <c r="T823" s="130"/>
    </row>
    <row r="824" spans="1:20" ht="10.5" customHeight="1">
      <c r="A824" s="122"/>
      <c r="B824" s="123" t="s">
        <v>185</v>
      </c>
      <c r="C824" s="170"/>
      <c r="D824" s="160"/>
      <c r="E824" s="160"/>
      <c r="F824" s="160"/>
      <c r="G824" s="161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  <c r="T824" s="130"/>
    </row>
    <row r="825" spans="1:20" ht="10.5" customHeight="1">
      <c r="A825" s="122"/>
      <c r="B825" s="131" t="s">
        <v>250</v>
      </c>
      <c r="C825" s="178"/>
      <c r="D825" s="160"/>
      <c r="E825" s="160"/>
      <c r="F825" s="160"/>
      <c r="G825" s="161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  <c r="T825" s="130"/>
    </row>
    <row r="826" spans="1:20" ht="10.5" customHeight="1">
      <c r="A826" s="122"/>
      <c r="B826" s="131"/>
      <c r="C826" s="178"/>
      <c r="D826" s="160"/>
      <c r="E826" s="160"/>
      <c r="F826" s="160"/>
      <c r="G826" s="161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  <c r="T826" s="130"/>
    </row>
    <row r="827" spans="1:20" ht="10.5" customHeight="1">
      <c r="A827" s="122"/>
      <c r="B827" s="136"/>
      <c r="C827" s="136"/>
      <c r="D827" s="137"/>
      <c r="E827" s="137" t="s">
        <v>13</v>
      </c>
      <c r="F827" s="137" t="s">
        <v>13</v>
      </c>
      <c r="G827" s="138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  <c r="T827" s="130"/>
    </row>
    <row r="828" spans="1:20" ht="10.5" customHeight="1">
      <c r="A828" s="122"/>
      <c r="B828" s="145" t="s">
        <v>61</v>
      </c>
      <c r="C828" s="145" t="s">
        <v>160</v>
      </c>
      <c r="D828" s="146" t="s">
        <v>62</v>
      </c>
      <c r="E828" s="146" t="s">
        <v>14</v>
      </c>
      <c r="F828" s="146" t="s">
        <v>14</v>
      </c>
      <c r="G828" s="147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  <c r="T828" s="130"/>
    </row>
    <row r="829" spans="1:20" ht="10.5" customHeight="1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147" t="s">
        <v>13</v>
      </c>
      <c r="H829" s="146" t="s">
        <v>73</v>
      </c>
      <c r="I829" s="194" t="s">
        <v>74</v>
      </c>
      <c r="J829" s="147" t="s">
        <v>75</v>
      </c>
      <c r="K829" s="151">
        <v>43362</v>
      </c>
      <c r="L829" s="151">
        <v>43369</v>
      </c>
      <c r="M829" s="151">
        <v>43376</v>
      </c>
      <c r="N829" s="137" t="s">
        <v>66</v>
      </c>
      <c r="O829" s="139" t="s">
        <v>74</v>
      </c>
      <c r="P829" s="139" t="s">
        <v>66</v>
      </c>
      <c r="Q829" s="146" t="s">
        <v>76</v>
      </c>
      <c r="T829" s="130"/>
    </row>
    <row r="830" spans="1:20" ht="10.5" customHeight="1">
      <c r="A830" s="122"/>
      <c r="B830" s="152"/>
      <c r="C830" s="152"/>
      <c r="D830" s="153"/>
      <c r="E830" s="153" t="s">
        <v>77</v>
      </c>
      <c r="F830" s="153" t="s">
        <v>113</v>
      </c>
      <c r="G830" s="154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  <c r="T830" s="130"/>
    </row>
    <row r="831" spans="1:20" ht="10.5" customHeight="1">
      <c r="A831" s="122"/>
      <c r="B831" s="183"/>
      <c r="C831" s="283" t="s">
        <v>152</v>
      </c>
      <c r="D831" s="272"/>
      <c r="E831" s="272"/>
      <c r="F831" s="272"/>
      <c r="G831" s="272"/>
      <c r="H831" s="272"/>
      <c r="I831" s="272"/>
      <c r="J831" s="272"/>
      <c r="K831" s="272"/>
      <c r="L831" s="272"/>
      <c r="M831" s="272"/>
      <c r="N831" s="272"/>
      <c r="O831" s="272"/>
      <c r="P831" s="273"/>
      <c r="Q831" s="145"/>
      <c r="T831" s="130"/>
    </row>
    <row r="832" spans="1:20" ht="10.5" customHeight="1">
      <c r="A832" s="184"/>
      <c r="B832" s="158" t="s">
        <v>80</v>
      </c>
      <c r="C832" s="159">
        <v>1324.4</v>
      </c>
      <c r="D832" s="197">
        <v>2378.2000000000003</v>
      </c>
      <c r="E832" s="160">
        <v>0</v>
      </c>
      <c r="F832" s="160">
        <v>1053.8000000000002</v>
      </c>
      <c r="G832" s="161">
        <v>2378.2000000000003</v>
      </c>
      <c r="H832" s="160">
        <v>1747.1550000000002</v>
      </c>
      <c r="I832" s="162">
        <v>73.46543604406695</v>
      </c>
      <c r="J832" s="161">
        <v>631.0450000000001</v>
      </c>
      <c r="K832" s="160">
        <v>79.95899999999983</v>
      </c>
      <c r="L832" s="160">
        <v>0</v>
      </c>
      <c r="M832" s="160">
        <v>14.164000000000215</v>
      </c>
      <c r="N832" s="160">
        <v>0</v>
      </c>
      <c r="O832" s="160">
        <v>0</v>
      </c>
      <c r="P832" s="160">
        <v>23.530750000000012</v>
      </c>
      <c r="Q832" s="146">
        <v>24.817887232663633</v>
      </c>
      <c r="T832" s="130"/>
    </row>
    <row r="833" spans="1:20" ht="10.5" customHeight="1">
      <c r="A833" s="122"/>
      <c r="B833" s="158" t="s">
        <v>81</v>
      </c>
      <c r="C833" s="159">
        <v>286.6</v>
      </c>
      <c r="D833" s="197">
        <v>157.7</v>
      </c>
      <c r="E833" s="160">
        <v>0</v>
      </c>
      <c r="F833" s="160">
        <v>-128.90000000000003</v>
      </c>
      <c r="G833" s="161">
        <v>157.7</v>
      </c>
      <c r="H833" s="160">
        <v>40.811</v>
      </c>
      <c r="I833" s="162">
        <v>25.878883956880152</v>
      </c>
      <c r="J833" s="161">
        <v>116.88899999999998</v>
      </c>
      <c r="K833" s="160">
        <v>0</v>
      </c>
      <c r="L833" s="160">
        <v>0</v>
      </c>
      <c r="M833" s="160">
        <v>0</v>
      </c>
      <c r="N833" s="160">
        <v>0</v>
      </c>
      <c r="O833" s="160">
        <v>0</v>
      </c>
      <c r="P833" s="160">
        <v>0</v>
      </c>
      <c r="Q833" s="146" t="s">
        <v>186</v>
      </c>
      <c r="T833" s="130"/>
    </row>
    <row r="834" spans="1:20" ht="10.5" customHeight="1">
      <c r="A834" s="122"/>
      <c r="B834" s="158" t="s">
        <v>82</v>
      </c>
      <c r="C834" s="159">
        <v>344.3</v>
      </c>
      <c r="D834" s="197">
        <v>12.899999999999977</v>
      </c>
      <c r="E834" s="160">
        <v>0</v>
      </c>
      <c r="F834" s="160">
        <v>-331.40000000000003</v>
      </c>
      <c r="G834" s="161">
        <v>12.899999999999977</v>
      </c>
      <c r="H834" s="160">
        <v>0</v>
      </c>
      <c r="I834" s="162">
        <v>0</v>
      </c>
      <c r="J834" s="161">
        <v>12.899999999999977</v>
      </c>
      <c r="K834" s="160">
        <v>0</v>
      </c>
      <c r="L834" s="160">
        <v>0</v>
      </c>
      <c r="M834" s="160">
        <v>0</v>
      </c>
      <c r="N834" s="160">
        <v>0</v>
      </c>
      <c r="O834" s="160">
        <v>0</v>
      </c>
      <c r="P834" s="160">
        <v>0</v>
      </c>
      <c r="Q834" s="146" t="s">
        <v>186</v>
      </c>
      <c r="T834" s="130"/>
    </row>
    <row r="835" spans="1:20" ht="10.5" customHeight="1">
      <c r="A835" s="122"/>
      <c r="B835" s="158" t="s">
        <v>83</v>
      </c>
      <c r="C835" s="159">
        <v>513.6</v>
      </c>
      <c r="D835" s="197">
        <v>122.30000000000001</v>
      </c>
      <c r="E835" s="160">
        <v>0</v>
      </c>
      <c r="F835" s="160">
        <v>-391.3</v>
      </c>
      <c r="G835" s="161">
        <v>122.30000000000001</v>
      </c>
      <c r="H835" s="160">
        <v>65.574</v>
      </c>
      <c r="I835" s="162">
        <v>53.61733442354864</v>
      </c>
      <c r="J835" s="161">
        <v>56.72600000000001</v>
      </c>
      <c r="K835" s="160">
        <v>0</v>
      </c>
      <c r="L835" s="160">
        <v>0</v>
      </c>
      <c r="M835" s="160">
        <v>0</v>
      </c>
      <c r="N835" s="160">
        <v>0</v>
      </c>
      <c r="O835" s="160">
        <v>0</v>
      </c>
      <c r="P835" s="160">
        <v>0</v>
      </c>
      <c r="Q835" s="146" t="s">
        <v>186</v>
      </c>
      <c r="T835" s="130"/>
    </row>
    <row r="836" spans="1:20" ht="10.5" customHeight="1">
      <c r="A836" s="122"/>
      <c r="B836" s="158" t="s">
        <v>84</v>
      </c>
      <c r="C836" s="159">
        <v>5.6</v>
      </c>
      <c r="D836" s="197">
        <v>5.6</v>
      </c>
      <c r="E836" s="160">
        <v>0</v>
      </c>
      <c r="F836" s="160">
        <v>0</v>
      </c>
      <c r="G836" s="161">
        <v>5.6</v>
      </c>
      <c r="H836" s="160">
        <v>0</v>
      </c>
      <c r="I836" s="162">
        <v>0</v>
      </c>
      <c r="J836" s="161">
        <v>5.6</v>
      </c>
      <c r="K836" s="160">
        <v>0</v>
      </c>
      <c r="L836" s="160">
        <v>0</v>
      </c>
      <c r="M836" s="160">
        <v>0</v>
      </c>
      <c r="N836" s="160">
        <v>0</v>
      </c>
      <c r="O836" s="160">
        <v>0</v>
      </c>
      <c r="P836" s="160">
        <v>0</v>
      </c>
      <c r="Q836" s="146" t="s">
        <v>186</v>
      </c>
      <c r="T836" s="130"/>
    </row>
    <row r="837" spans="1:20" ht="10.5" customHeight="1">
      <c r="A837" s="122"/>
      <c r="B837" s="158" t="s">
        <v>85</v>
      </c>
      <c r="C837" s="159">
        <v>19.6</v>
      </c>
      <c r="D837" s="197">
        <v>0.5000000000000036</v>
      </c>
      <c r="E837" s="160">
        <v>0</v>
      </c>
      <c r="F837" s="160">
        <v>-19.099999999999998</v>
      </c>
      <c r="G837" s="161">
        <v>0.5000000000000036</v>
      </c>
      <c r="H837" s="160">
        <v>0</v>
      </c>
      <c r="I837" s="162">
        <v>0</v>
      </c>
      <c r="J837" s="161">
        <v>0.5000000000000036</v>
      </c>
      <c r="K837" s="160">
        <v>0</v>
      </c>
      <c r="L837" s="160">
        <v>0</v>
      </c>
      <c r="M837" s="160">
        <v>0</v>
      </c>
      <c r="N837" s="160">
        <v>0</v>
      </c>
      <c r="O837" s="160">
        <v>0</v>
      </c>
      <c r="P837" s="160">
        <v>0</v>
      </c>
      <c r="Q837" s="146" t="s">
        <v>162</v>
      </c>
      <c r="T837" s="130"/>
    </row>
    <row r="838" spans="1:20" ht="10.5" customHeight="1">
      <c r="A838" s="122"/>
      <c r="B838" s="158" t="s">
        <v>86</v>
      </c>
      <c r="C838" s="159">
        <v>272.2</v>
      </c>
      <c r="D838" s="197">
        <v>785.3</v>
      </c>
      <c r="E838" s="160">
        <v>0</v>
      </c>
      <c r="F838" s="160">
        <v>513.0999999999999</v>
      </c>
      <c r="G838" s="161">
        <v>785.3</v>
      </c>
      <c r="H838" s="160">
        <v>652.058</v>
      </c>
      <c r="I838" s="162">
        <v>83.03298102635937</v>
      </c>
      <c r="J838" s="161">
        <v>133.24199999999996</v>
      </c>
      <c r="K838" s="160">
        <v>0</v>
      </c>
      <c r="L838" s="160">
        <v>0</v>
      </c>
      <c r="M838" s="160">
        <v>0</v>
      </c>
      <c r="N838" s="160">
        <v>0</v>
      </c>
      <c r="O838" s="160">
        <v>0</v>
      </c>
      <c r="P838" s="160">
        <v>0</v>
      </c>
      <c r="Q838" s="146" t="s">
        <v>186</v>
      </c>
      <c r="T838" s="130"/>
    </row>
    <row r="839" spans="1:20" ht="10.5" customHeight="1">
      <c r="A839" s="122"/>
      <c r="B839" s="158" t="s">
        <v>87</v>
      </c>
      <c r="C839" s="159">
        <v>23.2</v>
      </c>
      <c r="D839" s="197">
        <v>23.2</v>
      </c>
      <c r="E839" s="160">
        <v>0</v>
      </c>
      <c r="F839" s="160">
        <v>0</v>
      </c>
      <c r="G839" s="161">
        <v>23.2</v>
      </c>
      <c r="H839" s="160">
        <v>0</v>
      </c>
      <c r="I839" s="162">
        <v>0</v>
      </c>
      <c r="J839" s="161">
        <v>23.2</v>
      </c>
      <c r="K839" s="160">
        <v>0</v>
      </c>
      <c r="L839" s="160">
        <v>0</v>
      </c>
      <c r="M839" s="160">
        <v>0</v>
      </c>
      <c r="N839" s="160">
        <v>0</v>
      </c>
      <c r="O839" s="160">
        <v>0</v>
      </c>
      <c r="P839" s="160">
        <v>0</v>
      </c>
      <c r="Q839" s="146" t="s">
        <v>186</v>
      </c>
      <c r="T839" s="130"/>
    </row>
    <row r="840" spans="1:20" ht="10.5" customHeight="1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161">
        <v>0</v>
      </c>
      <c r="H840" s="160">
        <v>0</v>
      </c>
      <c r="I840" s="162" t="s">
        <v>119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162</v>
      </c>
      <c r="T840" s="130"/>
    </row>
    <row r="841" spans="1:20" ht="10.5" customHeight="1">
      <c r="A841" s="122"/>
      <c r="B841" s="158" t="s">
        <v>89</v>
      </c>
      <c r="C841" s="159">
        <v>149.7</v>
      </c>
      <c r="D841" s="197">
        <v>0.29999999999998295</v>
      </c>
      <c r="E841" s="160">
        <v>0</v>
      </c>
      <c r="F841" s="160">
        <v>-149.4</v>
      </c>
      <c r="G841" s="161">
        <v>0.29999999999998295</v>
      </c>
      <c r="H841" s="160">
        <v>0</v>
      </c>
      <c r="I841" s="162">
        <v>0</v>
      </c>
      <c r="J841" s="161">
        <v>0.29999999999998295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186</v>
      </c>
      <c r="T841" s="130"/>
    </row>
    <row r="842" spans="1:20" ht="10.5" customHeight="1">
      <c r="A842" s="122"/>
      <c r="B842" s="165" t="s">
        <v>91</v>
      </c>
      <c r="C842" s="159">
        <v>2939.1999999999994</v>
      </c>
      <c r="D842" s="197">
        <v>3486</v>
      </c>
      <c r="E842" s="160">
        <v>0</v>
      </c>
      <c r="F842" s="160">
        <v>546.8000000000006</v>
      </c>
      <c r="G842" s="161">
        <v>3486</v>
      </c>
      <c r="H842" s="160">
        <v>2505.598</v>
      </c>
      <c r="I842" s="162">
        <v>71.87601835915089</v>
      </c>
      <c r="J842" s="161">
        <v>980.402</v>
      </c>
      <c r="K842" s="160">
        <v>79.95899999999983</v>
      </c>
      <c r="L842" s="160">
        <v>0</v>
      </c>
      <c r="M842" s="160">
        <v>14.164000000000215</v>
      </c>
      <c r="N842" s="160">
        <v>0</v>
      </c>
      <c r="O842" s="160">
        <v>0</v>
      </c>
      <c r="P842" s="166">
        <v>23.530750000000012</v>
      </c>
      <c r="Q842" s="146">
        <v>39.664715319316194</v>
      </c>
      <c r="T842" s="130"/>
    </row>
    <row r="843" spans="1:20" ht="10.5" customHeight="1">
      <c r="A843" s="122"/>
      <c r="B843" s="165"/>
      <c r="D843" s="197"/>
      <c r="E843" s="160"/>
      <c r="F843" s="160"/>
      <c r="G843" s="161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  <c r="T843" s="130"/>
    </row>
    <row r="844" spans="1:20" ht="10.5" customHeight="1">
      <c r="A844" s="122"/>
      <c r="B844" s="158" t="s">
        <v>92</v>
      </c>
      <c r="C844" s="159">
        <v>325.8</v>
      </c>
      <c r="D844" s="197">
        <v>616.7</v>
      </c>
      <c r="E844" s="160">
        <v>0</v>
      </c>
      <c r="F844" s="160">
        <v>290.90000000000003</v>
      </c>
      <c r="G844" s="161">
        <v>616.7</v>
      </c>
      <c r="H844" s="160">
        <v>613.682</v>
      </c>
      <c r="I844" s="162">
        <v>99.51062104751095</v>
      </c>
      <c r="J844" s="161">
        <v>3.018000000000029</v>
      </c>
      <c r="K844" s="160">
        <v>0</v>
      </c>
      <c r="L844" s="160">
        <v>0</v>
      </c>
      <c r="M844" s="160">
        <v>0</v>
      </c>
      <c r="N844" s="160">
        <v>0</v>
      </c>
      <c r="O844" s="160">
        <v>0</v>
      </c>
      <c r="P844" s="160">
        <v>0</v>
      </c>
      <c r="Q844" s="146" t="s">
        <v>186</v>
      </c>
      <c r="T844" s="130"/>
    </row>
    <row r="845" spans="1:20" ht="10.5" customHeight="1">
      <c r="A845" s="122"/>
      <c r="B845" s="158" t="s">
        <v>93</v>
      </c>
      <c r="C845" s="159">
        <v>155.3</v>
      </c>
      <c r="D845" s="197">
        <v>0.5</v>
      </c>
      <c r="E845" s="160">
        <v>0</v>
      </c>
      <c r="F845" s="160">
        <v>-154.8</v>
      </c>
      <c r="G845" s="161">
        <v>0.5</v>
      </c>
      <c r="H845" s="160">
        <v>0</v>
      </c>
      <c r="I845" s="162">
        <v>0</v>
      </c>
      <c r="J845" s="161">
        <v>0.5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186</v>
      </c>
      <c r="T845" s="130"/>
    </row>
    <row r="846" spans="1:20" ht="10.5" customHeight="1" hidden="1">
      <c r="A846" s="122"/>
      <c r="B846" s="158" t="s">
        <v>94</v>
      </c>
      <c r="C846" s="159">
        <v>0</v>
      </c>
      <c r="D846" s="197">
        <v>0</v>
      </c>
      <c r="E846" s="160">
        <v>0</v>
      </c>
      <c r="F846" s="160">
        <v>0</v>
      </c>
      <c r="G846" s="161">
        <v>0</v>
      </c>
      <c r="H846" s="160">
        <v>0</v>
      </c>
      <c r="I846" s="162" t="s">
        <v>119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  <c r="T846" s="130"/>
    </row>
    <row r="847" spans="1:20" ht="10.5" customHeight="1">
      <c r="A847" s="122"/>
      <c r="B847" s="158" t="s">
        <v>95</v>
      </c>
      <c r="C847" s="159">
        <v>430.9</v>
      </c>
      <c r="D847" s="197">
        <v>94.69999999999999</v>
      </c>
      <c r="E847" s="160">
        <v>0</v>
      </c>
      <c r="F847" s="160">
        <v>-336.2</v>
      </c>
      <c r="G847" s="161">
        <v>94.69999999999999</v>
      </c>
      <c r="H847" s="160">
        <v>0</v>
      </c>
      <c r="I847" s="162">
        <v>0</v>
      </c>
      <c r="J847" s="161">
        <v>94.69999999999999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186</v>
      </c>
      <c r="T847" s="130"/>
    </row>
    <row r="848" spans="1:20" ht="10.5" customHeight="1">
      <c r="A848" s="122"/>
      <c r="B848" s="158" t="s">
        <v>96</v>
      </c>
      <c r="C848" s="159">
        <v>64.4</v>
      </c>
      <c r="D848" s="197">
        <v>17.5</v>
      </c>
      <c r="E848" s="160">
        <v>0</v>
      </c>
      <c r="F848" s="160">
        <v>-46.900000000000006</v>
      </c>
      <c r="G848" s="161">
        <v>17.5</v>
      </c>
      <c r="H848" s="160">
        <v>0</v>
      </c>
      <c r="I848" s="162">
        <v>0</v>
      </c>
      <c r="J848" s="161">
        <v>17.5</v>
      </c>
      <c r="K848" s="160">
        <v>0</v>
      </c>
      <c r="L848" s="160">
        <v>0</v>
      </c>
      <c r="M848" s="160">
        <v>0</v>
      </c>
      <c r="N848" s="160">
        <v>0</v>
      </c>
      <c r="O848" s="160">
        <v>0</v>
      </c>
      <c r="P848" s="160">
        <v>0</v>
      </c>
      <c r="Q848" s="146" t="s">
        <v>186</v>
      </c>
      <c r="T848" s="130"/>
    </row>
    <row r="849" spans="1:20" ht="10.5" customHeight="1">
      <c r="A849" s="122"/>
      <c r="B849" s="158" t="s">
        <v>97</v>
      </c>
      <c r="C849" s="159">
        <v>33.3</v>
      </c>
      <c r="D849" s="197">
        <v>2.8999999999999986</v>
      </c>
      <c r="E849" s="160">
        <v>0</v>
      </c>
      <c r="F849" s="160">
        <v>-30.4</v>
      </c>
      <c r="G849" s="161">
        <v>2.8999999999999986</v>
      </c>
      <c r="H849" s="160">
        <v>0</v>
      </c>
      <c r="I849" s="162">
        <v>0</v>
      </c>
      <c r="J849" s="161">
        <v>2.8999999999999986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186</v>
      </c>
      <c r="T849" s="130"/>
    </row>
    <row r="850" spans="1:20" ht="10.5" customHeight="1">
      <c r="A850" s="122"/>
      <c r="B850" s="158" t="s">
        <v>98</v>
      </c>
      <c r="C850" s="159">
        <v>176.4</v>
      </c>
      <c r="D850" s="197">
        <v>14.000000000000028</v>
      </c>
      <c r="E850" s="160">
        <v>0</v>
      </c>
      <c r="F850" s="160">
        <v>-162.39999999999998</v>
      </c>
      <c r="G850" s="161">
        <v>14.000000000000028</v>
      </c>
      <c r="H850" s="160">
        <v>0</v>
      </c>
      <c r="I850" s="162">
        <v>0</v>
      </c>
      <c r="J850" s="161">
        <v>14.000000000000028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186</v>
      </c>
      <c r="T850" s="130"/>
    </row>
    <row r="851" spans="1:20" ht="10.5" customHeight="1">
      <c r="A851" s="122"/>
      <c r="B851" s="158" t="s">
        <v>99</v>
      </c>
      <c r="C851" s="159">
        <v>0.2</v>
      </c>
      <c r="D851" s="197">
        <v>0.2</v>
      </c>
      <c r="E851" s="160">
        <v>0</v>
      </c>
      <c r="F851" s="160">
        <v>0</v>
      </c>
      <c r="G851" s="161">
        <v>0.2</v>
      </c>
      <c r="H851" s="160">
        <v>0</v>
      </c>
      <c r="I851" s="162">
        <v>0</v>
      </c>
      <c r="J851" s="161">
        <v>0.2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186</v>
      </c>
      <c r="T851" s="130"/>
    </row>
    <row r="852" spans="1:20" ht="10.5" customHeight="1">
      <c r="A852" s="122"/>
      <c r="B852" s="158" t="s">
        <v>100</v>
      </c>
      <c r="C852" s="159">
        <v>2.7</v>
      </c>
      <c r="D852" s="197">
        <v>2.7</v>
      </c>
      <c r="E852" s="160">
        <v>0</v>
      </c>
      <c r="F852" s="160">
        <v>0</v>
      </c>
      <c r="G852" s="161">
        <v>2.7</v>
      </c>
      <c r="H852" s="160">
        <v>0</v>
      </c>
      <c r="I852" s="162">
        <v>0</v>
      </c>
      <c r="J852" s="161">
        <v>2.7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186</v>
      </c>
      <c r="T852" s="130"/>
    </row>
    <row r="853" spans="1:20" ht="10.5" customHeight="1">
      <c r="A853" s="122"/>
      <c r="B853" s="158" t="s">
        <v>101</v>
      </c>
      <c r="C853" s="159">
        <v>2.7</v>
      </c>
      <c r="D853" s="197">
        <v>2.7</v>
      </c>
      <c r="E853" s="160">
        <v>0</v>
      </c>
      <c r="F853" s="160">
        <v>0</v>
      </c>
      <c r="G853" s="161">
        <v>2.7</v>
      </c>
      <c r="H853" s="160">
        <v>0</v>
      </c>
      <c r="I853" s="162">
        <v>0</v>
      </c>
      <c r="J853" s="161">
        <v>2.7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186</v>
      </c>
      <c r="T853" s="130"/>
    </row>
    <row r="854" spans="1:20" ht="10.5" customHeight="1">
      <c r="A854" s="122"/>
      <c r="B854" s="158" t="s">
        <v>102</v>
      </c>
      <c r="C854" s="159">
        <v>3.9</v>
      </c>
      <c r="D854" s="197">
        <v>3.9</v>
      </c>
      <c r="E854" s="160">
        <v>0</v>
      </c>
      <c r="F854" s="160">
        <v>0</v>
      </c>
      <c r="G854" s="161">
        <v>3.9</v>
      </c>
      <c r="H854" s="160">
        <v>0</v>
      </c>
      <c r="I854" s="162">
        <v>0</v>
      </c>
      <c r="J854" s="161">
        <v>3.9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186</v>
      </c>
      <c r="T854" s="130"/>
    </row>
    <row r="855" spans="1:20" ht="10.5" customHeight="1">
      <c r="A855" s="122"/>
      <c r="B855" s="158" t="s">
        <v>103</v>
      </c>
      <c r="C855" s="159">
        <v>0.1</v>
      </c>
      <c r="D855" s="197">
        <v>0.1</v>
      </c>
      <c r="E855" s="160">
        <v>0</v>
      </c>
      <c r="F855" s="160">
        <v>0</v>
      </c>
      <c r="G855" s="161">
        <v>0.1</v>
      </c>
      <c r="H855" s="160">
        <v>0</v>
      </c>
      <c r="I855" s="162">
        <v>0</v>
      </c>
      <c r="J855" s="161">
        <v>0.1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186</v>
      </c>
      <c r="T855" s="130"/>
    </row>
    <row r="856" spans="1:20" ht="10.5" customHeight="1">
      <c r="A856" s="122"/>
      <c r="B856" s="1" t="s">
        <v>104</v>
      </c>
      <c r="C856" s="159">
        <v>2.7</v>
      </c>
      <c r="D856" s="197">
        <v>0</v>
      </c>
      <c r="E856" s="160">
        <v>0</v>
      </c>
      <c r="F856" s="160">
        <v>-2.7</v>
      </c>
      <c r="G856" s="161">
        <v>0</v>
      </c>
      <c r="H856" s="160">
        <v>0</v>
      </c>
      <c r="I856" s="162" t="s">
        <v>119</v>
      </c>
      <c r="J856" s="161">
        <v>0</v>
      </c>
      <c r="K856" s="160">
        <v>0</v>
      </c>
      <c r="L856" s="160">
        <v>0</v>
      </c>
      <c r="M856" s="160">
        <v>0</v>
      </c>
      <c r="N856" s="160">
        <v>0</v>
      </c>
      <c r="O856" s="160" t="s">
        <v>42</v>
      </c>
      <c r="P856" s="160">
        <v>0</v>
      </c>
      <c r="Q856" s="146">
        <v>0</v>
      </c>
      <c r="T856" s="130"/>
    </row>
    <row r="857" spans="1:20" ht="10.5" customHeight="1">
      <c r="A857" s="122"/>
      <c r="B857" s="165" t="s">
        <v>106</v>
      </c>
      <c r="C857" s="169">
        <v>4137.599999999999</v>
      </c>
      <c r="D857" s="198">
        <v>4241.900000000001</v>
      </c>
      <c r="E857" s="160">
        <v>0</v>
      </c>
      <c r="F857" s="160">
        <v>104.30000000000109</v>
      </c>
      <c r="G857" s="161">
        <v>4241.900000000001</v>
      </c>
      <c r="H857" s="160">
        <v>3119.2799999999997</v>
      </c>
      <c r="I857" s="162">
        <v>73.53497253589192</v>
      </c>
      <c r="J857" s="161">
        <v>1122.6200000000008</v>
      </c>
      <c r="K857" s="160">
        <v>79.95899999999983</v>
      </c>
      <c r="L857" s="160">
        <v>0</v>
      </c>
      <c r="M857" s="160">
        <v>14.16399999999976</v>
      </c>
      <c r="N857" s="160">
        <v>0</v>
      </c>
      <c r="O857" s="160">
        <v>0</v>
      </c>
      <c r="P857" s="160">
        <v>23.530749999999898</v>
      </c>
      <c r="Q857" s="146">
        <v>45.70863657129525</v>
      </c>
      <c r="T857" s="130"/>
    </row>
    <row r="858" spans="1:20" ht="10.5" customHeight="1">
      <c r="A858" s="122"/>
      <c r="B858" s="165"/>
      <c r="C858" s="159"/>
      <c r="D858" s="197"/>
      <c r="E858" s="160"/>
      <c r="F858" s="160"/>
      <c r="G858" s="161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  <c r="T858" s="130"/>
    </row>
    <row r="859" spans="1:20" ht="10.5" customHeight="1">
      <c r="A859" s="122"/>
      <c r="B859" s="158" t="s">
        <v>107</v>
      </c>
      <c r="C859" s="159">
        <v>0</v>
      </c>
      <c r="D859" s="197">
        <v>0</v>
      </c>
      <c r="E859" s="160">
        <v>0</v>
      </c>
      <c r="F859" s="160">
        <v>0</v>
      </c>
      <c r="G859" s="161">
        <v>0</v>
      </c>
      <c r="H859" s="160">
        <v>0</v>
      </c>
      <c r="I859" s="162" t="s">
        <v>119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  <c r="T859" s="130"/>
    </row>
    <row r="860" spans="1:20" ht="10.5" customHeight="1">
      <c r="A860" s="122"/>
      <c r="B860" s="158" t="s">
        <v>108</v>
      </c>
      <c r="C860" s="159">
        <v>53.715</v>
      </c>
      <c r="D860" s="159">
        <v>0.015000000000000568</v>
      </c>
      <c r="E860" s="170">
        <v>0</v>
      </c>
      <c r="F860" s="160">
        <v>-53.7</v>
      </c>
      <c r="G860" s="161">
        <v>0.015000000000000568</v>
      </c>
      <c r="H860" s="160">
        <v>0</v>
      </c>
      <c r="I860" s="162">
        <v>0</v>
      </c>
      <c r="J860" s="161">
        <v>0.015000000000000568</v>
      </c>
      <c r="K860" s="160">
        <v>0</v>
      </c>
      <c r="L860" s="160">
        <v>0</v>
      </c>
      <c r="M860" s="160">
        <v>0</v>
      </c>
      <c r="N860" s="160">
        <v>0</v>
      </c>
      <c r="O860" s="160">
        <v>0</v>
      </c>
      <c r="P860" s="160">
        <v>0</v>
      </c>
      <c r="Q860" s="146" t="s">
        <v>162</v>
      </c>
      <c r="T860" s="130"/>
    </row>
    <row r="861" spans="1:20" ht="10.5" customHeight="1">
      <c r="A861" s="122"/>
      <c r="B861" s="171" t="s">
        <v>109</v>
      </c>
      <c r="C861" s="159">
        <v>53.715</v>
      </c>
      <c r="D861" s="159">
        <v>3.115000000000009</v>
      </c>
      <c r="E861" s="170">
        <v>0</v>
      </c>
      <c r="F861" s="160">
        <v>-50.599999999999994</v>
      </c>
      <c r="G861" s="161">
        <v>3.115000000000009</v>
      </c>
      <c r="H861" s="160">
        <v>0</v>
      </c>
      <c r="I861" s="162">
        <v>0</v>
      </c>
      <c r="J861" s="161">
        <v>3.115000000000009</v>
      </c>
      <c r="K861" s="160">
        <v>0</v>
      </c>
      <c r="L861" s="160">
        <v>0</v>
      </c>
      <c r="M861" s="160">
        <v>0</v>
      </c>
      <c r="N861" s="160">
        <v>0</v>
      </c>
      <c r="O861" s="160">
        <v>0</v>
      </c>
      <c r="P861" s="160">
        <v>0</v>
      </c>
      <c r="Q861" s="146" t="s">
        <v>186</v>
      </c>
      <c r="T861" s="130"/>
    </row>
    <row r="862" spans="1:20" ht="10.5" customHeight="1">
      <c r="A862" s="122"/>
      <c r="B862" s="171"/>
      <c r="C862" s="159"/>
      <c r="D862" s="160"/>
      <c r="E862" s="160"/>
      <c r="F862" s="160"/>
      <c r="G862" s="161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  <c r="T862" s="130"/>
    </row>
    <row r="863" spans="1:20" ht="10.5" customHeight="1">
      <c r="A863" s="122"/>
      <c r="B863" s="171" t="s">
        <v>111</v>
      </c>
      <c r="C863" s="159"/>
      <c r="D863" s="160"/>
      <c r="E863" s="160"/>
      <c r="F863" s="160"/>
      <c r="G863" s="161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  <c r="T863" s="130"/>
    </row>
    <row r="864" spans="1:20" ht="10.5" customHeight="1">
      <c r="A864" s="122"/>
      <c r="B864" s="172" t="s">
        <v>112</v>
      </c>
      <c r="C864" s="174">
        <v>4245.03</v>
      </c>
      <c r="D864" s="175">
        <v>4245.030000000001</v>
      </c>
      <c r="E864" s="174">
        <v>0</v>
      </c>
      <c r="F864" s="177">
        <v>0</v>
      </c>
      <c r="G864" s="185">
        <v>4245.030000000001</v>
      </c>
      <c r="H864" s="177">
        <v>3119.2799999999997</v>
      </c>
      <c r="I864" s="176">
        <v>73.48075278619937</v>
      </c>
      <c r="J864" s="185">
        <v>1125.750000000001</v>
      </c>
      <c r="K864" s="177">
        <v>79.95899999999983</v>
      </c>
      <c r="L864" s="177">
        <v>0</v>
      </c>
      <c r="M864" s="177">
        <v>14.16399999999976</v>
      </c>
      <c r="N864" s="177">
        <v>0</v>
      </c>
      <c r="O864" s="177">
        <v>0</v>
      </c>
      <c r="P864" s="177">
        <v>23.530749999999898</v>
      </c>
      <c r="Q864" s="153">
        <v>45.84165400592866</v>
      </c>
      <c r="T864" s="130"/>
    </row>
    <row r="865" spans="1:20" ht="10.5" customHeight="1">
      <c r="A865" s="122"/>
      <c r="B865" s="130"/>
      <c r="C865" s="187"/>
      <c r="D865" s="180"/>
      <c r="E865" s="180"/>
      <c r="F865" s="180"/>
      <c r="G865" s="181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  <c r="T865" s="130"/>
    </row>
    <row r="866" spans="1:20" ht="10.5" customHeight="1">
      <c r="A866" s="122"/>
      <c r="D866" s="135"/>
      <c r="N866" s="124"/>
      <c r="T866" s="130"/>
    </row>
    <row r="867" spans="1:20" ht="10.5" customHeight="1">
      <c r="A867" s="122"/>
      <c r="B867" s="136"/>
      <c r="C867" s="136"/>
      <c r="D867" s="137"/>
      <c r="E867" s="137" t="s">
        <v>13</v>
      </c>
      <c r="F867" s="137" t="s">
        <v>13</v>
      </c>
      <c r="G867" s="138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  <c r="T867" s="130"/>
    </row>
    <row r="868" spans="1:20" ht="10.5" customHeight="1">
      <c r="A868" s="122"/>
      <c r="B868" s="145" t="s">
        <v>61</v>
      </c>
      <c r="C868" s="145" t="s">
        <v>160</v>
      </c>
      <c r="D868" s="146" t="s">
        <v>62</v>
      </c>
      <c r="E868" s="146" t="s">
        <v>14</v>
      </c>
      <c r="F868" s="146" t="s">
        <v>14</v>
      </c>
      <c r="G868" s="147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  <c r="T868" s="130"/>
    </row>
    <row r="869" spans="1:20" ht="10.5" customHeight="1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147" t="s">
        <v>13</v>
      </c>
      <c r="H869" s="146" t="s">
        <v>73</v>
      </c>
      <c r="I869" s="148" t="s">
        <v>74</v>
      </c>
      <c r="J869" s="147" t="s">
        <v>75</v>
      </c>
      <c r="K869" s="151">
        <v>43362</v>
      </c>
      <c r="L869" s="151">
        <v>43369</v>
      </c>
      <c r="M869" s="151">
        <v>43376</v>
      </c>
      <c r="N869" s="137" t="s">
        <v>66</v>
      </c>
      <c r="O869" s="139" t="s">
        <v>74</v>
      </c>
      <c r="P869" s="139" t="s">
        <v>66</v>
      </c>
      <c r="Q869" s="146" t="s">
        <v>76</v>
      </c>
      <c r="T869" s="130"/>
    </row>
    <row r="870" spans="1:20" ht="10.5" customHeight="1">
      <c r="A870" s="122"/>
      <c r="B870" s="152"/>
      <c r="C870" s="152"/>
      <c r="D870" s="153"/>
      <c r="E870" s="153" t="s">
        <v>77</v>
      </c>
      <c r="F870" s="153" t="s">
        <v>113</v>
      </c>
      <c r="G870" s="154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  <c r="T870" s="130"/>
    </row>
    <row r="871" spans="1:20" ht="10.5" customHeight="1">
      <c r="A871" s="122"/>
      <c r="B871" s="183"/>
      <c r="C871" s="284" t="s">
        <v>153</v>
      </c>
      <c r="D871" s="284"/>
      <c r="E871" s="284"/>
      <c r="F871" s="284"/>
      <c r="G871" s="284"/>
      <c r="H871" s="284"/>
      <c r="I871" s="284"/>
      <c r="J871" s="284"/>
      <c r="K871" s="284"/>
      <c r="L871" s="284"/>
      <c r="M871" s="284"/>
      <c r="N871" s="284"/>
      <c r="O871" s="284"/>
      <c r="P871" s="285"/>
      <c r="Q871" s="145"/>
      <c r="T871" s="130"/>
    </row>
    <row r="872" spans="1:20" ht="10.5" customHeight="1">
      <c r="A872" s="199"/>
      <c r="B872" s="158" t="s">
        <v>80</v>
      </c>
      <c r="C872" s="159">
        <v>1814.2</v>
      </c>
      <c r="D872" s="197">
        <v>2048.2</v>
      </c>
      <c r="E872" s="160">
        <v>0</v>
      </c>
      <c r="F872" s="160">
        <v>233.99999999999977</v>
      </c>
      <c r="G872" s="161">
        <v>2048.2</v>
      </c>
      <c r="H872" s="160">
        <v>1383.8441</v>
      </c>
      <c r="I872" s="162">
        <v>67.56391465677181</v>
      </c>
      <c r="J872" s="161">
        <v>664.3558999999998</v>
      </c>
      <c r="K872" s="160">
        <v>12.314000000000078</v>
      </c>
      <c r="L872" s="160">
        <v>1.0939999999999372</v>
      </c>
      <c r="M872" s="160">
        <v>18.123000000000047</v>
      </c>
      <c r="N872" s="160">
        <v>148.56500000000005</v>
      </c>
      <c r="O872" s="160">
        <v>7.253442046675132</v>
      </c>
      <c r="P872" s="160">
        <v>45.02400000000003</v>
      </c>
      <c r="Q872" s="146">
        <v>12.75559479388769</v>
      </c>
      <c r="T872" s="130"/>
    </row>
    <row r="873" spans="1:20" ht="10.5" customHeight="1">
      <c r="A873" s="122"/>
      <c r="B873" s="158" t="s">
        <v>81</v>
      </c>
      <c r="C873" s="159">
        <v>258.4</v>
      </c>
      <c r="D873" s="197">
        <v>137.49999999999997</v>
      </c>
      <c r="E873" s="160">
        <v>0</v>
      </c>
      <c r="F873" s="160">
        <v>-120.9</v>
      </c>
      <c r="G873" s="161">
        <v>137.49999999999997</v>
      </c>
      <c r="H873" s="160">
        <v>70.9975</v>
      </c>
      <c r="I873" s="162">
        <v>51.63454545454547</v>
      </c>
      <c r="J873" s="161">
        <v>66.50249999999997</v>
      </c>
      <c r="K873" s="160">
        <v>0</v>
      </c>
      <c r="L873" s="160">
        <v>0</v>
      </c>
      <c r="M873" s="160">
        <v>0</v>
      </c>
      <c r="N873" s="160">
        <v>0</v>
      </c>
      <c r="O873" s="160">
        <v>0</v>
      </c>
      <c r="P873" s="160">
        <v>0</v>
      </c>
      <c r="Q873" s="146" t="s">
        <v>186</v>
      </c>
      <c r="T873" s="130"/>
    </row>
    <row r="874" spans="1:20" ht="10.5" customHeight="1">
      <c r="A874" s="122"/>
      <c r="B874" s="158" t="s">
        <v>82</v>
      </c>
      <c r="C874" s="159">
        <v>252.6</v>
      </c>
      <c r="D874" s="197">
        <v>249.2</v>
      </c>
      <c r="E874" s="160">
        <v>0</v>
      </c>
      <c r="F874" s="160">
        <v>-3.4000000000000057</v>
      </c>
      <c r="G874" s="161">
        <v>249.2</v>
      </c>
      <c r="H874" s="160">
        <v>221.812</v>
      </c>
      <c r="I874" s="162">
        <v>89.00963081861958</v>
      </c>
      <c r="J874" s="161">
        <v>27.387999999999977</v>
      </c>
      <c r="K874" s="160">
        <v>4.929000000000002</v>
      </c>
      <c r="L874" s="160">
        <v>0</v>
      </c>
      <c r="M874" s="160">
        <v>0</v>
      </c>
      <c r="N874" s="160">
        <v>0</v>
      </c>
      <c r="O874" s="160">
        <v>0</v>
      </c>
      <c r="P874" s="160">
        <v>1.2322500000000005</v>
      </c>
      <c r="Q874" s="146">
        <v>20.22600933252178</v>
      </c>
      <c r="T874" s="130"/>
    </row>
    <row r="875" spans="1:20" ht="10.5" customHeight="1">
      <c r="A875" s="122"/>
      <c r="B875" s="158" t="s">
        <v>83</v>
      </c>
      <c r="C875" s="159">
        <v>272.4</v>
      </c>
      <c r="D875" s="197">
        <v>202.09999999999997</v>
      </c>
      <c r="E875" s="160">
        <v>0</v>
      </c>
      <c r="F875" s="160">
        <v>-70.30000000000001</v>
      </c>
      <c r="G875" s="161">
        <v>202.09999999999997</v>
      </c>
      <c r="H875" s="160">
        <v>11.367</v>
      </c>
      <c r="I875" s="162">
        <v>5.624443344878774</v>
      </c>
      <c r="J875" s="161">
        <v>190.73299999999998</v>
      </c>
      <c r="K875" s="160">
        <v>0</v>
      </c>
      <c r="L875" s="160">
        <v>0</v>
      </c>
      <c r="M875" s="160">
        <v>0</v>
      </c>
      <c r="N875" s="160">
        <v>0</v>
      </c>
      <c r="O875" s="160">
        <v>0</v>
      </c>
      <c r="P875" s="160">
        <v>0</v>
      </c>
      <c r="Q875" s="146" t="s">
        <v>186</v>
      </c>
      <c r="T875" s="130"/>
    </row>
    <row r="876" spans="1:20" ht="10.5" customHeight="1">
      <c r="A876" s="122"/>
      <c r="B876" s="158" t="s">
        <v>84</v>
      </c>
      <c r="C876" s="159">
        <v>4.6</v>
      </c>
      <c r="D876" s="197">
        <v>4.6</v>
      </c>
      <c r="E876" s="160">
        <v>0</v>
      </c>
      <c r="F876" s="160">
        <v>0</v>
      </c>
      <c r="G876" s="161">
        <v>4.6</v>
      </c>
      <c r="H876" s="160">
        <v>4.625</v>
      </c>
      <c r="I876" s="162">
        <v>100.54347826086958</v>
      </c>
      <c r="J876" s="161">
        <v>-0.025000000000000355</v>
      </c>
      <c r="K876" s="160">
        <v>0</v>
      </c>
      <c r="L876" s="160">
        <v>0</v>
      </c>
      <c r="M876" s="160">
        <v>0</v>
      </c>
      <c r="N876" s="160">
        <v>0</v>
      </c>
      <c r="O876" s="160">
        <v>0</v>
      </c>
      <c r="P876" s="160">
        <v>0</v>
      </c>
      <c r="Q876" s="146">
        <v>0</v>
      </c>
      <c r="T876" s="130"/>
    </row>
    <row r="877" spans="1:20" ht="10.5" customHeight="1">
      <c r="A877" s="122"/>
      <c r="B877" s="158" t="s">
        <v>85</v>
      </c>
      <c r="C877" s="159">
        <v>59.2</v>
      </c>
      <c r="D877" s="160">
        <v>52.800000000000004</v>
      </c>
      <c r="E877" s="160">
        <v>0</v>
      </c>
      <c r="F877" s="160">
        <v>-6.399999999999999</v>
      </c>
      <c r="G877" s="161">
        <v>52.800000000000004</v>
      </c>
      <c r="H877" s="160">
        <v>15.208</v>
      </c>
      <c r="I877" s="162">
        <v>28.8030303030303</v>
      </c>
      <c r="J877" s="161">
        <v>37.592000000000006</v>
      </c>
      <c r="K877" s="160">
        <v>0</v>
      </c>
      <c r="L877" s="160">
        <v>0.06199999999999939</v>
      </c>
      <c r="M877" s="160">
        <v>0</v>
      </c>
      <c r="N877" s="160">
        <v>0</v>
      </c>
      <c r="O877" s="160">
        <v>0</v>
      </c>
      <c r="P877" s="160">
        <v>0.015499999999999847</v>
      </c>
      <c r="Q877" s="146" t="s">
        <v>186</v>
      </c>
      <c r="T877" s="130"/>
    </row>
    <row r="878" spans="1:20" ht="10.5" customHeight="1">
      <c r="A878" s="122"/>
      <c r="B878" s="158" t="s">
        <v>86</v>
      </c>
      <c r="C878" s="159">
        <v>226</v>
      </c>
      <c r="D878" s="160">
        <v>451.79999999999995</v>
      </c>
      <c r="E878" s="160">
        <v>0</v>
      </c>
      <c r="F878" s="160">
        <v>225.79999999999995</v>
      </c>
      <c r="G878" s="161">
        <v>451.79999999999995</v>
      </c>
      <c r="H878" s="160">
        <v>330.633</v>
      </c>
      <c r="I878" s="162">
        <v>73.1812749003984</v>
      </c>
      <c r="J878" s="161">
        <v>121.16699999999997</v>
      </c>
      <c r="K878" s="160">
        <v>0</v>
      </c>
      <c r="L878" s="160">
        <v>0</v>
      </c>
      <c r="M878" s="160">
        <v>0</v>
      </c>
      <c r="N878" s="160">
        <v>0</v>
      </c>
      <c r="O878" s="160">
        <v>0</v>
      </c>
      <c r="P878" s="160">
        <v>0</v>
      </c>
      <c r="Q878" s="146" t="s">
        <v>186</v>
      </c>
      <c r="T878" s="130"/>
    </row>
    <row r="879" spans="1:20" ht="10.5" customHeight="1">
      <c r="A879" s="122"/>
      <c r="B879" s="158" t="s">
        <v>87</v>
      </c>
      <c r="C879" s="159">
        <v>47.4</v>
      </c>
      <c r="D879" s="160">
        <v>47.4</v>
      </c>
      <c r="E879" s="160">
        <v>0</v>
      </c>
      <c r="F879" s="160">
        <v>0</v>
      </c>
      <c r="G879" s="161">
        <v>47.4</v>
      </c>
      <c r="H879" s="160">
        <v>15.414</v>
      </c>
      <c r="I879" s="162">
        <v>32.51898734177215</v>
      </c>
      <c r="J879" s="161">
        <v>31.985999999999997</v>
      </c>
      <c r="K879" s="160">
        <v>0</v>
      </c>
      <c r="L879" s="160">
        <v>0</v>
      </c>
      <c r="M879" s="160">
        <v>0</v>
      </c>
      <c r="N879" s="160">
        <v>0</v>
      </c>
      <c r="O879" s="160">
        <v>0</v>
      </c>
      <c r="P879" s="160">
        <v>0</v>
      </c>
      <c r="Q879" s="146" t="s">
        <v>186</v>
      </c>
      <c r="T879" s="130"/>
    </row>
    <row r="880" spans="1:20" ht="10.5" customHeight="1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161">
        <v>0</v>
      </c>
      <c r="H880" s="160">
        <v>0</v>
      </c>
      <c r="I880" s="162" t="s">
        <v>119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162</v>
      </c>
      <c r="T880" s="130"/>
    </row>
    <row r="881" spans="1:20" ht="10.5" customHeight="1">
      <c r="A881" s="122"/>
      <c r="B881" s="158" t="s">
        <v>89</v>
      </c>
      <c r="C881" s="159">
        <v>141.2</v>
      </c>
      <c r="D881" s="197">
        <v>3.3999999999999773</v>
      </c>
      <c r="E881" s="160">
        <v>0</v>
      </c>
      <c r="F881" s="160">
        <v>-137.8</v>
      </c>
      <c r="G881" s="161">
        <v>3.3999999999999773</v>
      </c>
      <c r="H881" s="160">
        <v>3.2009999999999996</v>
      </c>
      <c r="I881" s="162">
        <v>94.14705882353003</v>
      </c>
      <c r="J881" s="161">
        <v>0.19899999999997764</v>
      </c>
      <c r="K881" s="160">
        <v>0</v>
      </c>
      <c r="L881" s="160">
        <v>0</v>
      </c>
      <c r="M881" s="160">
        <v>0</v>
      </c>
      <c r="N881" s="160">
        <v>0</v>
      </c>
      <c r="O881" s="160">
        <v>0</v>
      </c>
      <c r="P881" s="160">
        <v>0</v>
      </c>
      <c r="Q881" s="146" t="s">
        <v>186</v>
      </c>
      <c r="T881" s="130"/>
    </row>
    <row r="882" spans="1:20" ht="10.5" customHeight="1">
      <c r="A882" s="122"/>
      <c r="B882" s="165" t="s">
        <v>91</v>
      </c>
      <c r="C882" s="159">
        <v>3075.9999999999995</v>
      </c>
      <c r="D882" s="160">
        <v>3197</v>
      </c>
      <c r="E882" s="160">
        <v>0</v>
      </c>
      <c r="F882" s="160">
        <v>121.00000000000045</v>
      </c>
      <c r="G882" s="161">
        <v>3197</v>
      </c>
      <c r="H882" s="160">
        <v>2057.1016000000004</v>
      </c>
      <c r="I882" s="162">
        <v>64.34474820143886</v>
      </c>
      <c r="J882" s="161">
        <v>1139.8983999999998</v>
      </c>
      <c r="K882" s="160">
        <v>17.24300000000008</v>
      </c>
      <c r="L882" s="160">
        <v>1.1559999999999366</v>
      </c>
      <c r="M882" s="160">
        <v>18.123000000000047</v>
      </c>
      <c r="N882" s="160">
        <v>148.56500000000005</v>
      </c>
      <c r="O882" s="160">
        <v>4.647012824522992</v>
      </c>
      <c r="P882" s="166">
        <v>46.27175000000003</v>
      </c>
      <c r="Q882" s="146">
        <v>22.63486684640194</v>
      </c>
      <c r="T882" s="130"/>
    </row>
    <row r="883" spans="1:20" ht="10.5" customHeight="1">
      <c r="A883" s="122"/>
      <c r="B883" s="165"/>
      <c r="D883" s="160"/>
      <c r="E883" s="160"/>
      <c r="F883" s="160"/>
      <c r="G883" s="161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  <c r="T883" s="130"/>
    </row>
    <row r="884" spans="1:20" ht="10.5" customHeight="1">
      <c r="A884" s="122"/>
      <c r="B884" s="158" t="s">
        <v>92</v>
      </c>
      <c r="C884" s="159">
        <v>194.3</v>
      </c>
      <c r="D884" s="160">
        <v>368.3</v>
      </c>
      <c r="E884" s="160">
        <v>0</v>
      </c>
      <c r="F884" s="160">
        <v>174</v>
      </c>
      <c r="G884" s="161">
        <v>368.3</v>
      </c>
      <c r="H884" s="160">
        <v>178.1195</v>
      </c>
      <c r="I884" s="162">
        <v>48.36261200108606</v>
      </c>
      <c r="J884" s="161">
        <v>190.18050000000002</v>
      </c>
      <c r="K884" s="160">
        <v>15.268</v>
      </c>
      <c r="L884" s="160">
        <v>0</v>
      </c>
      <c r="M884" s="160">
        <v>27.704000000000022</v>
      </c>
      <c r="N884" s="160">
        <v>25.01199999999998</v>
      </c>
      <c r="O884" s="160">
        <v>6.7912028237849515</v>
      </c>
      <c r="P884" s="160">
        <v>16.996000000000002</v>
      </c>
      <c r="Q884" s="146">
        <v>9.18972111084961</v>
      </c>
      <c r="T884" s="130"/>
    </row>
    <row r="885" spans="1:20" ht="10.5" customHeight="1">
      <c r="A885" s="122"/>
      <c r="B885" s="158" t="s">
        <v>93</v>
      </c>
      <c r="C885" s="159">
        <v>128.5</v>
      </c>
      <c r="D885" s="160">
        <v>22.200000000000017</v>
      </c>
      <c r="E885" s="160">
        <v>0</v>
      </c>
      <c r="F885" s="160">
        <v>-106.29999999999998</v>
      </c>
      <c r="G885" s="161">
        <v>22.200000000000017</v>
      </c>
      <c r="H885" s="160">
        <v>9.8226</v>
      </c>
      <c r="I885" s="162">
        <v>44.24594594594591</v>
      </c>
      <c r="J885" s="161">
        <v>12.377400000000017</v>
      </c>
      <c r="K885" s="160">
        <v>0</v>
      </c>
      <c r="L885" s="160">
        <v>0</v>
      </c>
      <c r="M885" s="160">
        <v>0</v>
      </c>
      <c r="N885" s="160">
        <v>0</v>
      </c>
      <c r="O885" s="160">
        <v>0</v>
      </c>
      <c r="P885" s="160">
        <v>0</v>
      </c>
      <c r="Q885" s="146" t="s">
        <v>186</v>
      </c>
      <c r="T885" s="130"/>
    </row>
    <row r="886" spans="1:20" ht="10.5" customHeight="1" hidden="1">
      <c r="A886" s="122"/>
      <c r="B886" s="158" t="s">
        <v>94</v>
      </c>
      <c r="C886" s="159">
        <v>0</v>
      </c>
      <c r="D886" s="160">
        <v>0</v>
      </c>
      <c r="E886" s="160">
        <v>0</v>
      </c>
      <c r="F886" s="160">
        <v>0</v>
      </c>
      <c r="G886" s="161">
        <v>0</v>
      </c>
      <c r="H886" s="160">
        <v>0</v>
      </c>
      <c r="I886" s="162" t="s">
        <v>119</v>
      </c>
      <c r="J886" s="161">
        <v>0</v>
      </c>
      <c r="K886" s="160">
        <v>0</v>
      </c>
      <c r="L886" s="160">
        <v>0</v>
      </c>
      <c r="M886" s="160">
        <v>0</v>
      </c>
      <c r="N886" s="160">
        <v>0</v>
      </c>
      <c r="O886" s="160" t="s">
        <v>42</v>
      </c>
      <c r="P886" s="160">
        <v>0</v>
      </c>
      <c r="Q886" s="146">
        <v>0</v>
      </c>
      <c r="T886" s="130"/>
    </row>
    <row r="887" spans="1:20" ht="10.5" customHeight="1">
      <c r="A887" s="122"/>
      <c r="B887" s="158" t="s">
        <v>95</v>
      </c>
      <c r="C887" s="159">
        <v>44.1</v>
      </c>
      <c r="D887" s="160">
        <v>27.700000000000003</v>
      </c>
      <c r="E887" s="160">
        <v>0</v>
      </c>
      <c r="F887" s="160">
        <v>-16.4</v>
      </c>
      <c r="G887" s="161">
        <v>27.700000000000003</v>
      </c>
      <c r="H887" s="160">
        <v>1.6862</v>
      </c>
      <c r="I887" s="162">
        <v>6.087364620938628</v>
      </c>
      <c r="J887" s="161">
        <v>26.013800000000003</v>
      </c>
      <c r="K887" s="160">
        <v>0</v>
      </c>
      <c r="L887" s="160">
        <v>0</v>
      </c>
      <c r="M887" s="160">
        <v>0</v>
      </c>
      <c r="N887" s="160">
        <v>0</v>
      </c>
      <c r="O887" s="160">
        <v>0</v>
      </c>
      <c r="P887" s="160">
        <v>0</v>
      </c>
      <c r="Q887" s="146" t="s">
        <v>186</v>
      </c>
      <c r="T887" s="130"/>
    </row>
    <row r="888" spans="1:20" ht="10.5" customHeight="1">
      <c r="A888" s="122"/>
      <c r="B888" s="158" t="s">
        <v>96</v>
      </c>
      <c r="C888" s="159">
        <v>139.8</v>
      </c>
      <c r="D888" s="160">
        <v>82.4</v>
      </c>
      <c r="E888" s="160">
        <v>0</v>
      </c>
      <c r="F888" s="160">
        <v>-57.400000000000006</v>
      </c>
      <c r="G888" s="161">
        <v>82.4</v>
      </c>
      <c r="H888" s="160">
        <v>40.319700000000005</v>
      </c>
      <c r="I888" s="162">
        <v>48.931674757281556</v>
      </c>
      <c r="J888" s="161">
        <v>42.0803</v>
      </c>
      <c r="K888" s="160">
        <v>0.18939999999999912</v>
      </c>
      <c r="L888" s="160">
        <v>0.00280000000000058</v>
      </c>
      <c r="M888" s="160">
        <v>0</v>
      </c>
      <c r="N888" s="160">
        <v>0.10290000000000532</v>
      </c>
      <c r="O888" s="160">
        <v>0.12487864077670548</v>
      </c>
      <c r="P888" s="160">
        <v>0.07377500000000126</v>
      </c>
      <c r="Q888" s="146" t="s">
        <v>186</v>
      </c>
      <c r="T888" s="130"/>
    </row>
    <row r="889" spans="1:20" ht="10.5" customHeight="1">
      <c r="A889" s="122"/>
      <c r="B889" s="158" t="s">
        <v>97</v>
      </c>
      <c r="C889" s="159">
        <v>101.7</v>
      </c>
      <c r="D889" s="160">
        <v>88.3</v>
      </c>
      <c r="E889" s="160">
        <v>0</v>
      </c>
      <c r="F889" s="160">
        <v>-13.400000000000006</v>
      </c>
      <c r="G889" s="161">
        <v>88.3</v>
      </c>
      <c r="H889" s="160">
        <v>5.9825</v>
      </c>
      <c r="I889" s="162">
        <v>6.77519818799547</v>
      </c>
      <c r="J889" s="161">
        <v>82.3175</v>
      </c>
      <c r="K889" s="160">
        <v>0</v>
      </c>
      <c r="L889" s="160">
        <v>0</v>
      </c>
      <c r="M889" s="160">
        <v>0</v>
      </c>
      <c r="N889" s="160">
        <v>0</v>
      </c>
      <c r="O889" s="160">
        <v>0</v>
      </c>
      <c r="P889" s="160">
        <v>0</v>
      </c>
      <c r="Q889" s="146" t="s">
        <v>186</v>
      </c>
      <c r="T889" s="130"/>
    </row>
    <row r="890" spans="1:20" ht="10.5" customHeight="1">
      <c r="A890" s="122"/>
      <c r="B890" s="158" t="s">
        <v>98</v>
      </c>
      <c r="C890" s="159">
        <v>154.2</v>
      </c>
      <c r="D890" s="160">
        <v>75.49999999999999</v>
      </c>
      <c r="E890" s="160">
        <v>0</v>
      </c>
      <c r="F890" s="160">
        <v>-78.7</v>
      </c>
      <c r="G890" s="161">
        <v>75.49999999999999</v>
      </c>
      <c r="H890" s="160">
        <v>0</v>
      </c>
      <c r="I890" s="162">
        <v>0</v>
      </c>
      <c r="J890" s="161">
        <v>75.49999999999999</v>
      </c>
      <c r="K890" s="160">
        <v>0</v>
      </c>
      <c r="L890" s="160">
        <v>0</v>
      </c>
      <c r="M890" s="160">
        <v>0</v>
      </c>
      <c r="N890" s="160">
        <v>0</v>
      </c>
      <c r="O890" s="160">
        <v>0</v>
      </c>
      <c r="P890" s="160">
        <v>0</v>
      </c>
      <c r="Q890" s="146" t="s">
        <v>186</v>
      </c>
      <c r="T890" s="130"/>
    </row>
    <row r="891" spans="1:20" ht="10.5" customHeight="1">
      <c r="A891" s="122"/>
      <c r="B891" s="158" t="s">
        <v>99</v>
      </c>
      <c r="C891" s="159">
        <v>24.2</v>
      </c>
      <c r="D891" s="160">
        <v>2.099999999999998</v>
      </c>
      <c r="E891" s="160">
        <v>0</v>
      </c>
      <c r="F891" s="160">
        <v>-22.1</v>
      </c>
      <c r="G891" s="161">
        <v>2.099999999999998</v>
      </c>
      <c r="H891" s="160">
        <v>0</v>
      </c>
      <c r="I891" s="162">
        <v>0</v>
      </c>
      <c r="J891" s="161">
        <v>2.099999999999998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186</v>
      </c>
      <c r="T891" s="130"/>
    </row>
    <row r="892" spans="1:20" ht="10.5" customHeight="1">
      <c r="A892" s="122"/>
      <c r="B892" s="158" t="s">
        <v>100</v>
      </c>
      <c r="C892" s="159">
        <v>2.2</v>
      </c>
      <c r="D892" s="160">
        <v>2.2</v>
      </c>
      <c r="E892" s="160">
        <v>0</v>
      </c>
      <c r="F892" s="160">
        <v>0</v>
      </c>
      <c r="G892" s="161">
        <v>2.2</v>
      </c>
      <c r="H892" s="160">
        <v>0</v>
      </c>
      <c r="I892" s="162">
        <v>0</v>
      </c>
      <c r="J892" s="161">
        <v>2.2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186</v>
      </c>
      <c r="T892" s="130"/>
    </row>
    <row r="893" spans="1:20" ht="10.5" customHeight="1">
      <c r="A893" s="122"/>
      <c r="B893" s="158" t="s">
        <v>101</v>
      </c>
      <c r="C893" s="159">
        <v>0.2</v>
      </c>
      <c r="D893" s="160">
        <v>0.2</v>
      </c>
      <c r="E893" s="160">
        <v>0</v>
      </c>
      <c r="F893" s="160">
        <v>0</v>
      </c>
      <c r="G893" s="161">
        <v>0.2</v>
      </c>
      <c r="H893" s="160">
        <v>0</v>
      </c>
      <c r="I893" s="162">
        <v>0</v>
      </c>
      <c r="J893" s="161">
        <v>0.2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186</v>
      </c>
      <c r="T893" s="130"/>
    </row>
    <row r="894" spans="1:20" ht="10.5" customHeight="1">
      <c r="A894" s="122"/>
      <c r="B894" s="158" t="s">
        <v>102</v>
      </c>
      <c r="C894" s="159">
        <v>9.8</v>
      </c>
      <c r="D894" s="160">
        <v>9.8</v>
      </c>
      <c r="E894" s="160">
        <v>0</v>
      </c>
      <c r="F894" s="160">
        <v>0</v>
      </c>
      <c r="G894" s="161">
        <v>9.8</v>
      </c>
      <c r="H894" s="160">
        <v>0</v>
      </c>
      <c r="I894" s="162">
        <v>0</v>
      </c>
      <c r="J894" s="161">
        <v>9.8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186</v>
      </c>
      <c r="T894" s="130"/>
    </row>
    <row r="895" spans="1:20" ht="10.5" customHeight="1">
      <c r="A895" s="122"/>
      <c r="B895" s="158" t="s">
        <v>103</v>
      </c>
      <c r="C895" s="159">
        <v>4.6</v>
      </c>
      <c r="D895" s="160">
        <v>4.6</v>
      </c>
      <c r="E895" s="160">
        <v>0</v>
      </c>
      <c r="F895" s="160">
        <v>0</v>
      </c>
      <c r="G895" s="161">
        <v>4.6</v>
      </c>
      <c r="H895" s="160">
        <v>0</v>
      </c>
      <c r="I895" s="162">
        <v>0</v>
      </c>
      <c r="J895" s="161">
        <v>4.6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186</v>
      </c>
      <c r="T895" s="130"/>
    </row>
    <row r="896" spans="1:20" ht="10.5" customHeight="1">
      <c r="A896" s="122"/>
      <c r="B896" s="1" t="s">
        <v>104</v>
      </c>
      <c r="C896" s="159">
        <v>0</v>
      </c>
      <c r="D896" s="160">
        <v>0</v>
      </c>
      <c r="E896" s="160">
        <v>0</v>
      </c>
      <c r="F896" s="160">
        <v>0</v>
      </c>
      <c r="G896" s="161">
        <v>0</v>
      </c>
      <c r="H896" s="160">
        <v>0</v>
      </c>
      <c r="I896" s="162" t="s">
        <v>119</v>
      </c>
      <c r="J896" s="161">
        <v>0</v>
      </c>
      <c r="K896" s="160">
        <v>0</v>
      </c>
      <c r="L896" s="160">
        <v>0</v>
      </c>
      <c r="M896" s="160">
        <v>0</v>
      </c>
      <c r="N896" s="160">
        <v>0</v>
      </c>
      <c r="O896" s="160" t="s">
        <v>42</v>
      </c>
      <c r="P896" s="160">
        <v>0</v>
      </c>
      <c r="Q896" s="146">
        <v>0</v>
      </c>
      <c r="T896" s="130"/>
    </row>
    <row r="897" spans="1:20" ht="10.5" customHeight="1">
      <c r="A897" s="122"/>
      <c r="B897" s="165" t="s">
        <v>106</v>
      </c>
      <c r="C897" s="169">
        <v>3879.6</v>
      </c>
      <c r="D897" s="160">
        <v>3880.2999999999997</v>
      </c>
      <c r="E897" s="160">
        <v>0</v>
      </c>
      <c r="F897" s="160">
        <v>0.6999999999998181</v>
      </c>
      <c r="G897" s="161">
        <v>3880.2999999999997</v>
      </c>
      <c r="H897" s="160">
        <v>2293.0321000000004</v>
      </c>
      <c r="I897" s="162">
        <v>59.094196325026424</v>
      </c>
      <c r="J897" s="161">
        <v>1587.2678999999994</v>
      </c>
      <c r="K897" s="160">
        <v>32.700399999999945</v>
      </c>
      <c r="L897" s="160">
        <v>1.1587999999999283</v>
      </c>
      <c r="M897" s="160">
        <v>45.826999999999884</v>
      </c>
      <c r="N897" s="160">
        <v>173.67990000000003</v>
      </c>
      <c r="O897" s="160">
        <v>4.475940004638818</v>
      </c>
      <c r="P897" s="160">
        <v>63.34152499999995</v>
      </c>
      <c r="Q897" s="146">
        <v>23.058883568085875</v>
      </c>
      <c r="T897" s="130"/>
    </row>
    <row r="898" spans="1:20" ht="10.5" customHeight="1">
      <c r="A898" s="122"/>
      <c r="B898" s="165"/>
      <c r="C898" s="159"/>
      <c r="D898" s="160"/>
      <c r="E898" s="160"/>
      <c r="F898" s="160"/>
      <c r="G898" s="161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  <c r="T898" s="130"/>
    </row>
    <row r="899" spans="1:20" ht="10.5" customHeight="1">
      <c r="A899" s="122"/>
      <c r="B899" s="158" t="s">
        <v>107</v>
      </c>
      <c r="C899" s="159">
        <v>0.737131264871393</v>
      </c>
      <c r="D899" s="160">
        <v>0.037131264871393066</v>
      </c>
      <c r="E899" s="160">
        <v>0</v>
      </c>
      <c r="F899" s="160">
        <v>-0.7</v>
      </c>
      <c r="G899" s="161">
        <v>0.037131264871393066</v>
      </c>
      <c r="H899" s="160">
        <v>0</v>
      </c>
      <c r="I899" s="162">
        <v>0</v>
      </c>
      <c r="J899" s="161">
        <v>0.037131264871393066</v>
      </c>
      <c r="K899" s="160">
        <v>0</v>
      </c>
      <c r="L899" s="160">
        <v>0</v>
      </c>
      <c r="M899" s="160">
        <v>0</v>
      </c>
      <c r="N899" s="160">
        <v>0</v>
      </c>
      <c r="O899" s="160">
        <v>0</v>
      </c>
      <c r="P899" s="160">
        <v>0</v>
      </c>
      <c r="Q899" s="146" t="s">
        <v>186</v>
      </c>
      <c r="T899" s="130"/>
    </row>
    <row r="900" spans="1:20" ht="10.5" customHeight="1">
      <c r="A900" s="122"/>
      <c r="B900" s="158" t="s">
        <v>108</v>
      </c>
      <c r="C900" s="159">
        <v>55.82274822703407</v>
      </c>
      <c r="D900" s="159">
        <v>55.82274822703407</v>
      </c>
      <c r="E900" s="170">
        <v>0</v>
      </c>
      <c r="F900" s="160">
        <v>0</v>
      </c>
      <c r="G900" s="161">
        <v>55.82274822703407</v>
      </c>
      <c r="H900" s="160">
        <v>0</v>
      </c>
      <c r="I900" s="162">
        <v>0</v>
      </c>
      <c r="J900" s="161">
        <v>55.82274822703407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186</v>
      </c>
      <c r="T900" s="130"/>
    </row>
    <row r="901" spans="1:20" ht="10.5" customHeight="1">
      <c r="A901" s="122"/>
      <c r="B901" s="171" t="s">
        <v>109</v>
      </c>
      <c r="C901" s="159">
        <v>22.74821801153399</v>
      </c>
      <c r="D901" s="159">
        <v>22.74821801153399</v>
      </c>
      <c r="E901" s="170">
        <v>0</v>
      </c>
      <c r="F901" s="160">
        <v>0</v>
      </c>
      <c r="G901" s="161">
        <v>22.74821801153399</v>
      </c>
      <c r="H901" s="160">
        <v>0</v>
      </c>
      <c r="I901" s="162">
        <v>0</v>
      </c>
      <c r="J901" s="161">
        <v>22.74821801153399</v>
      </c>
      <c r="K901" s="160">
        <v>0</v>
      </c>
      <c r="L901" s="160">
        <v>0</v>
      </c>
      <c r="M901" s="160">
        <v>0</v>
      </c>
      <c r="N901" s="160">
        <v>0</v>
      </c>
      <c r="O901" s="160">
        <v>0</v>
      </c>
      <c r="P901" s="160">
        <v>0</v>
      </c>
      <c r="Q901" s="146" t="s">
        <v>186</v>
      </c>
      <c r="T901" s="130"/>
    </row>
    <row r="902" spans="1:20" ht="10.5" customHeight="1">
      <c r="A902" s="122"/>
      <c r="B902" s="171"/>
      <c r="C902" s="159"/>
      <c r="D902" s="160"/>
      <c r="E902" s="160"/>
      <c r="F902" s="160"/>
      <c r="G902" s="161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  <c r="T902" s="130"/>
    </row>
    <row r="903" spans="1:20" ht="10.5" customHeight="1">
      <c r="A903" s="122"/>
      <c r="B903" s="171" t="s">
        <v>111</v>
      </c>
      <c r="C903" s="159"/>
      <c r="D903" s="160">
        <v>0</v>
      </c>
      <c r="E903" s="160"/>
      <c r="F903" s="160"/>
      <c r="G903" s="161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  <c r="T903" s="130"/>
    </row>
    <row r="904" spans="1:20" ht="10.5" customHeight="1">
      <c r="A904" s="122"/>
      <c r="B904" s="172" t="s">
        <v>112</v>
      </c>
      <c r="C904" s="173">
        <v>3958.9080975034394</v>
      </c>
      <c r="D904" s="192">
        <v>3958.908097503439</v>
      </c>
      <c r="E904" s="174">
        <v>0</v>
      </c>
      <c r="F904" s="177">
        <v>0</v>
      </c>
      <c r="G904" s="185">
        <v>3958.908097503439</v>
      </c>
      <c r="H904" s="177">
        <v>2293.0321000000004</v>
      </c>
      <c r="I904" s="176">
        <v>57.92082168934483</v>
      </c>
      <c r="J904" s="185">
        <v>1665.8759975034386</v>
      </c>
      <c r="K904" s="177">
        <v>32.700399999999945</v>
      </c>
      <c r="L904" s="177">
        <v>1.1587999999999283</v>
      </c>
      <c r="M904" s="177">
        <v>45.826999999999884</v>
      </c>
      <c r="N904" s="177">
        <v>173.67990000000003</v>
      </c>
      <c r="O904" s="177">
        <v>4.387065719194791</v>
      </c>
      <c r="P904" s="186">
        <v>63.34152499999995</v>
      </c>
      <c r="Q904" s="153">
        <v>24.299903538846593</v>
      </c>
      <c r="T904" s="130"/>
    </row>
    <row r="905" spans="1:20" ht="10.5" customHeight="1">
      <c r="A905" s="122"/>
      <c r="B905" s="187" t="s">
        <v>251</v>
      </c>
      <c r="C905" s="178"/>
      <c r="D905" s="160"/>
      <c r="E905" s="160"/>
      <c r="F905" s="160"/>
      <c r="G905" s="161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  <c r="T905" s="130"/>
    </row>
    <row r="906" spans="1:20" ht="10.5" customHeight="1">
      <c r="A906" s="122"/>
      <c r="B906" s="123" t="s">
        <v>114</v>
      </c>
      <c r="C906" s="178"/>
      <c r="D906" s="180"/>
      <c r="E906" s="180"/>
      <c r="F906" s="180"/>
      <c r="G906" s="181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  <c r="T906" s="130"/>
    </row>
    <row r="907" spans="1:20" ht="10.5" customHeight="1">
      <c r="A907" s="122"/>
      <c r="B907" s="123"/>
      <c r="C907" s="178"/>
      <c r="D907" s="180"/>
      <c r="E907" s="180"/>
      <c r="F907" s="180"/>
      <c r="G907" s="181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  <c r="T907" s="130"/>
    </row>
    <row r="908" spans="1:20" ht="10.5" customHeight="1">
      <c r="A908" s="122"/>
      <c r="B908" s="123"/>
      <c r="C908" s="178"/>
      <c r="D908" s="180"/>
      <c r="E908" s="180"/>
      <c r="F908" s="180"/>
      <c r="G908" s="181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  <c r="T908" s="130"/>
    </row>
    <row r="909" spans="1:20" ht="10.5" customHeight="1">
      <c r="A909" s="122"/>
      <c r="B909" s="123" t="s">
        <v>185</v>
      </c>
      <c r="C909" s="178"/>
      <c r="D909" s="180"/>
      <c r="E909" s="180"/>
      <c r="F909" s="180"/>
      <c r="G909" s="181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  <c r="T909" s="130"/>
    </row>
    <row r="910" spans="1:20" ht="10.5" customHeight="1">
      <c r="A910" s="122"/>
      <c r="B910" s="131" t="s">
        <v>250</v>
      </c>
      <c r="C910" s="178"/>
      <c r="D910" s="180"/>
      <c r="E910" s="180"/>
      <c r="F910" s="180"/>
      <c r="G910" s="181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  <c r="T910" s="130"/>
    </row>
    <row r="912" spans="1:20" ht="10.5" customHeight="1">
      <c r="A912" s="122"/>
      <c r="B912" s="136"/>
      <c r="C912" s="136"/>
      <c r="D912" s="137"/>
      <c r="E912" s="137" t="s">
        <v>13</v>
      </c>
      <c r="F912" s="137" t="s">
        <v>13</v>
      </c>
      <c r="G912" s="138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  <c r="T912" s="130"/>
    </row>
    <row r="913" spans="1:20" ht="10.5" customHeight="1">
      <c r="A913" s="122"/>
      <c r="B913" s="145" t="s">
        <v>61</v>
      </c>
      <c r="C913" s="145" t="s">
        <v>160</v>
      </c>
      <c r="D913" s="146" t="s">
        <v>62</v>
      </c>
      <c r="E913" s="146" t="s">
        <v>14</v>
      </c>
      <c r="F913" s="146" t="s">
        <v>14</v>
      </c>
      <c r="G913" s="147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  <c r="T913" s="130"/>
    </row>
    <row r="914" spans="1:20" ht="10.5" customHeight="1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147" t="s">
        <v>13</v>
      </c>
      <c r="H914" s="146" t="s">
        <v>73</v>
      </c>
      <c r="I914" s="148" t="s">
        <v>74</v>
      </c>
      <c r="J914" s="147" t="s">
        <v>75</v>
      </c>
      <c r="K914" s="151">
        <v>43362</v>
      </c>
      <c r="L914" s="151">
        <v>43369</v>
      </c>
      <c r="M914" s="151">
        <v>43376</v>
      </c>
      <c r="N914" s="137" t="s">
        <v>66</v>
      </c>
      <c r="O914" s="139" t="s">
        <v>74</v>
      </c>
      <c r="P914" s="139" t="s">
        <v>66</v>
      </c>
      <c r="Q914" s="146" t="s">
        <v>76</v>
      </c>
      <c r="T914" s="130"/>
    </row>
    <row r="915" spans="1:20" ht="10.5" customHeight="1">
      <c r="A915" s="122"/>
      <c r="B915" s="152"/>
      <c r="C915" s="152"/>
      <c r="D915" s="153"/>
      <c r="E915" s="153" t="s">
        <v>77</v>
      </c>
      <c r="F915" s="153" t="s">
        <v>113</v>
      </c>
      <c r="G915" s="154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  <c r="T915" s="130"/>
    </row>
    <row r="916" spans="1:20" ht="10.5" customHeight="1">
      <c r="A916" s="122"/>
      <c r="B916" s="183"/>
      <c r="C916" s="284" t="s">
        <v>154</v>
      </c>
      <c r="D916" s="284"/>
      <c r="E916" s="284"/>
      <c r="F916" s="284"/>
      <c r="G916" s="284"/>
      <c r="H916" s="284"/>
      <c r="I916" s="284"/>
      <c r="J916" s="284"/>
      <c r="K916" s="284"/>
      <c r="L916" s="284"/>
      <c r="M916" s="284"/>
      <c r="N916" s="284"/>
      <c r="O916" s="284"/>
      <c r="P916" s="285"/>
      <c r="Q916" s="145"/>
      <c r="T916" s="130"/>
    </row>
    <row r="917" spans="1:20" ht="10.5" customHeight="1">
      <c r="A917" s="184"/>
      <c r="B917" s="158" t="s">
        <v>80</v>
      </c>
      <c r="C917" s="159">
        <v>310.8</v>
      </c>
      <c r="D917" s="197">
        <v>311.3</v>
      </c>
      <c r="E917" s="160">
        <v>0</v>
      </c>
      <c r="F917" s="160">
        <v>0.5</v>
      </c>
      <c r="G917" s="161">
        <v>311.3</v>
      </c>
      <c r="H917" s="160">
        <v>347.01</v>
      </c>
      <c r="I917" s="162">
        <v>111.47124959845807</v>
      </c>
      <c r="J917" s="161">
        <v>-35.70999999999998</v>
      </c>
      <c r="K917" s="160">
        <v>9.466999999999985</v>
      </c>
      <c r="L917" s="160">
        <v>3.134999999999991</v>
      </c>
      <c r="M917" s="160">
        <v>10.301000000000045</v>
      </c>
      <c r="N917" s="160">
        <v>13.202999999999975</v>
      </c>
      <c r="O917" s="160">
        <v>4.241246386122703</v>
      </c>
      <c r="P917" s="160">
        <v>9.026499999999999</v>
      </c>
      <c r="Q917" s="146">
        <v>0</v>
      </c>
      <c r="T917" s="130"/>
    </row>
    <row r="918" spans="1:20" ht="10.5" customHeight="1">
      <c r="A918" s="122"/>
      <c r="B918" s="158" t="s">
        <v>81</v>
      </c>
      <c r="C918" s="159">
        <v>49.9</v>
      </c>
      <c r="D918" s="197">
        <v>49.9</v>
      </c>
      <c r="E918" s="160">
        <v>0</v>
      </c>
      <c r="F918" s="160">
        <v>0</v>
      </c>
      <c r="G918" s="161">
        <v>49.9</v>
      </c>
      <c r="H918" s="160">
        <v>17.416</v>
      </c>
      <c r="I918" s="162">
        <v>34.90180360721443</v>
      </c>
      <c r="J918" s="161">
        <v>32.483999999999995</v>
      </c>
      <c r="K918" s="160">
        <v>0</v>
      </c>
      <c r="L918" s="160">
        <v>0</v>
      </c>
      <c r="M918" s="160">
        <v>0</v>
      </c>
      <c r="N918" s="160">
        <v>0</v>
      </c>
      <c r="O918" s="160">
        <v>0</v>
      </c>
      <c r="P918" s="160">
        <v>0</v>
      </c>
      <c r="Q918" s="146" t="s">
        <v>186</v>
      </c>
      <c r="T918" s="130"/>
    </row>
    <row r="919" spans="1:20" ht="10.5" customHeight="1">
      <c r="A919" s="122"/>
      <c r="B919" s="158" t="s">
        <v>82</v>
      </c>
      <c r="C919" s="159">
        <v>47.6</v>
      </c>
      <c r="D919" s="197">
        <v>47.9</v>
      </c>
      <c r="E919" s="160">
        <v>0</v>
      </c>
      <c r="F919" s="160">
        <v>0.29999999999999716</v>
      </c>
      <c r="G919" s="161">
        <v>47.9</v>
      </c>
      <c r="H919" s="160">
        <v>29.943</v>
      </c>
      <c r="I919" s="162">
        <v>62.51148225469729</v>
      </c>
      <c r="J919" s="161">
        <v>17.956999999999997</v>
      </c>
      <c r="K919" s="160">
        <v>0.1410000000000018</v>
      </c>
      <c r="L919" s="160">
        <v>0</v>
      </c>
      <c r="M919" s="160">
        <v>0</v>
      </c>
      <c r="N919" s="160">
        <v>0</v>
      </c>
      <c r="O919" s="160">
        <v>0</v>
      </c>
      <c r="P919" s="160">
        <v>0.03525000000000045</v>
      </c>
      <c r="Q919" s="146" t="s">
        <v>186</v>
      </c>
      <c r="T919" s="130"/>
    </row>
    <row r="920" spans="1:20" ht="10.5" customHeight="1">
      <c r="A920" s="122"/>
      <c r="B920" s="158" t="s">
        <v>83</v>
      </c>
      <c r="C920" s="159">
        <v>60.8</v>
      </c>
      <c r="D920" s="197">
        <v>68.5</v>
      </c>
      <c r="E920" s="160">
        <v>0</v>
      </c>
      <c r="F920" s="160">
        <v>7.700000000000003</v>
      </c>
      <c r="G920" s="161">
        <v>68.5</v>
      </c>
      <c r="H920" s="160">
        <v>4.083</v>
      </c>
      <c r="I920" s="162">
        <v>5.960583941605839</v>
      </c>
      <c r="J920" s="161">
        <v>64.417</v>
      </c>
      <c r="K920" s="160">
        <v>0</v>
      </c>
      <c r="L920" s="160">
        <v>0</v>
      </c>
      <c r="M920" s="160">
        <v>0</v>
      </c>
      <c r="N920" s="160">
        <v>0</v>
      </c>
      <c r="O920" s="160">
        <v>0</v>
      </c>
      <c r="P920" s="160">
        <v>0</v>
      </c>
      <c r="Q920" s="146" t="s">
        <v>186</v>
      </c>
      <c r="T920" s="130"/>
    </row>
    <row r="921" spans="1:20" ht="10.5" customHeight="1">
      <c r="A921" s="122"/>
      <c r="B921" s="158" t="s">
        <v>84</v>
      </c>
      <c r="C921" s="159">
        <v>0.870309419346758</v>
      </c>
      <c r="D921" s="197">
        <v>0.870309419346758</v>
      </c>
      <c r="E921" s="160">
        <v>0</v>
      </c>
      <c r="F921" s="160">
        <v>0</v>
      </c>
      <c r="G921" s="161">
        <v>0.870309419346758</v>
      </c>
      <c r="H921" s="160">
        <v>0</v>
      </c>
      <c r="I921" s="162">
        <v>0</v>
      </c>
      <c r="J921" s="161">
        <v>0.870309419346758</v>
      </c>
      <c r="K921" s="160">
        <v>0</v>
      </c>
      <c r="L921" s="160">
        <v>0</v>
      </c>
      <c r="M921" s="160">
        <v>0</v>
      </c>
      <c r="N921" s="160">
        <v>0</v>
      </c>
      <c r="O921" s="160">
        <v>0</v>
      </c>
      <c r="P921" s="160">
        <v>0</v>
      </c>
      <c r="Q921" s="146" t="s">
        <v>186</v>
      </c>
      <c r="T921" s="130"/>
    </row>
    <row r="922" spans="1:20" ht="10.5" customHeight="1">
      <c r="A922" s="122"/>
      <c r="B922" s="158" t="s">
        <v>85</v>
      </c>
      <c r="C922" s="159">
        <v>10.895071546925886</v>
      </c>
      <c r="D922" s="197">
        <v>10.895071546925886</v>
      </c>
      <c r="E922" s="160">
        <v>0</v>
      </c>
      <c r="F922" s="160">
        <v>0</v>
      </c>
      <c r="G922" s="161">
        <v>10.895071546925886</v>
      </c>
      <c r="H922" s="160">
        <v>0.064</v>
      </c>
      <c r="I922" s="162">
        <v>0.5874215669382916</v>
      </c>
      <c r="J922" s="161">
        <v>10.831071546925886</v>
      </c>
      <c r="K922" s="160">
        <v>0</v>
      </c>
      <c r="L922" s="160">
        <v>0</v>
      </c>
      <c r="M922" s="160">
        <v>0</v>
      </c>
      <c r="N922" s="160">
        <v>0</v>
      </c>
      <c r="O922" s="160">
        <v>0</v>
      </c>
      <c r="P922" s="160">
        <v>0</v>
      </c>
      <c r="Q922" s="146" t="s">
        <v>186</v>
      </c>
      <c r="T922" s="130"/>
    </row>
    <row r="923" spans="1:20" ht="10.5" customHeight="1">
      <c r="A923" s="122"/>
      <c r="B923" s="158" t="s">
        <v>86</v>
      </c>
      <c r="C923" s="159">
        <v>35.2</v>
      </c>
      <c r="D923" s="197">
        <v>35.2</v>
      </c>
      <c r="E923" s="160">
        <v>0</v>
      </c>
      <c r="F923" s="160">
        <v>0</v>
      </c>
      <c r="G923" s="161">
        <v>35.2</v>
      </c>
      <c r="H923" s="160">
        <v>19.791</v>
      </c>
      <c r="I923" s="162">
        <v>56.22443181818182</v>
      </c>
      <c r="J923" s="161">
        <v>15.409000000000002</v>
      </c>
      <c r="K923" s="160">
        <v>0</v>
      </c>
      <c r="L923" s="160">
        <v>0</v>
      </c>
      <c r="M923" s="160">
        <v>0</v>
      </c>
      <c r="N923" s="160">
        <v>0</v>
      </c>
      <c r="O923" s="160">
        <v>0</v>
      </c>
      <c r="P923" s="160">
        <v>0</v>
      </c>
      <c r="Q923" s="146" t="s">
        <v>186</v>
      </c>
      <c r="T923" s="130"/>
    </row>
    <row r="924" spans="1:20" ht="10.5" customHeight="1">
      <c r="A924" s="122"/>
      <c r="B924" s="158" t="s">
        <v>87</v>
      </c>
      <c r="C924" s="159">
        <v>9.8</v>
      </c>
      <c r="D924" s="197">
        <v>9.8</v>
      </c>
      <c r="E924" s="160">
        <v>0</v>
      </c>
      <c r="F924" s="160">
        <v>0</v>
      </c>
      <c r="G924" s="161">
        <v>9.8</v>
      </c>
      <c r="H924" s="160">
        <v>0</v>
      </c>
      <c r="I924" s="162">
        <v>0</v>
      </c>
      <c r="J924" s="161">
        <v>9.8</v>
      </c>
      <c r="K924" s="160">
        <v>0</v>
      </c>
      <c r="L924" s="160">
        <v>0</v>
      </c>
      <c r="M924" s="160">
        <v>0</v>
      </c>
      <c r="N924" s="160">
        <v>0</v>
      </c>
      <c r="O924" s="160">
        <v>0</v>
      </c>
      <c r="P924" s="160">
        <v>0</v>
      </c>
      <c r="Q924" s="146" t="s">
        <v>186</v>
      </c>
      <c r="T924" s="130"/>
    </row>
    <row r="925" spans="1:20" ht="10.5" customHeight="1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161">
        <v>0</v>
      </c>
      <c r="H925" s="160">
        <v>0</v>
      </c>
      <c r="I925" s="162" t="s">
        <v>119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  <c r="T925" s="130"/>
    </row>
    <row r="926" spans="1:20" ht="10.5" customHeight="1">
      <c r="A926" s="122"/>
      <c r="B926" s="158" t="s">
        <v>89</v>
      </c>
      <c r="C926" s="159">
        <v>31.4</v>
      </c>
      <c r="D926" s="197">
        <v>31.4</v>
      </c>
      <c r="E926" s="160">
        <v>0</v>
      </c>
      <c r="F926" s="160">
        <v>0</v>
      </c>
      <c r="G926" s="161">
        <v>31.4</v>
      </c>
      <c r="H926" s="160">
        <v>1.809</v>
      </c>
      <c r="I926" s="162">
        <v>5.761146496815287</v>
      </c>
      <c r="J926" s="161">
        <v>29.590999999999998</v>
      </c>
      <c r="K926" s="160">
        <v>0</v>
      </c>
      <c r="L926" s="160">
        <v>0</v>
      </c>
      <c r="M926" s="160">
        <v>0</v>
      </c>
      <c r="N926" s="160">
        <v>0</v>
      </c>
      <c r="O926" s="160">
        <v>0</v>
      </c>
      <c r="P926" s="160">
        <v>0</v>
      </c>
      <c r="Q926" s="146" t="s">
        <v>186</v>
      </c>
      <c r="T926" s="130"/>
    </row>
    <row r="927" spans="1:20" ht="10.5" customHeight="1">
      <c r="A927" s="122"/>
      <c r="B927" s="165" t="s">
        <v>91</v>
      </c>
      <c r="C927" s="159">
        <v>557.2653809662726</v>
      </c>
      <c r="D927" s="160">
        <v>565.7653809662726</v>
      </c>
      <c r="E927" s="160">
        <v>0</v>
      </c>
      <c r="F927" s="160">
        <v>8.5</v>
      </c>
      <c r="G927" s="161">
        <v>565.7653809662726</v>
      </c>
      <c r="H927" s="160">
        <v>420.11600000000004</v>
      </c>
      <c r="I927" s="162">
        <v>74.2562224790924</v>
      </c>
      <c r="J927" s="161">
        <v>145.64938096627264</v>
      </c>
      <c r="K927" s="160">
        <v>9.607999999999986</v>
      </c>
      <c r="L927" s="160">
        <v>3.134999999999991</v>
      </c>
      <c r="M927" s="160">
        <v>10.301000000000045</v>
      </c>
      <c r="N927" s="160">
        <v>13.202999999999975</v>
      </c>
      <c r="O927" s="160">
        <v>2.3336528610942096</v>
      </c>
      <c r="P927" s="166">
        <v>9.06175</v>
      </c>
      <c r="Q927" s="146">
        <v>14.072986008913581</v>
      </c>
      <c r="T927" s="130"/>
    </row>
    <row r="928" spans="1:20" ht="10.5" customHeight="1">
      <c r="A928" s="122"/>
      <c r="B928" s="165"/>
      <c r="D928" s="160"/>
      <c r="E928" s="160"/>
      <c r="F928" s="160"/>
      <c r="G928" s="161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  <c r="T928" s="130"/>
    </row>
    <row r="929" spans="1:20" ht="10.5" customHeight="1">
      <c r="A929" s="122"/>
      <c r="B929" s="158" t="s">
        <v>92</v>
      </c>
      <c r="C929" s="159">
        <v>34.6</v>
      </c>
      <c r="D929" s="160">
        <v>35.1</v>
      </c>
      <c r="E929" s="160">
        <v>0</v>
      </c>
      <c r="F929" s="160">
        <v>0.5</v>
      </c>
      <c r="G929" s="161">
        <v>35.1</v>
      </c>
      <c r="H929" s="160">
        <v>5.265</v>
      </c>
      <c r="I929" s="162">
        <v>15</v>
      </c>
      <c r="J929" s="161">
        <v>29.835</v>
      </c>
      <c r="K929" s="160">
        <v>0</v>
      </c>
      <c r="L929" s="160">
        <v>0</v>
      </c>
      <c r="M929" s="160">
        <v>0</v>
      </c>
      <c r="N929" s="160">
        <v>0.6229999999999993</v>
      </c>
      <c r="O929" s="160">
        <v>1.7749287749287728</v>
      </c>
      <c r="P929" s="160">
        <v>0.15574999999999983</v>
      </c>
      <c r="Q929" s="146" t="s">
        <v>186</v>
      </c>
      <c r="T929" s="130"/>
    </row>
    <row r="930" spans="1:20" ht="10.5" customHeight="1">
      <c r="A930" s="122"/>
      <c r="B930" s="158" t="s">
        <v>93</v>
      </c>
      <c r="C930" s="159">
        <v>28.6</v>
      </c>
      <c r="D930" s="160">
        <v>28.6</v>
      </c>
      <c r="E930" s="160">
        <v>0</v>
      </c>
      <c r="F930" s="160">
        <v>0</v>
      </c>
      <c r="G930" s="161">
        <v>28.6</v>
      </c>
      <c r="H930" s="160">
        <v>0</v>
      </c>
      <c r="I930" s="162">
        <v>0</v>
      </c>
      <c r="J930" s="161">
        <v>28.6</v>
      </c>
      <c r="K930" s="160">
        <v>0</v>
      </c>
      <c r="L930" s="160">
        <v>0</v>
      </c>
      <c r="M930" s="160">
        <v>0</v>
      </c>
      <c r="N930" s="160">
        <v>0</v>
      </c>
      <c r="O930" s="160">
        <v>0</v>
      </c>
      <c r="P930" s="160">
        <v>0</v>
      </c>
      <c r="Q930" s="146" t="s">
        <v>186</v>
      </c>
      <c r="T930" s="130"/>
    </row>
    <row r="931" spans="1:20" ht="10.5" customHeight="1" hidden="1">
      <c r="A931" s="122"/>
      <c r="B931" s="158" t="s">
        <v>94</v>
      </c>
      <c r="C931" s="159">
        <v>0</v>
      </c>
      <c r="D931" s="160">
        <v>0</v>
      </c>
      <c r="E931" s="160">
        <v>0</v>
      </c>
      <c r="F931" s="160">
        <v>0</v>
      </c>
      <c r="G931" s="161">
        <v>0</v>
      </c>
      <c r="H931" s="160">
        <v>0</v>
      </c>
      <c r="I931" s="162" t="s">
        <v>119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  <c r="T931" s="130"/>
    </row>
    <row r="932" spans="1:20" ht="10.5" customHeight="1">
      <c r="A932" s="122"/>
      <c r="B932" s="158" t="s">
        <v>95</v>
      </c>
      <c r="C932" s="159">
        <v>9.946099470853424</v>
      </c>
      <c r="D932" s="160">
        <v>9.946099470853424</v>
      </c>
      <c r="E932" s="160">
        <v>0</v>
      </c>
      <c r="F932" s="160">
        <v>0</v>
      </c>
      <c r="G932" s="161">
        <v>9.946099470853424</v>
      </c>
      <c r="H932" s="160">
        <v>0</v>
      </c>
      <c r="I932" s="162">
        <v>0</v>
      </c>
      <c r="J932" s="161">
        <v>9.946099470853424</v>
      </c>
      <c r="K932" s="160">
        <v>0</v>
      </c>
      <c r="L932" s="160">
        <v>0</v>
      </c>
      <c r="M932" s="160">
        <v>0</v>
      </c>
      <c r="N932" s="160">
        <v>0</v>
      </c>
      <c r="O932" s="160">
        <v>0</v>
      </c>
      <c r="P932" s="160">
        <v>0</v>
      </c>
      <c r="Q932" s="146" t="s">
        <v>186</v>
      </c>
      <c r="T932" s="130"/>
    </row>
    <row r="933" spans="1:20" ht="10.5" customHeight="1">
      <c r="A933" s="122"/>
      <c r="B933" s="158" t="s">
        <v>96</v>
      </c>
      <c r="C933" s="159">
        <v>26.931249771592242</v>
      </c>
      <c r="D933" s="160">
        <v>17.931249771592242</v>
      </c>
      <c r="E933" s="160">
        <v>0</v>
      </c>
      <c r="F933" s="160">
        <v>-9</v>
      </c>
      <c r="G933" s="161">
        <v>17.931249771592242</v>
      </c>
      <c r="H933" s="160">
        <v>7.502</v>
      </c>
      <c r="I933" s="162">
        <v>41.837574600545224</v>
      </c>
      <c r="J933" s="161">
        <v>10.429249771592243</v>
      </c>
      <c r="K933" s="160">
        <v>0</v>
      </c>
      <c r="L933" s="160">
        <v>0</v>
      </c>
      <c r="M933" s="160">
        <v>0</v>
      </c>
      <c r="N933" s="160">
        <v>0</v>
      </c>
      <c r="O933" s="160">
        <v>0</v>
      </c>
      <c r="P933" s="160">
        <v>0</v>
      </c>
      <c r="Q933" s="146" t="s">
        <v>186</v>
      </c>
      <c r="T933" s="130"/>
    </row>
    <row r="934" spans="1:20" ht="10.5" customHeight="1">
      <c r="A934" s="122"/>
      <c r="B934" s="158" t="s">
        <v>97</v>
      </c>
      <c r="C934" s="159">
        <v>20.935762437023712</v>
      </c>
      <c r="D934" s="160">
        <v>20.935762437023712</v>
      </c>
      <c r="E934" s="160">
        <v>0</v>
      </c>
      <c r="F934" s="160">
        <v>0</v>
      </c>
      <c r="G934" s="161">
        <v>20.935762437023712</v>
      </c>
      <c r="H934" s="160">
        <v>0</v>
      </c>
      <c r="I934" s="162">
        <v>0</v>
      </c>
      <c r="J934" s="161">
        <v>20.935762437023712</v>
      </c>
      <c r="K934" s="160">
        <v>0</v>
      </c>
      <c r="L934" s="160">
        <v>0</v>
      </c>
      <c r="M934" s="160">
        <v>0</v>
      </c>
      <c r="N934" s="160">
        <v>0</v>
      </c>
      <c r="O934" s="160">
        <v>0</v>
      </c>
      <c r="P934" s="160">
        <v>0</v>
      </c>
      <c r="Q934" s="146" t="s">
        <v>186</v>
      </c>
      <c r="T934" s="130"/>
    </row>
    <row r="935" spans="1:20" ht="10.5" customHeight="1">
      <c r="A935" s="122"/>
      <c r="B935" s="158" t="s">
        <v>98</v>
      </c>
      <c r="C935" s="159">
        <v>34.8</v>
      </c>
      <c r="D935" s="160">
        <v>34.8</v>
      </c>
      <c r="E935" s="160">
        <v>0</v>
      </c>
      <c r="F935" s="160">
        <v>0</v>
      </c>
      <c r="G935" s="161">
        <v>34.8</v>
      </c>
      <c r="H935" s="160">
        <v>0</v>
      </c>
      <c r="I935" s="162">
        <v>0</v>
      </c>
      <c r="J935" s="161">
        <v>34.8</v>
      </c>
      <c r="K935" s="160">
        <v>0</v>
      </c>
      <c r="L935" s="160">
        <v>0</v>
      </c>
      <c r="M935" s="160">
        <v>0</v>
      </c>
      <c r="N935" s="160">
        <v>0</v>
      </c>
      <c r="O935" s="160">
        <v>0</v>
      </c>
      <c r="P935" s="160">
        <v>0</v>
      </c>
      <c r="Q935" s="146" t="s">
        <v>186</v>
      </c>
      <c r="T935" s="130"/>
    </row>
    <row r="936" spans="1:20" ht="10.5" customHeight="1">
      <c r="A936" s="122"/>
      <c r="B936" s="158" t="s">
        <v>99</v>
      </c>
      <c r="C936" s="159">
        <v>5.4547597794854665</v>
      </c>
      <c r="D936" s="160">
        <v>5.4547597794854665</v>
      </c>
      <c r="E936" s="160">
        <v>0</v>
      </c>
      <c r="F936" s="160">
        <v>0</v>
      </c>
      <c r="G936" s="161">
        <v>5.4547597794854665</v>
      </c>
      <c r="H936" s="160">
        <v>0</v>
      </c>
      <c r="I936" s="162">
        <v>0</v>
      </c>
      <c r="J936" s="161">
        <v>5.4547597794854665</v>
      </c>
      <c r="K936" s="160">
        <v>0</v>
      </c>
      <c r="L936" s="160">
        <v>0</v>
      </c>
      <c r="M936" s="160">
        <v>0</v>
      </c>
      <c r="N936" s="160">
        <v>0</v>
      </c>
      <c r="O936" s="160">
        <v>0</v>
      </c>
      <c r="P936" s="160">
        <v>0</v>
      </c>
      <c r="Q936" s="146" t="s">
        <v>186</v>
      </c>
      <c r="T936" s="130"/>
    </row>
    <row r="937" spans="1:20" ht="10.5" customHeight="1">
      <c r="A937" s="122"/>
      <c r="B937" s="158" t="s">
        <v>100</v>
      </c>
      <c r="C937" s="159">
        <v>0.4980364301370712</v>
      </c>
      <c r="D937" s="160">
        <v>0.4980364301370712</v>
      </c>
      <c r="E937" s="160">
        <v>0</v>
      </c>
      <c r="F937" s="160">
        <v>0</v>
      </c>
      <c r="G937" s="161">
        <v>0.4980364301370712</v>
      </c>
      <c r="H937" s="160">
        <v>0</v>
      </c>
      <c r="I937" s="162">
        <v>0</v>
      </c>
      <c r="J937" s="161">
        <v>0.4980364301370712</v>
      </c>
      <c r="K937" s="160">
        <v>0</v>
      </c>
      <c r="L937" s="160">
        <v>0</v>
      </c>
      <c r="M937" s="160">
        <v>0</v>
      </c>
      <c r="N937" s="160">
        <v>0</v>
      </c>
      <c r="O937" s="160">
        <v>0</v>
      </c>
      <c r="P937" s="160">
        <v>0</v>
      </c>
      <c r="Q937" s="146" t="s">
        <v>186</v>
      </c>
      <c r="T937" s="130"/>
    </row>
    <row r="938" spans="1:20" ht="10.5" customHeight="1">
      <c r="A938" s="122"/>
      <c r="B938" s="158" t="s">
        <v>101</v>
      </c>
      <c r="C938" s="159">
        <v>0.05544863816503651</v>
      </c>
      <c r="D938" s="160">
        <v>0.05544863816503651</v>
      </c>
      <c r="E938" s="160">
        <v>0</v>
      </c>
      <c r="F938" s="160">
        <v>0</v>
      </c>
      <c r="G938" s="161">
        <v>0.05544863816503651</v>
      </c>
      <c r="H938" s="160">
        <v>0</v>
      </c>
      <c r="I938" s="162">
        <v>0</v>
      </c>
      <c r="J938" s="161">
        <v>0.05544863816503651</v>
      </c>
      <c r="K938" s="160">
        <v>0</v>
      </c>
      <c r="L938" s="160">
        <v>0</v>
      </c>
      <c r="M938" s="160">
        <v>0</v>
      </c>
      <c r="N938" s="160">
        <v>0</v>
      </c>
      <c r="O938" s="160">
        <v>0</v>
      </c>
      <c r="P938" s="160">
        <v>0</v>
      </c>
      <c r="Q938" s="146" t="s">
        <v>186</v>
      </c>
      <c r="T938" s="130"/>
    </row>
    <row r="939" spans="1:20" ht="10.5" customHeight="1">
      <c r="A939" s="122"/>
      <c r="B939" s="158" t="s">
        <v>102</v>
      </c>
      <c r="C939" s="159">
        <v>2.185253697611241</v>
      </c>
      <c r="D939" s="160">
        <v>2.185253697611241</v>
      </c>
      <c r="E939" s="160">
        <v>0</v>
      </c>
      <c r="F939" s="160">
        <v>0</v>
      </c>
      <c r="G939" s="161">
        <v>2.185253697611241</v>
      </c>
      <c r="H939" s="160">
        <v>0</v>
      </c>
      <c r="I939" s="162">
        <v>0</v>
      </c>
      <c r="J939" s="161">
        <v>2.185253697611241</v>
      </c>
      <c r="K939" s="160">
        <v>0</v>
      </c>
      <c r="L939" s="160">
        <v>0</v>
      </c>
      <c r="M939" s="160">
        <v>0</v>
      </c>
      <c r="N939" s="160">
        <v>0</v>
      </c>
      <c r="O939" s="160">
        <v>0</v>
      </c>
      <c r="P939" s="160">
        <v>0</v>
      </c>
      <c r="Q939" s="146" t="s">
        <v>186</v>
      </c>
      <c r="T939" s="130"/>
    </row>
    <row r="940" spans="1:20" ht="10.5" customHeight="1">
      <c r="A940" s="122"/>
      <c r="B940" s="158" t="s">
        <v>103</v>
      </c>
      <c r="C940" s="159">
        <v>1.032730885823805</v>
      </c>
      <c r="D940" s="160">
        <v>1.032730885823805</v>
      </c>
      <c r="E940" s="160">
        <v>0</v>
      </c>
      <c r="F940" s="160">
        <v>0</v>
      </c>
      <c r="G940" s="161">
        <v>1.032730885823805</v>
      </c>
      <c r="H940" s="160">
        <v>0</v>
      </c>
      <c r="I940" s="162">
        <v>0</v>
      </c>
      <c r="J940" s="161">
        <v>1.032730885823805</v>
      </c>
      <c r="K940" s="160">
        <v>0</v>
      </c>
      <c r="L940" s="160">
        <v>0</v>
      </c>
      <c r="M940" s="160">
        <v>0</v>
      </c>
      <c r="N940" s="160">
        <v>0</v>
      </c>
      <c r="O940" s="160">
        <v>0</v>
      </c>
      <c r="P940" s="160">
        <v>0</v>
      </c>
      <c r="Q940" s="146" t="s">
        <v>186</v>
      </c>
      <c r="T940" s="130"/>
    </row>
    <row r="941" spans="1:20" ht="10.5" customHeight="1">
      <c r="A941" s="122"/>
      <c r="B941" s="1" t="s">
        <v>104</v>
      </c>
      <c r="C941" s="159">
        <v>0</v>
      </c>
      <c r="D941" s="160">
        <v>0</v>
      </c>
      <c r="E941" s="160">
        <v>0</v>
      </c>
      <c r="F941" s="160">
        <v>0</v>
      </c>
      <c r="G941" s="161">
        <v>0</v>
      </c>
      <c r="H941" s="160">
        <v>0</v>
      </c>
      <c r="I941" s="162" t="s">
        <v>119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  <c r="T941" s="130"/>
    </row>
    <row r="942" spans="1:20" ht="10.5" customHeight="1">
      <c r="A942" s="122"/>
      <c r="B942" s="165" t="s">
        <v>106</v>
      </c>
      <c r="C942" s="169">
        <v>722.3047220769646</v>
      </c>
      <c r="D942" s="198">
        <v>722.3047220769646</v>
      </c>
      <c r="E942" s="198">
        <v>0</v>
      </c>
      <c r="F942" s="160">
        <v>0</v>
      </c>
      <c r="G942" s="161">
        <v>722.3047220769646</v>
      </c>
      <c r="H942" s="160">
        <v>432.88300000000004</v>
      </c>
      <c r="I942" s="162">
        <v>59.93080022448954</v>
      </c>
      <c r="J942" s="161">
        <v>289.42172207696456</v>
      </c>
      <c r="K942" s="160">
        <v>9.607999999999947</v>
      </c>
      <c r="L942" s="160">
        <v>3.134999999999991</v>
      </c>
      <c r="M942" s="160">
        <v>10.301000000000045</v>
      </c>
      <c r="N942" s="160">
        <v>13.825999999999965</v>
      </c>
      <c r="O942" s="160">
        <v>1.9141505762614615</v>
      </c>
      <c r="P942" s="160">
        <v>9.217499999999987</v>
      </c>
      <c r="Q942" s="146">
        <v>29.399156178678055</v>
      </c>
      <c r="T942" s="130"/>
    </row>
    <row r="943" spans="1:20" ht="10.5" customHeight="1">
      <c r="A943" s="122"/>
      <c r="B943" s="165"/>
      <c r="C943" s="159"/>
      <c r="D943" s="160"/>
      <c r="E943" s="160"/>
      <c r="F943" s="160"/>
      <c r="G943" s="161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  <c r="T943" s="130"/>
    </row>
    <row r="944" spans="1:20" ht="10.5" customHeight="1">
      <c r="A944" s="122"/>
      <c r="B944" s="158" t="s">
        <v>107</v>
      </c>
      <c r="C944" s="159">
        <v>0.16634591449510952</v>
      </c>
      <c r="D944" s="160">
        <v>0.16634591449510952</v>
      </c>
      <c r="E944" s="160">
        <v>0</v>
      </c>
      <c r="F944" s="160">
        <v>0</v>
      </c>
      <c r="G944" s="161">
        <v>0.16634591449510952</v>
      </c>
      <c r="H944" s="160">
        <v>0</v>
      </c>
      <c r="I944" s="162">
        <v>0</v>
      </c>
      <c r="J944" s="161">
        <v>0.16634591449510952</v>
      </c>
      <c r="K944" s="160">
        <v>0</v>
      </c>
      <c r="L944" s="160">
        <v>0</v>
      </c>
      <c r="M944" s="160">
        <v>0</v>
      </c>
      <c r="N944" s="160">
        <v>0</v>
      </c>
      <c r="O944" s="160">
        <v>0</v>
      </c>
      <c r="P944" s="160">
        <v>0</v>
      </c>
      <c r="Q944" s="146" t="s">
        <v>186</v>
      </c>
      <c r="T944" s="130"/>
    </row>
    <row r="945" spans="1:20" ht="10.5" customHeight="1">
      <c r="A945" s="122"/>
      <c r="B945" s="158" t="s">
        <v>108</v>
      </c>
      <c r="C945" s="159">
        <v>0.301435594698458</v>
      </c>
      <c r="D945" s="159">
        <v>0.301435594698458</v>
      </c>
      <c r="E945" s="170">
        <v>0</v>
      </c>
      <c r="F945" s="160">
        <v>0</v>
      </c>
      <c r="G945" s="161">
        <v>0.301435594698458</v>
      </c>
      <c r="H945" s="160">
        <v>0</v>
      </c>
      <c r="I945" s="162">
        <v>0</v>
      </c>
      <c r="J945" s="161">
        <v>0.301435594698458</v>
      </c>
      <c r="K945" s="160">
        <v>0</v>
      </c>
      <c r="L945" s="160">
        <v>0</v>
      </c>
      <c r="M945" s="160">
        <v>0</v>
      </c>
      <c r="N945" s="160">
        <v>0</v>
      </c>
      <c r="O945" s="160">
        <v>0</v>
      </c>
      <c r="P945" s="160">
        <v>0</v>
      </c>
      <c r="Q945" s="146" t="s">
        <v>186</v>
      </c>
      <c r="T945" s="130"/>
    </row>
    <row r="946" spans="1:20" ht="10.5" customHeight="1">
      <c r="A946" s="122"/>
      <c r="B946" s="171" t="s">
        <v>109</v>
      </c>
      <c r="C946" s="159">
        <v>1.9889211673048977</v>
      </c>
      <c r="D946" s="159">
        <v>1.9889211673048977</v>
      </c>
      <c r="E946" s="170">
        <v>0</v>
      </c>
      <c r="F946" s="160">
        <v>0</v>
      </c>
      <c r="G946" s="161">
        <v>1.9889211673048977</v>
      </c>
      <c r="H946" s="160">
        <v>0.117</v>
      </c>
      <c r="I946" s="162">
        <v>5.8825860935726135</v>
      </c>
      <c r="J946" s="161">
        <v>1.8719211673048977</v>
      </c>
      <c r="K946" s="160">
        <v>0</v>
      </c>
      <c r="L946" s="160">
        <v>0</v>
      </c>
      <c r="M946" s="160">
        <v>0</v>
      </c>
      <c r="N946" s="160">
        <v>0</v>
      </c>
      <c r="O946" s="160">
        <v>0</v>
      </c>
      <c r="P946" s="160">
        <v>0</v>
      </c>
      <c r="Q946" s="146" t="s">
        <v>186</v>
      </c>
      <c r="T946" s="130"/>
    </row>
    <row r="947" spans="1:20" ht="10.5" customHeight="1">
      <c r="A947" s="122"/>
      <c r="B947" s="171"/>
      <c r="C947" s="159"/>
      <c r="D947" s="160"/>
      <c r="E947" s="160"/>
      <c r="F947" s="160"/>
      <c r="G947" s="161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  <c r="T947" s="130"/>
    </row>
    <row r="948" spans="1:20" ht="10.5" customHeight="1">
      <c r="A948" s="122"/>
      <c r="B948" s="171" t="s">
        <v>111</v>
      </c>
      <c r="C948" s="159"/>
      <c r="D948" s="160">
        <v>0</v>
      </c>
      <c r="E948" s="160"/>
      <c r="F948" s="160"/>
      <c r="G948" s="161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  <c r="T948" s="130"/>
    </row>
    <row r="949" spans="1:20" ht="10.5" customHeight="1">
      <c r="A949" s="122"/>
      <c r="B949" s="172" t="s">
        <v>112</v>
      </c>
      <c r="C949" s="173">
        <v>724.7614247534631</v>
      </c>
      <c r="D949" s="192">
        <v>724.7614247534631</v>
      </c>
      <c r="E949" s="174">
        <v>0</v>
      </c>
      <c r="F949" s="177">
        <v>0</v>
      </c>
      <c r="G949" s="185">
        <v>724.7614247534631</v>
      </c>
      <c r="H949" s="177">
        <v>433.00000000000006</v>
      </c>
      <c r="I949" s="176">
        <v>59.74379778108232</v>
      </c>
      <c r="J949" s="185">
        <v>291.761424753463</v>
      </c>
      <c r="K949" s="177">
        <v>9.607999999999947</v>
      </c>
      <c r="L949" s="177">
        <v>3.134999999999991</v>
      </c>
      <c r="M949" s="177">
        <v>10.301000000000045</v>
      </c>
      <c r="N949" s="177">
        <v>13.825999999999965</v>
      </c>
      <c r="O949" s="177">
        <v>1.9076622358458244</v>
      </c>
      <c r="P949" s="186">
        <v>9.217499999999987</v>
      </c>
      <c r="Q949" s="153">
        <v>29.65298885310154</v>
      </c>
      <c r="T949" s="130"/>
    </row>
    <row r="950" spans="1:20" ht="10.5" customHeight="1">
      <c r="A950" s="122"/>
      <c r="B950" s="200"/>
      <c r="C950" s="170"/>
      <c r="D950" s="197"/>
      <c r="E950" s="160"/>
      <c r="F950" s="160"/>
      <c r="G950" s="161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  <c r="T950" s="130"/>
    </row>
    <row r="951" spans="1:20" ht="10.5" customHeight="1">
      <c r="A951" s="122"/>
      <c r="B951" s="131"/>
      <c r="C951" s="131"/>
      <c r="D951" s="132"/>
      <c r="E951" s="132"/>
      <c r="F951" s="132"/>
      <c r="G951" s="133"/>
      <c r="H951" s="132"/>
      <c r="I951" s="132"/>
      <c r="J951" s="133"/>
      <c r="T951" s="130"/>
    </row>
    <row r="952" spans="1:20" ht="10.5" customHeight="1">
      <c r="A952" s="122"/>
      <c r="B952" s="136"/>
      <c r="C952" s="136"/>
      <c r="D952" s="137"/>
      <c r="E952" s="137" t="s">
        <v>13</v>
      </c>
      <c r="F952" s="137" t="s">
        <v>13</v>
      </c>
      <c r="G952" s="138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  <c r="T952" s="130"/>
    </row>
    <row r="953" spans="1:20" ht="10.5" customHeight="1">
      <c r="A953" s="122"/>
      <c r="B953" s="145" t="s">
        <v>61</v>
      </c>
      <c r="C953" s="145" t="s">
        <v>160</v>
      </c>
      <c r="D953" s="146" t="s">
        <v>62</v>
      </c>
      <c r="E953" s="146" t="s">
        <v>14</v>
      </c>
      <c r="F953" s="146" t="s">
        <v>14</v>
      </c>
      <c r="G953" s="147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  <c r="T953" s="130"/>
    </row>
    <row r="954" spans="1:20" ht="10.5" customHeight="1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147" t="s">
        <v>13</v>
      </c>
      <c r="H954" s="146" t="s">
        <v>73</v>
      </c>
      <c r="I954" s="148" t="s">
        <v>74</v>
      </c>
      <c r="J954" s="147" t="s">
        <v>75</v>
      </c>
      <c r="K954" s="151">
        <v>43362</v>
      </c>
      <c r="L954" s="151">
        <v>43369</v>
      </c>
      <c r="M954" s="151">
        <v>43376</v>
      </c>
      <c r="N954" s="137" t="s">
        <v>66</v>
      </c>
      <c r="O954" s="139" t="s">
        <v>74</v>
      </c>
      <c r="P954" s="139" t="s">
        <v>66</v>
      </c>
      <c r="Q954" s="146" t="s">
        <v>76</v>
      </c>
      <c r="T954" s="130"/>
    </row>
    <row r="955" spans="1:20" ht="10.5" customHeight="1">
      <c r="A955" s="122"/>
      <c r="B955" s="152"/>
      <c r="C955" s="152"/>
      <c r="D955" s="153"/>
      <c r="E955" s="153" t="s">
        <v>77</v>
      </c>
      <c r="F955" s="153" t="s">
        <v>113</v>
      </c>
      <c r="G955" s="154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  <c r="T955" s="130"/>
    </row>
    <row r="956" spans="1:20" ht="10.5" customHeight="1">
      <c r="A956" s="122"/>
      <c r="B956" s="183"/>
      <c r="C956" s="272" t="s">
        <v>167</v>
      </c>
      <c r="D956" s="272"/>
      <c r="E956" s="272"/>
      <c r="F956" s="272"/>
      <c r="G956" s="272"/>
      <c r="H956" s="272"/>
      <c r="I956" s="272"/>
      <c r="J956" s="272"/>
      <c r="K956" s="272"/>
      <c r="L956" s="272"/>
      <c r="M956" s="272"/>
      <c r="N956" s="272"/>
      <c r="O956" s="272"/>
      <c r="P956" s="273"/>
      <c r="Q956" s="145"/>
      <c r="T956" s="130"/>
    </row>
    <row r="957" spans="1:20" ht="10.5" customHeight="1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161">
        <v>0</v>
      </c>
      <c r="H957" s="160">
        <v>65.182</v>
      </c>
      <c r="I957" s="162" t="s">
        <v>119</v>
      </c>
      <c r="J957" s="161">
        <v>-65.182</v>
      </c>
      <c r="K957" s="160">
        <v>0.5499999999999972</v>
      </c>
      <c r="L957" s="160">
        <v>0.15500000000000114</v>
      </c>
      <c r="M957" s="160">
        <v>0.19400000000000261</v>
      </c>
      <c r="N957" s="160">
        <v>1.0180000000000007</v>
      </c>
      <c r="O957" s="160" t="s">
        <v>42</v>
      </c>
      <c r="P957" s="160">
        <v>0.4792500000000004</v>
      </c>
      <c r="Q957" s="146">
        <v>0</v>
      </c>
      <c r="T957" s="130"/>
    </row>
    <row r="958" spans="1:20" ht="10.5" customHeight="1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161">
        <v>0</v>
      </c>
      <c r="H958" s="160">
        <v>3.08</v>
      </c>
      <c r="I958" s="162" t="s">
        <v>119</v>
      </c>
      <c r="J958" s="161">
        <v>-3.08</v>
      </c>
      <c r="K958" s="160">
        <v>0</v>
      </c>
      <c r="L958" s="160">
        <v>0</v>
      </c>
      <c r="M958" s="160">
        <v>0</v>
      </c>
      <c r="N958" s="160">
        <v>0</v>
      </c>
      <c r="O958" s="160" t="s">
        <v>42</v>
      </c>
      <c r="P958" s="160">
        <v>0</v>
      </c>
      <c r="Q958" s="146">
        <v>0</v>
      </c>
      <c r="T958" s="130"/>
    </row>
    <row r="959" spans="1:20" ht="10.5" customHeight="1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161">
        <v>0</v>
      </c>
      <c r="H959" s="160">
        <v>7.625</v>
      </c>
      <c r="I959" s="162" t="s">
        <v>119</v>
      </c>
      <c r="J959" s="161">
        <v>-7.625</v>
      </c>
      <c r="K959" s="160">
        <v>0.08999999999999986</v>
      </c>
      <c r="L959" s="160">
        <v>0</v>
      </c>
      <c r="M959" s="160">
        <v>0</v>
      </c>
      <c r="N959" s="160">
        <v>0</v>
      </c>
      <c r="O959" s="160" t="s">
        <v>42</v>
      </c>
      <c r="P959" s="160">
        <v>0.022499999999999964</v>
      </c>
      <c r="Q959" s="146">
        <v>0</v>
      </c>
      <c r="T959" s="130"/>
    </row>
    <row r="960" spans="1:20" ht="10.5" customHeight="1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161">
        <v>0</v>
      </c>
      <c r="H960" s="160">
        <v>2.233</v>
      </c>
      <c r="I960" s="162" t="s">
        <v>119</v>
      </c>
      <c r="J960" s="161">
        <v>-2.233</v>
      </c>
      <c r="K960" s="160">
        <v>0</v>
      </c>
      <c r="L960" s="160">
        <v>0</v>
      </c>
      <c r="M960" s="160">
        <v>0</v>
      </c>
      <c r="N960" s="160">
        <v>0</v>
      </c>
      <c r="O960" s="160" t="s">
        <v>42</v>
      </c>
      <c r="P960" s="160">
        <v>0</v>
      </c>
      <c r="Q960" s="146">
        <v>0</v>
      </c>
      <c r="T960" s="130"/>
    </row>
    <row r="961" spans="1:20" ht="10.5" customHeight="1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161">
        <v>0</v>
      </c>
      <c r="H961" s="160">
        <v>0.702</v>
      </c>
      <c r="I961" s="162" t="s">
        <v>119</v>
      </c>
      <c r="J961" s="161">
        <v>-0.702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  <c r="T961" s="130"/>
    </row>
    <row r="962" spans="1:20" ht="10.5" customHeight="1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161">
        <v>0</v>
      </c>
      <c r="H962" s="160">
        <v>0.04</v>
      </c>
      <c r="I962" s="162" t="s">
        <v>119</v>
      </c>
      <c r="J962" s="161">
        <v>-0.04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  <c r="T962" s="130"/>
    </row>
    <row r="963" spans="1:20" ht="10.5" customHeight="1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161">
        <v>0</v>
      </c>
      <c r="H963" s="160">
        <v>11.614</v>
      </c>
      <c r="I963" s="162" t="s">
        <v>119</v>
      </c>
      <c r="J963" s="161">
        <v>-11.614</v>
      </c>
      <c r="K963" s="160">
        <v>0</v>
      </c>
      <c r="L963" s="160">
        <v>0</v>
      </c>
      <c r="M963" s="160">
        <v>0</v>
      </c>
      <c r="N963" s="160">
        <v>0</v>
      </c>
      <c r="O963" s="160" t="s">
        <v>42</v>
      </c>
      <c r="P963" s="160">
        <v>0</v>
      </c>
      <c r="Q963" s="146">
        <v>0</v>
      </c>
      <c r="T963" s="130"/>
    </row>
    <row r="964" spans="1:20" ht="10.5" customHeight="1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161">
        <v>0</v>
      </c>
      <c r="H964" s="160">
        <v>1.238</v>
      </c>
      <c r="I964" s="162" t="s">
        <v>119</v>
      </c>
      <c r="J964" s="161">
        <v>-1.238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162</v>
      </c>
      <c r="T964" s="130"/>
    </row>
    <row r="965" spans="1:20" ht="10.5" customHeight="1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161">
        <v>0</v>
      </c>
      <c r="H965" s="160">
        <v>0</v>
      </c>
      <c r="I965" s="162" t="s">
        <v>119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162</v>
      </c>
      <c r="T965" s="130"/>
    </row>
    <row r="966" spans="1:20" ht="10.5" customHeight="1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161">
        <v>0</v>
      </c>
      <c r="H966" s="160">
        <v>0.295</v>
      </c>
      <c r="I966" s="162" t="s">
        <v>119</v>
      </c>
      <c r="J966" s="161">
        <v>-0.295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  <c r="T966" s="130"/>
    </row>
    <row r="967" spans="1:20" ht="10.5" customHeight="1">
      <c r="A967" s="122"/>
      <c r="B967" s="165" t="s">
        <v>91</v>
      </c>
      <c r="C967" s="159">
        <v>0</v>
      </c>
      <c r="D967" s="197">
        <v>0</v>
      </c>
      <c r="E967" s="160">
        <v>0</v>
      </c>
      <c r="F967" s="160">
        <v>0</v>
      </c>
      <c r="G967" s="161">
        <v>0</v>
      </c>
      <c r="H967" s="160">
        <v>92.00900000000001</v>
      </c>
      <c r="I967" s="162" t="s">
        <v>119</v>
      </c>
      <c r="J967" s="161">
        <v>-92.00900000000001</v>
      </c>
      <c r="K967" s="160">
        <v>0.639999999999997</v>
      </c>
      <c r="L967" s="160">
        <v>0.15500000000000114</v>
      </c>
      <c r="M967" s="160">
        <v>0.19400000000000261</v>
      </c>
      <c r="N967" s="160">
        <v>1.0180000000000007</v>
      </c>
      <c r="O967" s="160" t="s">
        <v>42</v>
      </c>
      <c r="P967" s="166">
        <v>0.5017500000000004</v>
      </c>
      <c r="Q967" s="146">
        <v>0</v>
      </c>
      <c r="T967" s="130"/>
    </row>
    <row r="968" spans="1:20" ht="10.5" customHeight="1">
      <c r="A968" s="122"/>
      <c r="B968" s="165"/>
      <c r="D968" s="197"/>
      <c r="E968" s="160"/>
      <c r="F968" s="160"/>
      <c r="G968" s="161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  <c r="T968" s="130"/>
    </row>
    <row r="969" spans="1:20" ht="10.5" customHeight="1">
      <c r="A969" s="122"/>
      <c r="B969" s="158" t="s">
        <v>92</v>
      </c>
      <c r="C969" s="159">
        <v>0</v>
      </c>
      <c r="D969" s="197">
        <v>0</v>
      </c>
      <c r="E969" s="160">
        <v>0</v>
      </c>
      <c r="F969" s="160">
        <v>0</v>
      </c>
      <c r="G969" s="161">
        <v>0</v>
      </c>
      <c r="H969" s="160">
        <v>7.453200000000001</v>
      </c>
      <c r="I969" s="162" t="s">
        <v>119</v>
      </c>
      <c r="J969" s="161">
        <v>-7.453200000000001</v>
      </c>
      <c r="K969" s="160">
        <v>0</v>
      </c>
      <c r="L969" s="160">
        <v>0.001000000000000334</v>
      </c>
      <c r="M969" s="160">
        <v>0.0699999999999994</v>
      </c>
      <c r="N969" s="160">
        <v>0.09000000000000075</v>
      </c>
      <c r="O969" s="160" t="s">
        <v>42</v>
      </c>
      <c r="P969" s="160">
        <v>0.04025000000000012</v>
      </c>
      <c r="Q969" s="146">
        <v>0</v>
      </c>
      <c r="T969" s="130"/>
    </row>
    <row r="970" spans="1:20" ht="10.5" customHeight="1">
      <c r="A970" s="122"/>
      <c r="B970" s="158" t="s">
        <v>93</v>
      </c>
      <c r="C970" s="159">
        <v>0</v>
      </c>
      <c r="D970" s="197">
        <v>0</v>
      </c>
      <c r="E970" s="160">
        <v>0</v>
      </c>
      <c r="F970" s="160">
        <v>0</v>
      </c>
      <c r="G970" s="161">
        <v>0</v>
      </c>
      <c r="H970" s="160">
        <v>2.3599</v>
      </c>
      <c r="I970" s="162" t="s">
        <v>119</v>
      </c>
      <c r="J970" s="161">
        <v>-2.3599</v>
      </c>
      <c r="K970" s="160">
        <v>0</v>
      </c>
      <c r="L970" s="160">
        <v>0</v>
      </c>
      <c r="M970" s="160">
        <v>0</v>
      </c>
      <c r="N970" s="160">
        <v>0</v>
      </c>
      <c r="O970" s="160" t="s">
        <v>42</v>
      </c>
      <c r="P970" s="160">
        <v>0</v>
      </c>
      <c r="Q970" s="146">
        <v>0</v>
      </c>
      <c r="T970" s="130"/>
    </row>
    <row r="971" spans="1:20" ht="10.5" customHeight="1" hidden="1">
      <c r="A971" s="122"/>
      <c r="B971" s="158" t="s">
        <v>94</v>
      </c>
      <c r="C971" s="159">
        <v>0</v>
      </c>
      <c r="D971" s="197">
        <v>0</v>
      </c>
      <c r="E971" s="160">
        <v>0</v>
      </c>
      <c r="F971" s="160">
        <v>0</v>
      </c>
      <c r="G971" s="161">
        <v>0</v>
      </c>
      <c r="H971" s="160">
        <v>0</v>
      </c>
      <c r="I971" s="162" t="s">
        <v>119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  <c r="T971" s="130"/>
    </row>
    <row r="972" spans="1:20" ht="10.5" customHeight="1">
      <c r="A972" s="122"/>
      <c r="B972" s="158" t="s">
        <v>95</v>
      </c>
      <c r="C972" s="159">
        <v>0</v>
      </c>
      <c r="D972" s="197">
        <v>0</v>
      </c>
      <c r="E972" s="160">
        <v>0</v>
      </c>
      <c r="F972" s="160">
        <v>0</v>
      </c>
      <c r="G972" s="161">
        <v>0</v>
      </c>
      <c r="H972" s="160">
        <v>0</v>
      </c>
      <c r="I972" s="162" t="s">
        <v>119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  <c r="T972" s="130"/>
    </row>
    <row r="973" spans="1:20" ht="10.5" customHeight="1">
      <c r="A973" s="122"/>
      <c r="B973" s="158" t="s">
        <v>96</v>
      </c>
      <c r="C973" s="159">
        <v>0</v>
      </c>
      <c r="D973" s="197">
        <v>0</v>
      </c>
      <c r="E973" s="160">
        <v>0</v>
      </c>
      <c r="F973" s="160">
        <v>0</v>
      </c>
      <c r="G973" s="161">
        <v>0</v>
      </c>
      <c r="H973" s="160">
        <v>1.9317</v>
      </c>
      <c r="I973" s="162" t="s">
        <v>119</v>
      </c>
      <c r="J973" s="161">
        <v>-1.9317</v>
      </c>
      <c r="K973" s="160">
        <v>0</v>
      </c>
      <c r="L973" s="160">
        <v>0</v>
      </c>
      <c r="M973" s="160">
        <v>0</v>
      </c>
      <c r="N973" s="160">
        <v>0</v>
      </c>
      <c r="O973" s="160" t="s">
        <v>42</v>
      </c>
      <c r="P973" s="160">
        <v>0</v>
      </c>
      <c r="Q973" s="146">
        <v>0</v>
      </c>
      <c r="T973" s="130"/>
    </row>
    <row r="974" spans="1:20" ht="10.5" customHeight="1">
      <c r="A974" s="122"/>
      <c r="B974" s="158" t="s">
        <v>97</v>
      </c>
      <c r="C974" s="159">
        <v>0</v>
      </c>
      <c r="D974" s="197">
        <v>0</v>
      </c>
      <c r="E974" s="160">
        <v>0</v>
      </c>
      <c r="F974" s="160">
        <v>0</v>
      </c>
      <c r="G974" s="161">
        <v>0</v>
      </c>
      <c r="H974" s="160">
        <v>0</v>
      </c>
      <c r="I974" s="162" t="s">
        <v>119</v>
      </c>
      <c r="J974" s="161">
        <v>0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  <c r="T974" s="130"/>
    </row>
    <row r="975" spans="1:20" ht="10.5" customHeight="1">
      <c r="A975" s="122"/>
      <c r="B975" s="158" t="s">
        <v>98</v>
      </c>
      <c r="C975" s="159">
        <v>0</v>
      </c>
      <c r="D975" s="197">
        <v>0</v>
      </c>
      <c r="E975" s="160">
        <v>0</v>
      </c>
      <c r="F975" s="160">
        <v>0</v>
      </c>
      <c r="G975" s="161">
        <v>0</v>
      </c>
      <c r="H975" s="160">
        <v>0</v>
      </c>
      <c r="I975" s="162" t="s">
        <v>119</v>
      </c>
      <c r="J975" s="161">
        <v>0</v>
      </c>
      <c r="K975" s="160">
        <v>0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</v>
      </c>
      <c r="Q975" s="146">
        <v>0</v>
      </c>
      <c r="T975" s="130"/>
    </row>
    <row r="976" spans="1:20" ht="10.5" customHeight="1">
      <c r="A976" s="122"/>
      <c r="B976" s="158" t="s">
        <v>99</v>
      </c>
      <c r="C976" s="159">
        <v>0</v>
      </c>
      <c r="D976" s="197">
        <v>0</v>
      </c>
      <c r="E976" s="160">
        <v>0</v>
      </c>
      <c r="F976" s="160">
        <v>0</v>
      </c>
      <c r="G976" s="161">
        <v>0</v>
      </c>
      <c r="H976" s="160">
        <v>0</v>
      </c>
      <c r="I976" s="162" t="s">
        <v>119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  <c r="T976" s="130"/>
    </row>
    <row r="977" spans="1:20" ht="10.5" customHeight="1">
      <c r="A977" s="122"/>
      <c r="B977" s="158" t="s">
        <v>100</v>
      </c>
      <c r="C977" s="159">
        <v>0</v>
      </c>
      <c r="D977" s="197">
        <v>0</v>
      </c>
      <c r="E977" s="160">
        <v>0</v>
      </c>
      <c r="F977" s="160">
        <v>0</v>
      </c>
      <c r="G977" s="161">
        <v>0</v>
      </c>
      <c r="H977" s="160">
        <v>0</v>
      </c>
      <c r="I977" s="162" t="s">
        <v>119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  <c r="T977" s="130"/>
    </row>
    <row r="978" spans="1:20" ht="10.5" customHeight="1">
      <c r="A978" s="122"/>
      <c r="B978" s="158" t="s">
        <v>101</v>
      </c>
      <c r="C978" s="159">
        <v>0</v>
      </c>
      <c r="D978" s="197">
        <v>0</v>
      </c>
      <c r="E978" s="160">
        <v>0</v>
      </c>
      <c r="F978" s="160">
        <v>0</v>
      </c>
      <c r="G978" s="161">
        <v>0</v>
      </c>
      <c r="H978" s="160">
        <v>0</v>
      </c>
      <c r="I978" s="162" t="s">
        <v>119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  <c r="T978" s="130"/>
    </row>
    <row r="979" spans="1:20" ht="10.5" customHeight="1">
      <c r="A979" s="122"/>
      <c r="B979" s="158" t="s">
        <v>102</v>
      </c>
      <c r="C979" s="159">
        <v>0</v>
      </c>
      <c r="D979" s="197">
        <v>0</v>
      </c>
      <c r="E979" s="160">
        <v>0</v>
      </c>
      <c r="F979" s="160">
        <v>0</v>
      </c>
      <c r="G979" s="161">
        <v>0</v>
      </c>
      <c r="H979" s="160">
        <v>0</v>
      </c>
      <c r="I979" s="162" t="s">
        <v>119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  <c r="T979" s="130"/>
    </row>
    <row r="980" spans="1:20" ht="10.5" customHeight="1">
      <c r="A980" s="122"/>
      <c r="B980" s="158" t="s">
        <v>103</v>
      </c>
      <c r="C980" s="159">
        <v>0</v>
      </c>
      <c r="D980" s="197">
        <v>0</v>
      </c>
      <c r="E980" s="160">
        <v>0</v>
      </c>
      <c r="F980" s="160">
        <v>0</v>
      </c>
      <c r="G980" s="161">
        <v>0</v>
      </c>
      <c r="H980" s="160">
        <v>0</v>
      </c>
      <c r="I980" s="162" t="s">
        <v>119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  <c r="T980" s="130"/>
    </row>
    <row r="981" spans="1:20" ht="10.5" customHeight="1">
      <c r="A981" s="122"/>
      <c r="B981" s="1" t="s">
        <v>104</v>
      </c>
      <c r="C981" s="159">
        <v>0</v>
      </c>
      <c r="D981" s="197">
        <v>0</v>
      </c>
      <c r="E981" s="160">
        <v>0</v>
      </c>
      <c r="F981" s="160">
        <v>0</v>
      </c>
      <c r="G981" s="161">
        <v>0</v>
      </c>
      <c r="H981" s="160">
        <v>0</v>
      </c>
      <c r="I981" s="162" t="s">
        <v>119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  <c r="T981" s="130"/>
    </row>
    <row r="982" spans="1:20" ht="10.5" customHeight="1">
      <c r="A982" s="122"/>
      <c r="B982" s="165" t="s">
        <v>106</v>
      </c>
      <c r="C982" s="169">
        <v>0</v>
      </c>
      <c r="D982" s="197">
        <v>0</v>
      </c>
      <c r="E982" s="160">
        <v>0</v>
      </c>
      <c r="F982" s="160">
        <v>0</v>
      </c>
      <c r="G982" s="161">
        <v>0</v>
      </c>
      <c r="H982" s="160">
        <v>103.75380000000001</v>
      </c>
      <c r="I982" s="162" t="s">
        <v>119</v>
      </c>
      <c r="J982" s="161">
        <v>-103.75380000000001</v>
      </c>
      <c r="K982" s="160">
        <v>0.6399999999999864</v>
      </c>
      <c r="L982" s="160">
        <v>0.1560000000000059</v>
      </c>
      <c r="M982" s="160">
        <v>0.26400000000001</v>
      </c>
      <c r="N982" s="160">
        <v>1.1079999999999899</v>
      </c>
      <c r="O982" s="160" t="s">
        <v>42</v>
      </c>
      <c r="P982" s="160">
        <v>0.541999999999998</v>
      </c>
      <c r="Q982" s="146">
        <v>0</v>
      </c>
      <c r="T982" s="130"/>
    </row>
    <row r="983" spans="1:20" ht="10.5" customHeight="1">
      <c r="A983" s="122"/>
      <c r="B983" s="165"/>
      <c r="C983" s="159"/>
      <c r="D983" s="197"/>
      <c r="E983" s="160"/>
      <c r="F983" s="160"/>
      <c r="G983" s="161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  <c r="T983" s="130"/>
    </row>
    <row r="984" spans="1:20" ht="10.5" customHeight="1">
      <c r="A984" s="122"/>
      <c r="B984" s="158" t="s">
        <v>107</v>
      </c>
      <c r="C984" s="159">
        <v>0</v>
      </c>
      <c r="D984" s="197">
        <v>0</v>
      </c>
      <c r="E984" s="160">
        <v>0</v>
      </c>
      <c r="F984" s="160">
        <v>0</v>
      </c>
      <c r="G984" s="161">
        <v>0</v>
      </c>
      <c r="H984" s="160">
        <v>0</v>
      </c>
      <c r="I984" s="162" t="s">
        <v>119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  <c r="T984" s="130"/>
    </row>
    <row r="985" spans="1:20" ht="10.5" customHeight="1">
      <c r="A985" s="122"/>
      <c r="B985" s="158" t="s">
        <v>108</v>
      </c>
      <c r="C985" s="159">
        <v>0</v>
      </c>
      <c r="D985" s="159">
        <v>0</v>
      </c>
      <c r="E985" s="170">
        <v>0</v>
      </c>
      <c r="F985" s="160">
        <v>0</v>
      </c>
      <c r="G985" s="161">
        <v>0</v>
      </c>
      <c r="H985" s="160">
        <v>0</v>
      </c>
      <c r="I985" s="162" t="s">
        <v>119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  <c r="T985" s="130"/>
    </row>
    <row r="986" spans="1:20" ht="10.5" customHeight="1">
      <c r="A986" s="122"/>
      <c r="B986" s="171" t="s">
        <v>109</v>
      </c>
      <c r="C986" s="159">
        <v>0</v>
      </c>
      <c r="D986" s="159">
        <v>0</v>
      </c>
      <c r="E986" s="170">
        <v>0</v>
      </c>
      <c r="F986" s="160">
        <v>0</v>
      </c>
      <c r="G986" s="161">
        <v>0</v>
      </c>
      <c r="H986" s="160">
        <v>0.018</v>
      </c>
      <c r="I986" s="162" t="s">
        <v>119</v>
      </c>
      <c r="J986" s="161">
        <v>-0.018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  <c r="T986" s="130"/>
    </row>
    <row r="987" spans="1:20" ht="10.5" customHeight="1">
      <c r="A987" s="122"/>
      <c r="B987" s="171"/>
      <c r="C987" s="159"/>
      <c r="D987" s="160"/>
      <c r="E987" s="160"/>
      <c r="F987" s="160"/>
      <c r="G987" s="161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  <c r="T987" s="130"/>
    </row>
    <row r="988" spans="1:20" ht="10.5" customHeight="1">
      <c r="A988" s="122"/>
      <c r="B988" s="171" t="s">
        <v>111</v>
      </c>
      <c r="C988" s="159">
        <v>0</v>
      </c>
      <c r="D988" s="160"/>
      <c r="E988" s="160"/>
      <c r="F988" s="160"/>
      <c r="G988" s="161">
        <v>0</v>
      </c>
      <c r="H988" s="160"/>
      <c r="I988" s="162"/>
      <c r="J988" s="161">
        <v>0</v>
      </c>
      <c r="K988" s="160"/>
      <c r="L988" s="160"/>
      <c r="M988" s="160"/>
      <c r="N988" s="160"/>
      <c r="O988" s="160"/>
      <c r="P988" s="160"/>
      <c r="Q988" s="146"/>
      <c r="T988" s="130"/>
    </row>
    <row r="989" spans="1:20" ht="10.5" customHeight="1">
      <c r="A989" s="122"/>
      <c r="B989" s="172" t="s">
        <v>112</v>
      </c>
      <c r="C989" s="173">
        <v>0</v>
      </c>
      <c r="D989" s="177">
        <v>122</v>
      </c>
      <c r="E989" s="177">
        <v>0</v>
      </c>
      <c r="F989" s="177">
        <v>122</v>
      </c>
      <c r="G989" s="185">
        <v>122</v>
      </c>
      <c r="H989" s="177">
        <v>103.77180000000001</v>
      </c>
      <c r="I989" s="176">
        <v>85.0588524590164</v>
      </c>
      <c r="J989" s="185">
        <v>18.228199999999987</v>
      </c>
      <c r="K989" s="177">
        <v>0.6399999999999864</v>
      </c>
      <c r="L989" s="177">
        <v>0.1560000000000059</v>
      </c>
      <c r="M989" s="177">
        <v>0.26400000000001</v>
      </c>
      <c r="N989" s="177">
        <v>1.1079999999999899</v>
      </c>
      <c r="O989" s="177">
        <v>0.9081967213114671</v>
      </c>
      <c r="P989" s="186">
        <v>0.541999999999998</v>
      </c>
      <c r="Q989" s="153">
        <v>31.631365313653234</v>
      </c>
      <c r="T989" s="130"/>
    </row>
    <row r="990" spans="1:20" ht="10.5" customHeight="1">
      <c r="A990" s="122"/>
      <c r="B990" s="187" t="s">
        <v>251</v>
      </c>
      <c r="C990" s="178"/>
      <c r="D990" s="160"/>
      <c r="E990" s="160"/>
      <c r="F990" s="160"/>
      <c r="G990" s="161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  <c r="T990" s="130"/>
    </row>
    <row r="991" spans="1:20" ht="10.5" customHeight="1">
      <c r="A991" s="122"/>
      <c r="B991" s="123" t="s">
        <v>114</v>
      </c>
      <c r="C991" s="178"/>
      <c r="D991" s="135"/>
      <c r="E991" s="180"/>
      <c r="F991" s="180"/>
      <c r="G991" s="181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  <c r="T991" s="130"/>
    </row>
    <row r="992" spans="1:20" ht="10.5" customHeight="1">
      <c r="A992" s="122"/>
      <c r="B992" s="123"/>
      <c r="C992" s="178"/>
      <c r="D992" s="180"/>
      <c r="E992" s="180"/>
      <c r="F992" s="180"/>
      <c r="G992" s="181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  <c r="T992" s="130"/>
    </row>
    <row r="993" spans="1:20" ht="10.5" customHeight="1">
      <c r="A993" s="122"/>
      <c r="B993" s="123"/>
      <c r="C993" s="178"/>
      <c r="D993" s="180"/>
      <c r="E993" s="180"/>
      <c r="F993" s="180"/>
      <c r="G993" s="181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  <c r="T993" s="130"/>
    </row>
    <row r="994" spans="1:20" ht="10.5" customHeight="1">
      <c r="A994" s="122"/>
      <c r="B994" s="123" t="s">
        <v>185</v>
      </c>
      <c r="C994" s="178"/>
      <c r="D994" s="180"/>
      <c r="E994" s="180"/>
      <c r="F994" s="180"/>
      <c r="G994" s="181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  <c r="T994" s="130"/>
    </row>
    <row r="995" spans="1:20" ht="10.5" customHeight="1">
      <c r="A995" s="122"/>
      <c r="B995" s="131" t="s">
        <v>250</v>
      </c>
      <c r="C995" s="178"/>
      <c r="D995" s="180"/>
      <c r="E995" s="180"/>
      <c r="F995" s="180"/>
      <c r="G995" s="181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  <c r="T995" s="130"/>
    </row>
    <row r="996" spans="1:20" ht="10.5" customHeight="1">
      <c r="A996" s="122"/>
      <c r="B996" s="123"/>
      <c r="C996" s="178"/>
      <c r="D996" s="180"/>
      <c r="E996" s="180"/>
      <c r="F996" s="180"/>
      <c r="G996" s="181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  <c r="T996" s="130"/>
    </row>
    <row r="997" spans="1:20" ht="10.5" customHeight="1">
      <c r="A997" s="122"/>
      <c r="B997" s="136"/>
      <c r="C997" s="136"/>
      <c r="D997" s="137"/>
      <c r="E997" s="137" t="s">
        <v>13</v>
      </c>
      <c r="F997" s="137" t="s">
        <v>13</v>
      </c>
      <c r="G997" s="138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  <c r="T997" s="130"/>
    </row>
    <row r="998" spans="1:20" ht="10.5" customHeight="1">
      <c r="A998" s="122"/>
      <c r="B998" s="145" t="s">
        <v>61</v>
      </c>
      <c r="C998" s="145" t="s">
        <v>160</v>
      </c>
      <c r="D998" s="146" t="s">
        <v>62</v>
      </c>
      <c r="E998" s="146" t="s">
        <v>14</v>
      </c>
      <c r="F998" s="146" t="s">
        <v>14</v>
      </c>
      <c r="G998" s="147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  <c r="T998" s="130"/>
    </row>
    <row r="999" spans="1:20" ht="10.5" customHeight="1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147" t="s">
        <v>13</v>
      </c>
      <c r="H999" s="146" t="s">
        <v>73</v>
      </c>
      <c r="I999" s="194" t="s">
        <v>74</v>
      </c>
      <c r="J999" s="147" t="s">
        <v>75</v>
      </c>
      <c r="K999" s="151">
        <v>43362</v>
      </c>
      <c r="L999" s="151">
        <v>43369</v>
      </c>
      <c r="M999" s="151">
        <v>43376</v>
      </c>
      <c r="N999" s="137" t="s">
        <v>66</v>
      </c>
      <c r="O999" s="139" t="s">
        <v>74</v>
      </c>
      <c r="P999" s="139" t="s">
        <v>66</v>
      </c>
      <c r="Q999" s="146" t="s">
        <v>76</v>
      </c>
      <c r="T999" s="130"/>
    </row>
    <row r="1000" spans="1:20" ht="10.5" customHeight="1">
      <c r="A1000" s="122"/>
      <c r="B1000" s="152"/>
      <c r="C1000" s="152"/>
      <c r="D1000" s="153"/>
      <c r="E1000" s="153" t="s">
        <v>77</v>
      </c>
      <c r="F1000" s="153" t="s">
        <v>113</v>
      </c>
      <c r="G1000" s="154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  <c r="T1000" s="130"/>
    </row>
    <row r="1001" spans="1:20" ht="10.5" customHeight="1">
      <c r="A1001" s="122"/>
      <c r="B1001" s="183"/>
      <c r="C1001" s="272" t="s">
        <v>158</v>
      </c>
      <c r="D1001" s="272"/>
      <c r="E1001" s="272"/>
      <c r="F1001" s="272"/>
      <c r="G1001" s="272"/>
      <c r="H1001" s="272"/>
      <c r="I1001" s="272"/>
      <c r="J1001" s="272"/>
      <c r="K1001" s="272"/>
      <c r="L1001" s="272"/>
      <c r="M1001" s="272"/>
      <c r="N1001" s="272"/>
      <c r="O1001" s="272"/>
      <c r="P1001" s="273"/>
      <c r="Q1001" s="145"/>
      <c r="T1001" s="130"/>
    </row>
    <row r="1002" spans="1:21" ht="10.5" customHeight="1">
      <c r="A1002" s="184"/>
      <c r="B1002" s="158" t="s">
        <v>80</v>
      </c>
      <c r="C1002" s="159">
        <v>1130.8</v>
      </c>
      <c r="D1002" s="197">
        <v>1992.1</v>
      </c>
      <c r="E1002" s="160">
        <v>0</v>
      </c>
      <c r="F1002" s="160">
        <v>861.3</v>
      </c>
      <c r="G1002" s="161">
        <v>1992.1</v>
      </c>
      <c r="H1002" s="160">
        <v>1300.7612000000001</v>
      </c>
      <c r="I1002" s="162">
        <v>65.2959791175142</v>
      </c>
      <c r="J1002" s="161">
        <v>691.3387999999998</v>
      </c>
      <c r="K1002" s="160">
        <v>28.432000000000016</v>
      </c>
      <c r="L1002" s="160">
        <v>22.863000000000056</v>
      </c>
      <c r="M1002" s="160">
        <v>24.24499999999989</v>
      </c>
      <c r="N1002" s="160">
        <v>15.715000000000146</v>
      </c>
      <c r="O1002" s="160">
        <v>0.7888660207820966</v>
      </c>
      <c r="P1002" s="160">
        <v>22.813750000000027</v>
      </c>
      <c r="Q1002" s="146">
        <v>28.303601994411217</v>
      </c>
      <c r="T1002" s="130"/>
      <c r="U1002" s="201"/>
    </row>
    <row r="1003" spans="1:20" ht="10.5" customHeight="1">
      <c r="A1003" s="122"/>
      <c r="B1003" s="158" t="s">
        <v>81</v>
      </c>
      <c r="C1003" s="159">
        <v>224.4</v>
      </c>
      <c r="D1003" s="197">
        <v>98.50000000000003</v>
      </c>
      <c r="E1003" s="160">
        <v>0</v>
      </c>
      <c r="F1003" s="160">
        <v>-125.89999999999998</v>
      </c>
      <c r="G1003" s="161">
        <v>98.50000000000003</v>
      </c>
      <c r="H1003" s="160">
        <v>81.3378</v>
      </c>
      <c r="I1003" s="162">
        <v>82.57644670050759</v>
      </c>
      <c r="J1003" s="161">
        <v>17.162200000000027</v>
      </c>
      <c r="K1003" s="160">
        <v>0</v>
      </c>
      <c r="L1003" s="160">
        <v>0</v>
      </c>
      <c r="M1003" s="160">
        <v>0</v>
      </c>
      <c r="N1003" s="160">
        <v>0</v>
      </c>
      <c r="O1003" s="160">
        <v>0</v>
      </c>
      <c r="P1003" s="160">
        <v>0</v>
      </c>
      <c r="Q1003" s="146" t="s">
        <v>186</v>
      </c>
      <c r="T1003" s="130"/>
    </row>
    <row r="1004" spans="1:20" ht="10.5" customHeight="1">
      <c r="A1004" s="122"/>
      <c r="B1004" s="158" t="s">
        <v>82</v>
      </c>
      <c r="C1004" s="159">
        <v>245.6</v>
      </c>
      <c r="D1004" s="197">
        <v>189.1</v>
      </c>
      <c r="E1004" s="160">
        <v>0</v>
      </c>
      <c r="F1004" s="160">
        <v>-56.5</v>
      </c>
      <c r="G1004" s="161">
        <v>189.1</v>
      </c>
      <c r="H1004" s="160">
        <v>172.098</v>
      </c>
      <c r="I1004" s="162">
        <v>91.00898995240615</v>
      </c>
      <c r="J1004" s="161">
        <v>17.00199999999998</v>
      </c>
      <c r="K1004" s="160">
        <v>2.5710000000000264</v>
      </c>
      <c r="L1004" s="160">
        <v>0</v>
      </c>
      <c r="M1004" s="160">
        <v>0</v>
      </c>
      <c r="N1004" s="160">
        <v>0</v>
      </c>
      <c r="O1004" s="160">
        <v>0</v>
      </c>
      <c r="P1004" s="160">
        <v>0.6427500000000066</v>
      </c>
      <c r="Q1004" s="146">
        <v>24.451964216257963</v>
      </c>
      <c r="T1004" s="130"/>
    </row>
    <row r="1005" spans="1:20" ht="10.5" customHeight="1">
      <c r="A1005" s="122"/>
      <c r="B1005" s="158" t="s">
        <v>83</v>
      </c>
      <c r="C1005" s="159">
        <v>447.8</v>
      </c>
      <c r="D1005" s="197">
        <v>157.90000000000003</v>
      </c>
      <c r="E1005" s="160">
        <v>0</v>
      </c>
      <c r="F1005" s="160">
        <v>-289.9</v>
      </c>
      <c r="G1005" s="161">
        <v>157.90000000000003</v>
      </c>
      <c r="H1005" s="160">
        <v>92.542</v>
      </c>
      <c r="I1005" s="162">
        <v>58.60797973400886</v>
      </c>
      <c r="J1005" s="161">
        <v>65.35800000000003</v>
      </c>
      <c r="K1005" s="160">
        <v>0</v>
      </c>
      <c r="L1005" s="160">
        <v>0</v>
      </c>
      <c r="M1005" s="160">
        <v>0</v>
      </c>
      <c r="N1005" s="160">
        <v>0</v>
      </c>
      <c r="O1005" s="160">
        <v>0</v>
      </c>
      <c r="P1005" s="160">
        <v>0</v>
      </c>
      <c r="Q1005" s="146" t="s">
        <v>186</v>
      </c>
      <c r="T1005" s="130"/>
    </row>
    <row r="1006" spans="1:20" ht="10.5" customHeight="1">
      <c r="A1006" s="122"/>
      <c r="B1006" s="158" t="s">
        <v>84</v>
      </c>
      <c r="C1006" s="159">
        <v>2.8</v>
      </c>
      <c r="D1006" s="197">
        <v>1.7999999999999998</v>
      </c>
      <c r="E1006" s="160">
        <v>0</v>
      </c>
      <c r="F1006" s="160">
        <v>-1</v>
      </c>
      <c r="G1006" s="161">
        <v>1.7999999999999998</v>
      </c>
      <c r="H1006" s="160">
        <v>0</v>
      </c>
      <c r="I1006" s="162">
        <v>0</v>
      </c>
      <c r="J1006" s="161">
        <v>1.7999999999999998</v>
      </c>
      <c r="K1006" s="160">
        <v>0</v>
      </c>
      <c r="L1006" s="160">
        <v>0</v>
      </c>
      <c r="M1006" s="160">
        <v>0</v>
      </c>
      <c r="N1006" s="160">
        <v>0</v>
      </c>
      <c r="O1006" s="160">
        <v>0</v>
      </c>
      <c r="P1006" s="160">
        <v>0</v>
      </c>
      <c r="Q1006" s="146" t="s">
        <v>162</v>
      </c>
      <c r="T1006" s="130"/>
    </row>
    <row r="1007" spans="1:20" ht="10.5" customHeight="1">
      <c r="A1007" s="122"/>
      <c r="B1007" s="158" t="s">
        <v>85</v>
      </c>
      <c r="C1007" s="159">
        <v>13.1</v>
      </c>
      <c r="D1007" s="197">
        <v>9.7</v>
      </c>
      <c r="E1007" s="160">
        <v>0</v>
      </c>
      <c r="F1007" s="160">
        <v>-3.4000000000000004</v>
      </c>
      <c r="G1007" s="161">
        <v>9.7</v>
      </c>
      <c r="H1007" s="160">
        <v>5.323</v>
      </c>
      <c r="I1007" s="162">
        <v>54.87628865979382</v>
      </c>
      <c r="J1007" s="161">
        <v>4.376999999999999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186</v>
      </c>
      <c r="T1007" s="130"/>
    </row>
    <row r="1008" spans="1:20" ht="10.5" customHeight="1">
      <c r="A1008" s="122"/>
      <c r="B1008" s="158" t="s">
        <v>86</v>
      </c>
      <c r="C1008" s="159">
        <v>158.9</v>
      </c>
      <c r="D1008" s="197">
        <v>155.1</v>
      </c>
      <c r="E1008" s="160">
        <v>0</v>
      </c>
      <c r="F1008" s="160">
        <v>-3.8000000000000114</v>
      </c>
      <c r="G1008" s="161">
        <v>155.1</v>
      </c>
      <c r="H1008" s="160">
        <v>79.194</v>
      </c>
      <c r="I1008" s="162">
        <v>51.05996131528047</v>
      </c>
      <c r="J1008" s="161">
        <v>75.90599999999999</v>
      </c>
      <c r="K1008" s="160">
        <v>0</v>
      </c>
      <c r="L1008" s="160">
        <v>0</v>
      </c>
      <c r="M1008" s="160">
        <v>0</v>
      </c>
      <c r="N1008" s="160">
        <v>-0.000999999999990564</v>
      </c>
      <c r="O1008" s="160">
        <v>-0.0006447453255903056</v>
      </c>
      <c r="P1008" s="160">
        <v>-0.000249999999997641</v>
      </c>
      <c r="Q1008" s="146" t="s">
        <v>186</v>
      </c>
      <c r="T1008" s="130"/>
    </row>
    <row r="1009" spans="1:20" ht="10.5" customHeight="1">
      <c r="A1009" s="122"/>
      <c r="B1009" s="158" t="s">
        <v>87</v>
      </c>
      <c r="C1009" s="159">
        <v>26.7</v>
      </c>
      <c r="D1009" s="197">
        <v>26.7</v>
      </c>
      <c r="E1009" s="160">
        <v>0</v>
      </c>
      <c r="F1009" s="160">
        <v>0</v>
      </c>
      <c r="G1009" s="161">
        <v>26.7</v>
      </c>
      <c r="H1009" s="160">
        <v>1.135</v>
      </c>
      <c r="I1009" s="162">
        <v>4.250936329588015</v>
      </c>
      <c r="J1009" s="161">
        <v>25.564999999999998</v>
      </c>
      <c r="K1009" s="160">
        <v>0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</v>
      </c>
      <c r="Q1009" s="146" t="s">
        <v>186</v>
      </c>
      <c r="T1009" s="130"/>
    </row>
    <row r="1010" spans="1:20" ht="10.5" customHeight="1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161">
        <v>0</v>
      </c>
      <c r="H1010" s="160">
        <v>0</v>
      </c>
      <c r="I1010" s="162" t="s">
        <v>119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162</v>
      </c>
      <c r="T1010" s="130"/>
    </row>
    <row r="1011" spans="1:20" ht="10.5" customHeight="1">
      <c r="A1011" s="122"/>
      <c r="B1011" s="158" t="s">
        <v>89</v>
      </c>
      <c r="C1011" s="159">
        <v>128.3</v>
      </c>
      <c r="D1011" s="197">
        <v>151.10000000000002</v>
      </c>
      <c r="E1011" s="160">
        <v>0</v>
      </c>
      <c r="F1011" s="160">
        <v>22.80000000000001</v>
      </c>
      <c r="G1011" s="161">
        <v>151.10000000000002</v>
      </c>
      <c r="H1011" s="160">
        <v>150.999</v>
      </c>
      <c r="I1011" s="162">
        <v>99.93315684976835</v>
      </c>
      <c r="J1011" s="161">
        <v>0.10100000000002751</v>
      </c>
      <c r="K1011" s="160">
        <v>0</v>
      </c>
      <c r="L1011" s="160">
        <v>0</v>
      </c>
      <c r="M1011" s="160">
        <v>0</v>
      </c>
      <c r="N1011" s="160">
        <v>0</v>
      </c>
      <c r="O1011" s="160">
        <v>0</v>
      </c>
      <c r="P1011" s="160">
        <v>0</v>
      </c>
      <c r="Q1011" s="146" t="s">
        <v>186</v>
      </c>
      <c r="T1011" s="130"/>
    </row>
    <row r="1012" spans="1:20" ht="10.5" customHeight="1">
      <c r="A1012" s="122"/>
      <c r="B1012" s="165" t="s">
        <v>91</v>
      </c>
      <c r="C1012" s="159">
        <v>2378.4</v>
      </c>
      <c r="D1012" s="197">
        <v>2781.9999999999995</v>
      </c>
      <c r="E1012" s="160">
        <v>0</v>
      </c>
      <c r="F1012" s="160">
        <v>403.59999999999945</v>
      </c>
      <c r="G1012" s="161">
        <v>2781.9999999999995</v>
      </c>
      <c r="H1012" s="160">
        <v>1883.39</v>
      </c>
      <c r="I1012" s="162">
        <v>67.69913731128686</v>
      </c>
      <c r="J1012" s="161">
        <v>898.6099999999996</v>
      </c>
      <c r="K1012" s="160">
        <v>31.003000000000043</v>
      </c>
      <c r="L1012" s="160">
        <v>22.863000000000056</v>
      </c>
      <c r="M1012" s="160">
        <v>24.24499999999989</v>
      </c>
      <c r="N1012" s="160">
        <v>15.714000000000155</v>
      </c>
      <c r="O1012" s="160">
        <v>0.5648454349388985</v>
      </c>
      <c r="P1012" s="166">
        <v>23.456250000000036</v>
      </c>
      <c r="Q1012" s="146">
        <v>36.31004529709558</v>
      </c>
      <c r="T1012" s="130"/>
    </row>
    <row r="1013" spans="1:20" ht="10.5" customHeight="1">
      <c r="A1013" s="122"/>
      <c r="B1013" s="165"/>
      <c r="D1013" s="197"/>
      <c r="E1013" s="160"/>
      <c r="F1013" s="160"/>
      <c r="G1013" s="161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  <c r="T1013" s="130"/>
    </row>
    <row r="1014" spans="1:20" ht="10.5" customHeight="1">
      <c r="A1014" s="122"/>
      <c r="B1014" s="158" t="s">
        <v>92</v>
      </c>
      <c r="C1014" s="159">
        <v>95.1</v>
      </c>
      <c r="D1014" s="197">
        <v>92.8</v>
      </c>
      <c r="E1014" s="160">
        <v>0</v>
      </c>
      <c r="F1014" s="160">
        <v>-2.299999999999997</v>
      </c>
      <c r="G1014" s="161">
        <v>92.8</v>
      </c>
      <c r="H1014" s="160">
        <v>84.128</v>
      </c>
      <c r="I1014" s="162">
        <v>90.6551724137931</v>
      </c>
      <c r="J1014" s="161">
        <v>8.671999999999997</v>
      </c>
      <c r="K1014" s="160">
        <v>0</v>
      </c>
      <c r="L1014" s="160">
        <v>0</v>
      </c>
      <c r="M1014" s="160">
        <v>6.342000000000006</v>
      </c>
      <c r="N1014" s="160">
        <v>15.840999999999994</v>
      </c>
      <c r="O1014" s="160">
        <v>17.07004310344827</v>
      </c>
      <c r="P1014" s="160">
        <v>5.54575</v>
      </c>
      <c r="Q1014" s="146">
        <v>0</v>
      </c>
      <c r="T1014" s="130"/>
    </row>
    <row r="1015" spans="1:20" ht="10.5" customHeight="1">
      <c r="A1015" s="122"/>
      <c r="B1015" s="158" t="s">
        <v>93</v>
      </c>
      <c r="C1015" s="159">
        <v>132.2</v>
      </c>
      <c r="D1015" s="197">
        <v>132.2</v>
      </c>
      <c r="E1015" s="160">
        <v>0</v>
      </c>
      <c r="F1015" s="160">
        <v>0</v>
      </c>
      <c r="G1015" s="161">
        <v>132.2</v>
      </c>
      <c r="H1015" s="160">
        <v>128.4804</v>
      </c>
      <c r="I1015" s="162">
        <v>97.18638426626325</v>
      </c>
      <c r="J1015" s="161">
        <v>3.7195999999999856</v>
      </c>
      <c r="K1015" s="160">
        <v>0</v>
      </c>
      <c r="L1015" s="160">
        <v>0</v>
      </c>
      <c r="M1015" s="160">
        <v>0</v>
      </c>
      <c r="N1015" s="160">
        <v>0</v>
      </c>
      <c r="O1015" s="160">
        <v>0</v>
      </c>
      <c r="P1015" s="160">
        <v>0</v>
      </c>
      <c r="Q1015" s="146" t="s">
        <v>186</v>
      </c>
      <c r="T1015" s="130"/>
    </row>
    <row r="1016" spans="1:20" ht="10.5" customHeight="1" hidden="1">
      <c r="A1016" s="122"/>
      <c r="B1016" s="158" t="s">
        <v>94</v>
      </c>
      <c r="C1016" s="159">
        <v>0</v>
      </c>
      <c r="D1016" s="197">
        <v>0</v>
      </c>
      <c r="E1016" s="160">
        <v>0</v>
      </c>
      <c r="F1016" s="160">
        <v>0</v>
      </c>
      <c r="G1016" s="161">
        <v>0</v>
      </c>
      <c r="H1016" s="160">
        <v>0</v>
      </c>
      <c r="I1016" s="162" t="s">
        <v>119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  <c r="T1016" s="130"/>
    </row>
    <row r="1017" spans="1:20" ht="10.5" customHeight="1">
      <c r="A1017" s="184"/>
      <c r="B1017" s="158" t="s">
        <v>95</v>
      </c>
      <c r="C1017" s="159">
        <v>574.1</v>
      </c>
      <c r="D1017" s="197">
        <v>303.90000000000003</v>
      </c>
      <c r="E1017" s="160">
        <v>0</v>
      </c>
      <c r="F1017" s="160">
        <v>-270.2</v>
      </c>
      <c r="G1017" s="161">
        <v>303.90000000000003</v>
      </c>
      <c r="H1017" s="160">
        <v>99.8682</v>
      </c>
      <c r="I1017" s="162">
        <v>32.86219151036525</v>
      </c>
      <c r="J1017" s="161">
        <v>204.03180000000003</v>
      </c>
      <c r="K1017" s="160">
        <v>0</v>
      </c>
      <c r="L1017" s="160">
        <v>0</v>
      </c>
      <c r="M1017" s="160">
        <v>0</v>
      </c>
      <c r="N1017" s="160">
        <v>0</v>
      </c>
      <c r="O1017" s="160">
        <v>0</v>
      </c>
      <c r="P1017" s="160">
        <v>0</v>
      </c>
      <c r="Q1017" s="146" t="s">
        <v>186</v>
      </c>
      <c r="T1017" s="130"/>
    </row>
    <row r="1018" spans="1:20" ht="10.5" customHeight="1">
      <c r="A1018" s="122"/>
      <c r="B1018" s="158" t="s">
        <v>96</v>
      </c>
      <c r="C1018" s="159">
        <v>93.8</v>
      </c>
      <c r="D1018" s="197">
        <v>173.89999999999998</v>
      </c>
      <c r="E1018" s="160">
        <v>0</v>
      </c>
      <c r="F1018" s="160">
        <v>80.09999999999998</v>
      </c>
      <c r="G1018" s="161">
        <v>173.89999999999998</v>
      </c>
      <c r="H1018" s="160">
        <v>156.5473</v>
      </c>
      <c r="I1018" s="162">
        <v>90.02144910868317</v>
      </c>
      <c r="J1018" s="161">
        <v>17.35269999999997</v>
      </c>
      <c r="K1018" s="160">
        <v>0</v>
      </c>
      <c r="L1018" s="160">
        <v>0</v>
      </c>
      <c r="M1018" s="160">
        <v>0</v>
      </c>
      <c r="N1018" s="160">
        <v>0</v>
      </c>
      <c r="O1018" s="160">
        <v>0</v>
      </c>
      <c r="P1018" s="160">
        <v>0</v>
      </c>
      <c r="Q1018" s="146" t="s">
        <v>186</v>
      </c>
      <c r="T1018" s="130"/>
    </row>
    <row r="1019" spans="1:20" ht="10.5" customHeight="1">
      <c r="A1019" s="122"/>
      <c r="B1019" s="158" t="s">
        <v>97</v>
      </c>
      <c r="C1019" s="159">
        <v>77.4</v>
      </c>
      <c r="D1019" s="197">
        <v>72.30000000000001</v>
      </c>
      <c r="E1019" s="160">
        <v>0</v>
      </c>
      <c r="F1019" s="160">
        <v>-5.099999999999994</v>
      </c>
      <c r="G1019" s="161">
        <v>72.30000000000001</v>
      </c>
      <c r="H1019" s="160">
        <v>0.9373</v>
      </c>
      <c r="I1019" s="162">
        <v>1.2964038727524203</v>
      </c>
      <c r="J1019" s="161">
        <v>71.36270000000002</v>
      </c>
      <c r="K1019" s="160">
        <v>0</v>
      </c>
      <c r="L1019" s="160">
        <v>0</v>
      </c>
      <c r="M1019" s="160">
        <v>0</v>
      </c>
      <c r="N1019" s="160">
        <v>0</v>
      </c>
      <c r="O1019" s="160">
        <v>0</v>
      </c>
      <c r="P1019" s="160">
        <v>0</v>
      </c>
      <c r="Q1019" s="146" t="s">
        <v>186</v>
      </c>
      <c r="T1019" s="130"/>
    </row>
    <row r="1020" spans="1:20" ht="10.5" customHeight="1">
      <c r="A1020" s="122"/>
      <c r="B1020" s="158" t="s">
        <v>98</v>
      </c>
      <c r="C1020" s="159">
        <v>170.9</v>
      </c>
      <c r="D1020" s="197">
        <v>3.3000000000000114</v>
      </c>
      <c r="E1020" s="160">
        <v>0</v>
      </c>
      <c r="F1020" s="160">
        <v>-167.6</v>
      </c>
      <c r="G1020" s="161">
        <v>3.3000000000000114</v>
      </c>
      <c r="H1020" s="160">
        <v>0</v>
      </c>
      <c r="I1020" s="162">
        <v>0</v>
      </c>
      <c r="J1020" s="161">
        <v>3.3000000000000114</v>
      </c>
      <c r="K1020" s="160">
        <v>0</v>
      </c>
      <c r="L1020" s="160">
        <v>0</v>
      </c>
      <c r="M1020" s="160">
        <v>0</v>
      </c>
      <c r="N1020" s="160">
        <v>0</v>
      </c>
      <c r="O1020" s="160">
        <v>0</v>
      </c>
      <c r="P1020" s="160">
        <v>0</v>
      </c>
      <c r="Q1020" s="146" t="s">
        <v>186</v>
      </c>
      <c r="T1020" s="130"/>
    </row>
    <row r="1021" spans="1:20" ht="10.5" customHeight="1">
      <c r="A1021" s="122"/>
      <c r="B1021" s="158" t="s">
        <v>99</v>
      </c>
      <c r="C1021" s="159">
        <v>14.1</v>
      </c>
      <c r="D1021" s="197">
        <v>0</v>
      </c>
      <c r="E1021" s="160">
        <v>0</v>
      </c>
      <c r="F1021" s="160">
        <v>-14.1</v>
      </c>
      <c r="G1021" s="161">
        <v>0</v>
      </c>
      <c r="H1021" s="160">
        <v>0</v>
      </c>
      <c r="I1021" s="162" t="s">
        <v>119</v>
      </c>
      <c r="J1021" s="161">
        <v>0</v>
      </c>
      <c r="K1021" s="160">
        <v>0</v>
      </c>
      <c r="L1021" s="160">
        <v>0</v>
      </c>
      <c r="M1021" s="160">
        <v>0</v>
      </c>
      <c r="N1021" s="160">
        <v>0</v>
      </c>
      <c r="O1021" s="160" t="s">
        <v>42</v>
      </c>
      <c r="P1021" s="160">
        <v>0</v>
      </c>
      <c r="Q1021" s="146">
        <v>0</v>
      </c>
      <c r="T1021" s="130"/>
    </row>
    <row r="1022" spans="1:20" ht="10.5" customHeight="1">
      <c r="A1022" s="122"/>
      <c r="B1022" s="158" t="s">
        <v>100</v>
      </c>
      <c r="C1022" s="159">
        <v>2.6</v>
      </c>
      <c r="D1022" s="197">
        <v>0.10000000000000009</v>
      </c>
      <c r="E1022" s="160">
        <v>0</v>
      </c>
      <c r="F1022" s="160">
        <v>-2.5</v>
      </c>
      <c r="G1022" s="161">
        <v>0.10000000000000009</v>
      </c>
      <c r="H1022" s="160">
        <v>0</v>
      </c>
      <c r="I1022" s="162">
        <v>0</v>
      </c>
      <c r="J1022" s="161">
        <v>0.10000000000000009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186</v>
      </c>
      <c r="T1022" s="130"/>
    </row>
    <row r="1023" spans="1:20" ht="10.5" customHeight="1">
      <c r="A1023" s="122"/>
      <c r="B1023" s="158" t="s">
        <v>101</v>
      </c>
      <c r="C1023" s="159">
        <v>1.3</v>
      </c>
      <c r="D1023" s="197">
        <v>1.3</v>
      </c>
      <c r="E1023" s="160">
        <v>0</v>
      </c>
      <c r="F1023" s="160">
        <v>0</v>
      </c>
      <c r="G1023" s="161">
        <v>1.3</v>
      </c>
      <c r="H1023" s="160">
        <v>0</v>
      </c>
      <c r="I1023" s="162">
        <v>0</v>
      </c>
      <c r="J1023" s="161">
        <v>1.3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186</v>
      </c>
      <c r="T1023" s="130"/>
    </row>
    <row r="1024" spans="1:20" ht="10.5" customHeight="1">
      <c r="A1024" s="122"/>
      <c r="B1024" s="158" t="s">
        <v>102</v>
      </c>
      <c r="C1024" s="159">
        <v>34.8</v>
      </c>
      <c r="D1024" s="197">
        <v>34.8</v>
      </c>
      <c r="E1024" s="160">
        <v>0</v>
      </c>
      <c r="F1024" s="160">
        <v>0</v>
      </c>
      <c r="G1024" s="161">
        <v>34.8</v>
      </c>
      <c r="H1024" s="160">
        <v>0</v>
      </c>
      <c r="I1024" s="162">
        <v>0</v>
      </c>
      <c r="J1024" s="161">
        <v>34.8</v>
      </c>
      <c r="K1024" s="160">
        <v>0</v>
      </c>
      <c r="L1024" s="160">
        <v>0</v>
      </c>
      <c r="M1024" s="160">
        <v>0</v>
      </c>
      <c r="N1024" s="160">
        <v>0</v>
      </c>
      <c r="O1024" s="160">
        <v>0</v>
      </c>
      <c r="P1024" s="160">
        <v>0</v>
      </c>
      <c r="Q1024" s="146" t="s">
        <v>186</v>
      </c>
      <c r="T1024" s="130"/>
    </row>
    <row r="1025" spans="1:20" ht="10.5" customHeight="1">
      <c r="A1025" s="122"/>
      <c r="B1025" s="158" t="s">
        <v>103</v>
      </c>
      <c r="C1025" s="159">
        <v>2.9</v>
      </c>
      <c r="D1025" s="197">
        <v>2.9</v>
      </c>
      <c r="E1025" s="160">
        <v>0</v>
      </c>
      <c r="F1025" s="160">
        <v>0</v>
      </c>
      <c r="G1025" s="161">
        <v>2.9</v>
      </c>
      <c r="H1025" s="160">
        <v>0</v>
      </c>
      <c r="I1025" s="162">
        <v>0</v>
      </c>
      <c r="J1025" s="161">
        <v>2.9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186</v>
      </c>
      <c r="T1025" s="130"/>
    </row>
    <row r="1026" spans="1:20" ht="10.5" customHeight="1">
      <c r="A1026" s="122"/>
      <c r="B1026" s="1" t="s">
        <v>104</v>
      </c>
      <c r="C1026" s="159">
        <v>1.4</v>
      </c>
      <c r="D1026" s="197">
        <v>0.8999999999999999</v>
      </c>
      <c r="E1026" s="160">
        <v>0</v>
      </c>
      <c r="F1026" s="160">
        <v>-0.5</v>
      </c>
      <c r="G1026" s="161">
        <v>0.8999999999999999</v>
      </c>
      <c r="H1026" s="160">
        <v>0.6547</v>
      </c>
      <c r="I1026" s="162">
        <v>72.74444444444445</v>
      </c>
      <c r="J1026" s="161">
        <v>0.24529999999999996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186</v>
      </c>
      <c r="T1026" s="130"/>
    </row>
    <row r="1027" spans="1:20" ht="10.5" customHeight="1">
      <c r="A1027" s="122"/>
      <c r="B1027" s="165" t="s">
        <v>106</v>
      </c>
      <c r="C1027" s="169">
        <v>3579</v>
      </c>
      <c r="D1027" s="197">
        <v>3600.4000000000005</v>
      </c>
      <c r="E1027" s="160">
        <v>0</v>
      </c>
      <c r="F1027" s="160">
        <v>21.400000000000546</v>
      </c>
      <c r="G1027" s="161">
        <v>3600.4000000000005</v>
      </c>
      <c r="H1027" s="160">
        <v>2354.0059</v>
      </c>
      <c r="I1027" s="162">
        <v>65.3817881346517</v>
      </c>
      <c r="J1027" s="161">
        <v>1246.3941000000004</v>
      </c>
      <c r="K1027" s="160">
        <v>31.003000000000156</v>
      </c>
      <c r="L1027" s="160">
        <v>22.86299999999983</v>
      </c>
      <c r="M1027" s="160">
        <v>30.58699999999999</v>
      </c>
      <c r="N1027" s="160">
        <v>31.55500000000029</v>
      </c>
      <c r="O1027" s="160">
        <v>0.8764303966226055</v>
      </c>
      <c r="P1027" s="160">
        <v>29.002000000000066</v>
      </c>
      <c r="Q1027" s="146">
        <v>40.97614302461891</v>
      </c>
      <c r="T1027" s="130"/>
    </row>
    <row r="1028" spans="1:20" ht="10.5" customHeight="1">
      <c r="A1028" s="122"/>
      <c r="B1028" s="165"/>
      <c r="C1028" s="159"/>
      <c r="D1028" s="197"/>
      <c r="E1028" s="160"/>
      <c r="F1028" s="160"/>
      <c r="G1028" s="161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  <c r="T1028" s="130"/>
    </row>
    <row r="1029" spans="1:20" ht="9.75">
      <c r="A1029" s="122"/>
      <c r="B1029" s="158" t="s">
        <v>107</v>
      </c>
      <c r="C1029" s="159">
        <v>0</v>
      </c>
      <c r="D1029" s="197">
        <v>0</v>
      </c>
      <c r="E1029" s="160">
        <v>0</v>
      </c>
      <c r="F1029" s="160">
        <v>0</v>
      </c>
      <c r="G1029" s="161">
        <v>0</v>
      </c>
      <c r="H1029" s="160">
        <v>0</v>
      </c>
      <c r="I1029" s="162" t="s">
        <v>119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  <c r="T1029" s="130"/>
    </row>
    <row r="1030" spans="1:20" ht="10.5" customHeight="1">
      <c r="A1030" s="122"/>
      <c r="B1030" s="158" t="s">
        <v>108</v>
      </c>
      <c r="C1030" s="159">
        <v>17.486517185763965</v>
      </c>
      <c r="D1030" s="159">
        <v>0.48651718576396374</v>
      </c>
      <c r="E1030" s="170">
        <v>0</v>
      </c>
      <c r="F1030" s="160">
        <v>-17</v>
      </c>
      <c r="G1030" s="161">
        <v>0.48651718576396374</v>
      </c>
      <c r="H1030" s="160">
        <v>0</v>
      </c>
      <c r="I1030" s="162">
        <v>0</v>
      </c>
      <c r="J1030" s="161">
        <v>0.48651718576396374</v>
      </c>
      <c r="K1030" s="160">
        <v>0</v>
      </c>
      <c r="L1030" s="160">
        <v>0</v>
      </c>
      <c r="M1030" s="160">
        <v>0</v>
      </c>
      <c r="N1030" s="160">
        <v>0</v>
      </c>
      <c r="O1030" s="160">
        <v>0</v>
      </c>
      <c r="P1030" s="160">
        <v>0</v>
      </c>
      <c r="Q1030" s="146" t="s">
        <v>186</v>
      </c>
      <c r="T1030" s="130"/>
    </row>
    <row r="1031" spans="1:20" ht="10.5" customHeight="1">
      <c r="A1031" s="122"/>
      <c r="B1031" s="171" t="s">
        <v>109</v>
      </c>
      <c r="C1031" s="159">
        <v>37.327464743668976</v>
      </c>
      <c r="D1031" s="159">
        <v>4.927464743668976</v>
      </c>
      <c r="E1031" s="170">
        <v>0</v>
      </c>
      <c r="F1031" s="160">
        <v>-32.4</v>
      </c>
      <c r="G1031" s="161">
        <v>4.927464743668976</v>
      </c>
      <c r="H1031" s="160">
        <v>0.033</v>
      </c>
      <c r="I1031" s="162">
        <v>0.669715598521529</v>
      </c>
      <c r="J1031" s="161">
        <v>4.894464743668975</v>
      </c>
      <c r="K1031" s="160">
        <v>0</v>
      </c>
      <c r="L1031" s="160">
        <v>0</v>
      </c>
      <c r="M1031" s="160">
        <v>0</v>
      </c>
      <c r="N1031" s="160">
        <v>0.004</v>
      </c>
      <c r="O1031" s="160">
        <v>0.08117764830563987</v>
      </c>
      <c r="P1031" s="160">
        <v>0.001</v>
      </c>
      <c r="Q1031" s="146" t="s">
        <v>186</v>
      </c>
      <c r="T1031" s="130"/>
    </row>
    <row r="1032" spans="1:20" ht="10.5" customHeight="1">
      <c r="A1032" s="122"/>
      <c r="B1032" s="171"/>
      <c r="C1032" s="159"/>
      <c r="D1032" s="197"/>
      <c r="E1032" s="160"/>
      <c r="F1032" s="160"/>
      <c r="G1032" s="161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  <c r="T1032" s="130"/>
    </row>
    <row r="1033" spans="1:20" ht="10.5" customHeight="1">
      <c r="A1033" s="122"/>
      <c r="B1033" s="171" t="s">
        <v>111</v>
      </c>
      <c r="C1033" s="159"/>
      <c r="D1033" s="197"/>
      <c r="E1033" s="160"/>
      <c r="F1033" s="160"/>
      <c r="G1033" s="161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  <c r="T1033" s="130"/>
    </row>
    <row r="1034" spans="1:20" ht="10.5" customHeight="1">
      <c r="A1034" s="122"/>
      <c r="B1034" s="172" t="s">
        <v>112</v>
      </c>
      <c r="C1034" s="173">
        <v>3633.813981929433</v>
      </c>
      <c r="D1034" s="175">
        <v>3605.8139819294333</v>
      </c>
      <c r="E1034" s="174">
        <v>0</v>
      </c>
      <c r="F1034" s="177">
        <v>-27.999999999999545</v>
      </c>
      <c r="G1034" s="185">
        <v>3605.8139819294333</v>
      </c>
      <c r="H1034" s="177">
        <v>2354.0389</v>
      </c>
      <c r="I1034" s="176">
        <v>65.28453524772175</v>
      </c>
      <c r="J1034" s="185">
        <v>1251.7750819294333</v>
      </c>
      <c r="K1034" s="177">
        <v>31.003000000000156</v>
      </c>
      <c r="L1034" s="177">
        <v>22.86299999999983</v>
      </c>
      <c r="M1034" s="177">
        <v>30.58699999999999</v>
      </c>
      <c r="N1034" s="177">
        <v>31.559000000000196</v>
      </c>
      <c r="O1034" s="177">
        <v>0.8752254042543067</v>
      </c>
      <c r="P1034" s="177">
        <v>29.003000000000043</v>
      </c>
      <c r="Q1034" s="153">
        <v>41.16019314999936</v>
      </c>
      <c r="T1034" s="130"/>
    </row>
    <row r="1035" spans="1:20" ht="10.5" customHeight="1">
      <c r="A1035" s="122"/>
      <c r="B1035" s="200"/>
      <c r="C1035" s="170"/>
      <c r="D1035" s="197"/>
      <c r="E1035" s="160"/>
      <c r="F1035" s="160"/>
      <c r="G1035" s="161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  <c r="T1035" s="130"/>
    </row>
    <row r="1036" spans="1:20" ht="10.5" customHeight="1">
      <c r="A1036" s="122"/>
      <c r="B1036" s="131"/>
      <c r="T1036" s="130"/>
    </row>
    <row r="1037" spans="1:20" ht="10.5" customHeight="1">
      <c r="A1037" s="122"/>
      <c r="B1037" s="136"/>
      <c r="C1037" s="136"/>
      <c r="D1037" s="137"/>
      <c r="E1037" s="137" t="s">
        <v>13</v>
      </c>
      <c r="F1037" s="137" t="s">
        <v>13</v>
      </c>
      <c r="G1037" s="138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  <c r="T1037" s="130"/>
    </row>
    <row r="1038" spans="1:20" ht="10.5" customHeight="1">
      <c r="A1038" s="122"/>
      <c r="B1038" s="145" t="s">
        <v>61</v>
      </c>
      <c r="C1038" s="145" t="s">
        <v>160</v>
      </c>
      <c r="D1038" s="146" t="s">
        <v>62</v>
      </c>
      <c r="E1038" s="146" t="s">
        <v>14</v>
      </c>
      <c r="F1038" s="146" t="s">
        <v>14</v>
      </c>
      <c r="G1038" s="147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  <c r="T1038" s="130"/>
    </row>
    <row r="1039" spans="1:20" ht="10.5" customHeight="1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147" t="s">
        <v>13</v>
      </c>
      <c r="H1039" s="146" t="s">
        <v>73</v>
      </c>
      <c r="I1039" s="194" t="s">
        <v>74</v>
      </c>
      <c r="J1039" s="147" t="s">
        <v>75</v>
      </c>
      <c r="K1039" s="151">
        <v>43362</v>
      </c>
      <c r="L1039" s="151">
        <v>43369</v>
      </c>
      <c r="M1039" s="151">
        <v>43376</v>
      </c>
      <c r="N1039" s="137" t="s">
        <v>66</v>
      </c>
      <c r="O1039" s="139" t="s">
        <v>74</v>
      </c>
      <c r="P1039" s="139" t="s">
        <v>66</v>
      </c>
      <c r="Q1039" s="146" t="s">
        <v>76</v>
      </c>
      <c r="T1039" s="130"/>
    </row>
    <row r="1040" spans="1:20" ht="10.5" customHeight="1">
      <c r="A1040" s="122"/>
      <c r="B1040" s="152"/>
      <c r="C1040" s="152"/>
      <c r="D1040" s="153"/>
      <c r="E1040" s="153" t="s">
        <v>77</v>
      </c>
      <c r="F1040" s="153" t="s">
        <v>113</v>
      </c>
      <c r="G1040" s="154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  <c r="T1040" s="130"/>
    </row>
    <row r="1041" spans="1:20" ht="10.5" customHeight="1">
      <c r="A1041" s="122"/>
      <c r="B1041" s="183"/>
      <c r="C1041" s="272" t="s">
        <v>126</v>
      </c>
      <c r="D1041" s="272"/>
      <c r="E1041" s="272"/>
      <c r="F1041" s="272"/>
      <c r="G1041" s="272"/>
      <c r="H1041" s="272"/>
      <c r="I1041" s="272"/>
      <c r="J1041" s="272"/>
      <c r="K1041" s="272"/>
      <c r="L1041" s="272"/>
      <c r="M1041" s="272"/>
      <c r="N1041" s="272"/>
      <c r="O1041" s="272"/>
      <c r="P1041" s="273"/>
      <c r="Q1041" s="145"/>
      <c r="T1041" s="130"/>
    </row>
    <row r="1042" spans="1:20" ht="10.5" customHeight="1">
      <c r="A1042" s="122"/>
      <c r="B1042" s="158" t="s">
        <v>80</v>
      </c>
      <c r="C1042" s="159">
        <v>261.69356997698844</v>
      </c>
      <c r="D1042" s="197">
        <v>264.89356997698843</v>
      </c>
      <c r="E1042" s="160">
        <v>0</v>
      </c>
      <c r="F1042" s="160">
        <v>3.1999999999999886</v>
      </c>
      <c r="G1042" s="161">
        <v>264.89356997698843</v>
      </c>
      <c r="H1042" s="160">
        <v>51.866</v>
      </c>
      <c r="I1042" s="162">
        <v>19.579939220308614</v>
      </c>
      <c r="J1042" s="161">
        <v>213.02756997698845</v>
      </c>
      <c r="K1042" s="160">
        <v>4.4780000000000015</v>
      </c>
      <c r="L1042" s="160">
        <v>6.583999999999996</v>
      </c>
      <c r="M1042" s="160">
        <v>8.889000000000003</v>
      </c>
      <c r="N1042" s="160">
        <v>6.048000000000002</v>
      </c>
      <c r="O1042" s="160">
        <v>2.283181128377483</v>
      </c>
      <c r="P1042" s="160">
        <v>6.499750000000001</v>
      </c>
      <c r="Q1042" s="146">
        <v>30.77473287080094</v>
      </c>
      <c r="T1042" s="130"/>
    </row>
    <row r="1043" spans="1:20" ht="10.5" customHeight="1">
      <c r="A1043" s="122"/>
      <c r="B1043" s="158" t="s">
        <v>81</v>
      </c>
      <c r="C1043" s="159">
        <v>17.81463328527905</v>
      </c>
      <c r="D1043" s="197">
        <v>17.81463328527905</v>
      </c>
      <c r="E1043" s="160">
        <v>0</v>
      </c>
      <c r="F1043" s="160">
        <v>0</v>
      </c>
      <c r="G1043" s="161">
        <v>17.81463328527905</v>
      </c>
      <c r="H1043" s="160">
        <v>1.0802</v>
      </c>
      <c r="I1043" s="162">
        <v>6.0635545099466786</v>
      </c>
      <c r="J1043" s="161">
        <v>16.73443328527905</v>
      </c>
      <c r="K1043" s="160">
        <v>0</v>
      </c>
      <c r="L1043" s="160">
        <v>0</v>
      </c>
      <c r="M1043" s="160">
        <v>0</v>
      </c>
      <c r="N1043" s="160">
        <v>0</v>
      </c>
      <c r="O1043" s="160">
        <v>0</v>
      </c>
      <c r="P1043" s="160">
        <v>0</v>
      </c>
      <c r="Q1043" s="146" t="s">
        <v>186</v>
      </c>
      <c r="T1043" s="130"/>
    </row>
    <row r="1044" spans="1:20" ht="10.5" customHeight="1">
      <c r="A1044" s="122"/>
      <c r="B1044" s="158" t="s">
        <v>82</v>
      </c>
      <c r="C1044" s="159">
        <v>19.968906405337457</v>
      </c>
      <c r="D1044" s="197">
        <v>20.168906405337456</v>
      </c>
      <c r="E1044" s="160">
        <v>0</v>
      </c>
      <c r="F1044" s="160">
        <v>0.1999999999999993</v>
      </c>
      <c r="G1044" s="161">
        <v>20.168906405337456</v>
      </c>
      <c r="H1044" s="160">
        <v>6.959</v>
      </c>
      <c r="I1044" s="162">
        <v>34.5036059969934</v>
      </c>
      <c r="J1044" s="161">
        <v>13.209906405337456</v>
      </c>
      <c r="K1044" s="160">
        <v>0</v>
      </c>
      <c r="L1044" s="160">
        <v>0</v>
      </c>
      <c r="M1044" s="160">
        <v>0</v>
      </c>
      <c r="N1044" s="160">
        <v>0</v>
      </c>
      <c r="O1044" s="160">
        <v>0</v>
      </c>
      <c r="P1044" s="160">
        <v>0</v>
      </c>
      <c r="Q1044" s="146" t="s">
        <v>186</v>
      </c>
      <c r="T1044" s="130"/>
    </row>
    <row r="1045" spans="1:20" ht="10.5" customHeight="1">
      <c r="A1045" s="122"/>
      <c r="B1045" s="158" t="s">
        <v>83</v>
      </c>
      <c r="C1045" s="159">
        <v>17.700967550314083</v>
      </c>
      <c r="D1045" s="197">
        <v>18.400967550314082</v>
      </c>
      <c r="E1045" s="160">
        <v>0</v>
      </c>
      <c r="F1045" s="160">
        <v>0.6999999999999993</v>
      </c>
      <c r="G1045" s="161">
        <v>18.400967550314082</v>
      </c>
      <c r="H1045" s="160">
        <v>0.965</v>
      </c>
      <c r="I1045" s="162">
        <v>5.2442894503312605</v>
      </c>
      <c r="J1045" s="161">
        <v>17.435967550314082</v>
      </c>
      <c r="K1045" s="160">
        <v>0</v>
      </c>
      <c r="L1045" s="160">
        <v>0</v>
      </c>
      <c r="M1045" s="160">
        <v>0</v>
      </c>
      <c r="N1045" s="160">
        <v>0</v>
      </c>
      <c r="O1045" s="160">
        <v>0</v>
      </c>
      <c r="P1045" s="160">
        <v>0</v>
      </c>
      <c r="Q1045" s="146" t="s">
        <v>186</v>
      </c>
      <c r="T1045" s="130"/>
    </row>
    <row r="1046" spans="1:20" ht="10.5" customHeight="1">
      <c r="A1046" s="122"/>
      <c r="B1046" s="158" t="s">
        <v>84</v>
      </c>
      <c r="C1046" s="159">
        <v>0.9297724599444754</v>
      </c>
      <c r="D1046" s="197">
        <v>0.9297724599444754</v>
      </c>
      <c r="E1046" s="160">
        <v>0</v>
      </c>
      <c r="F1046" s="160">
        <v>0</v>
      </c>
      <c r="G1046" s="161">
        <v>0.9297724599444754</v>
      </c>
      <c r="H1046" s="160">
        <v>0.173</v>
      </c>
      <c r="I1046" s="162">
        <v>18.606702978740763</v>
      </c>
      <c r="J1046" s="161">
        <v>0.7567724599444754</v>
      </c>
      <c r="K1046" s="160">
        <v>0</v>
      </c>
      <c r="L1046" s="160">
        <v>0</v>
      </c>
      <c r="M1046" s="160">
        <v>0</v>
      </c>
      <c r="N1046" s="160">
        <v>0</v>
      </c>
      <c r="O1046" s="160">
        <v>0</v>
      </c>
      <c r="P1046" s="160">
        <v>0</v>
      </c>
      <c r="Q1046" s="146" t="s">
        <v>186</v>
      </c>
      <c r="T1046" s="130"/>
    </row>
    <row r="1047" spans="1:20" ht="10.5" customHeight="1">
      <c r="A1047" s="122"/>
      <c r="B1047" s="158" t="s">
        <v>85</v>
      </c>
      <c r="C1047" s="159">
        <v>5.827610076398076</v>
      </c>
      <c r="D1047" s="197">
        <v>7.227610076398076</v>
      </c>
      <c r="E1047" s="160">
        <v>0</v>
      </c>
      <c r="F1047" s="160">
        <v>1.3999999999999995</v>
      </c>
      <c r="G1047" s="161">
        <v>7.227610076398076</v>
      </c>
      <c r="H1047" s="160">
        <v>0.147</v>
      </c>
      <c r="I1047" s="162">
        <v>2.0338673288426534</v>
      </c>
      <c r="J1047" s="161">
        <v>7.0806100763980755</v>
      </c>
      <c r="K1047" s="160">
        <v>0</v>
      </c>
      <c r="L1047" s="160">
        <v>0</v>
      </c>
      <c r="M1047" s="160">
        <v>0</v>
      </c>
      <c r="N1047" s="160">
        <v>0</v>
      </c>
      <c r="O1047" s="160">
        <v>0</v>
      </c>
      <c r="P1047" s="160">
        <v>0</v>
      </c>
      <c r="Q1047" s="146" t="s">
        <v>186</v>
      </c>
      <c r="T1047" s="130"/>
    </row>
    <row r="1048" spans="1:20" ht="10.5" customHeight="1">
      <c r="A1048" s="122"/>
      <c r="B1048" s="158" t="s">
        <v>86</v>
      </c>
      <c r="C1048" s="159">
        <v>11.066701367600862</v>
      </c>
      <c r="D1048" s="197">
        <v>10.066701367600862</v>
      </c>
      <c r="E1048" s="160">
        <v>0</v>
      </c>
      <c r="F1048" s="160">
        <v>-1</v>
      </c>
      <c r="G1048" s="161">
        <v>10.066701367600862</v>
      </c>
      <c r="H1048" s="160">
        <v>2.171</v>
      </c>
      <c r="I1048" s="162">
        <v>21.566150824611196</v>
      </c>
      <c r="J1048" s="161">
        <v>7.8957013676008625</v>
      </c>
      <c r="K1048" s="160">
        <v>0</v>
      </c>
      <c r="L1048" s="160">
        <v>0</v>
      </c>
      <c r="M1048" s="160">
        <v>0</v>
      </c>
      <c r="N1048" s="160">
        <v>0</v>
      </c>
      <c r="O1048" s="160">
        <v>0</v>
      </c>
      <c r="P1048" s="160">
        <v>0</v>
      </c>
      <c r="Q1048" s="146" t="s">
        <v>186</v>
      </c>
      <c r="T1048" s="130"/>
    </row>
    <row r="1049" spans="1:20" ht="10.5" customHeight="1">
      <c r="A1049" s="122"/>
      <c r="B1049" s="158" t="s">
        <v>87</v>
      </c>
      <c r="C1049" s="159">
        <v>8.047199055187647</v>
      </c>
      <c r="D1049" s="197">
        <v>8.047199055187647</v>
      </c>
      <c r="E1049" s="160">
        <v>0</v>
      </c>
      <c r="F1049" s="160">
        <v>0</v>
      </c>
      <c r="G1049" s="161">
        <v>8.047199055187647</v>
      </c>
      <c r="H1049" s="160">
        <v>0.214</v>
      </c>
      <c r="I1049" s="162">
        <v>2.659310382810083</v>
      </c>
      <c r="J1049" s="161">
        <v>7.833199055187647</v>
      </c>
      <c r="K1049" s="160">
        <v>0</v>
      </c>
      <c r="L1049" s="160">
        <v>0</v>
      </c>
      <c r="M1049" s="160">
        <v>0</v>
      </c>
      <c r="N1049" s="160">
        <v>0</v>
      </c>
      <c r="O1049" s="160">
        <v>0</v>
      </c>
      <c r="P1049" s="160">
        <v>0</v>
      </c>
      <c r="Q1049" s="146" t="s">
        <v>186</v>
      </c>
      <c r="T1049" s="130"/>
    </row>
    <row r="1050" spans="1:20" ht="10.5" customHeight="1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161">
        <v>0</v>
      </c>
      <c r="H1050" s="160">
        <v>0</v>
      </c>
      <c r="I1050" s="162" t="s">
        <v>119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162</v>
      </c>
      <c r="T1050" s="130"/>
    </row>
    <row r="1051" spans="1:20" ht="10.5" customHeight="1">
      <c r="A1051" s="122"/>
      <c r="B1051" s="158" t="s">
        <v>89</v>
      </c>
      <c r="C1051" s="159">
        <v>3.6000227805469494</v>
      </c>
      <c r="D1051" s="197">
        <v>5.40002278054695</v>
      </c>
      <c r="E1051" s="160">
        <v>0</v>
      </c>
      <c r="F1051" s="160">
        <v>1.8000000000000003</v>
      </c>
      <c r="G1051" s="161">
        <v>5.40002278054695</v>
      </c>
      <c r="H1051" s="160">
        <v>0.037</v>
      </c>
      <c r="I1051" s="162">
        <v>0.6851822946615865</v>
      </c>
      <c r="J1051" s="161">
        <v>5.36302278054695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186</v>
      </c>
      <c r="T1051" s="130"/>
    </row>
    <row r="1052" spans="1:20" ht="10.5" customHeight="1">
      <c r="A1052" s="122"/>
      <c r="B1052" s="165" t="s">
        <v>91</v>
      </c>
      <c r="C1052" s="159">
        <v>346.6493829575971</v>
      </c>
      <c r="D1052" s="197">
        <v>352.9493829575971</v>
      </c>
      <c r="E1052" s="160">
        <v>0</v>
      </c>
      <c r="F1052" s="160">
        <v>6.300000000000011</v>
      </c>
      <c r="G1052" s="161">
        <v>352.9493829575971</v>
      </c>
      <c r="H1052" s="160">
        <v>63.612199999999994</v>
      </c>
      <c r="I1052" s="162">
        <v>18.02303760016554</v>
      </c>
      <c r="J1052" s="161">
        <v>289.33718295759707</v>
      </c>
      <c r="K1052" s="160">
        <v>4.4780000000000015</v>
      </c>
      <c r="L1052" s="160">
        <v>6.583999999999996</v>
      </c>
      <c r="M1052" s="160">
        <v>8.889000000000003</v>
      </c>
      <c r="N1052" s="160">
        <v>6.048000000000002</v>
      </c>
      <c r="O1052" s="160">
        <v>1.713560156790698</v>
      </c>
      <c r="P1052" s="166">
        <v>6.499750000000001</v>
      </c>
      <c r="Q1052" s="146">
        <v>42.51512488289504</v>
      </c>
      <c r="T1052" s="130"/>
    </row>
    <row r="1053" spans="1:20" ht="10.5" customHeight="1">
      <c r="A1053" s="122"/>
      <c r="B1053" s="165"/>
      <c r="D1053" s="197"/>
      <c r="E1053" s="160"/>
      <c r="F1053" s="160"/>
      <c r="G1053" s="161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  <c r="T1053" s="130"/>
    </row>
    <row r="1054" spans="1:20" ht="10.5" customHeight="1">
      <c r="A1054" s="122"/>
      <c r="B1054" s="158" t="s">
        <v>92</v>
      </c>
      <c r="C1054" s="159">
        <v>10.9</v>
      </c>
      <c r="D1054" s="197">
        <v>8.1</v>
      </c>
      <c r="E1054" s="160">
        <v>0</v>
      </c>
      <c r="F1054" s="160">
        <v>-2.8000000000000007</v>
      </c>
      <c r="G1054" s="161">
        <v>8.1</v>
      </c>
      <c r="H1054" s="160">
        <v>1.344</v>
      </c>
      <c r="I1054" s="162">
        <v>16.592592592592595</v>
      </c>
      <c r="J1054" s="161">
        <v>6.755999999999999</v>
      </c>
      <c r="K1054" s="160">
        <v>0</v>
      </c>
      <c r="L1054" s="160">
        <v>0</v>
      </c>
      <c r="M1054" s="160">
        <v>0.22199999999999998</v>
      </c>
      <c r="N1054" s="160">
        <v>0.29500000000000015</v>
      </c>
      <c r="O1054" s="160">
        <v>3.6419753086419773</v>
      </c>
      <c r="P1054" s="160">
        <v>0.12925000000000003</v>
      </c>
      <c r="Q1054" s="146" t="s">
        <v>186</v>
      </c>
      <c r="T1054" s="130"/>
    </row>
    <row r="1055" spans="1:20" ht="10.5" customHeight="1">
      <c r="A1055" s="122"/>
      <c r="B1055" s="158" t="s">
        <v>93</v>
      </c>
      <c r="C1055" s="159">
        <v>14.3</v>
      </c>
      <c r="D1055" s="197">
        <v>14.600000000000001</v>
      </c>
      <c r="E1055" s="160">
        <v>0</v>
      </c>
      <c r="F1055" s="160">
        <v>0.3000000000000007</v>
      </c>
      <c r="G1055" s="161">
        <v>14.600000000000001</v>
      </c>
      <c r="H1055" s="160">
        <v>0.5127</v>
      </c>
      <c r="I1055" s="162">
        <v>3.511643835616438</v>
      </c>
      <c r="J1055" s="161">
        <v>14.0873</v>
      </c>
      <c r="K1055" s="160">
        <v>0</v>
      </c>
      <c r="L1055" s="160">
        <v>0</v>
      </c>
      <c r="M1055" s="160">
        <v>0</v>
      </c>
      <c r="N1055" s="160">
        <v>0</v>
      </c>
      <c r="O1055" s="160">
        <v>0</v>
      </c>
      <c r="P1055" s="160">
        <v>0</v>
      </c>
      <c r="Q1055" s="146" t="s">
        <v>186</v>
      </c>
      <c r="T1055" s="130"/>
    </row>
    <row r="1056" spans="1:20" ht="10.5" customHeight="1" hidden="1">
      <c r="A1056" s="122"/>
      <c r="B1056" s="158" t="s">
        <v>94</v>
      </c>
      <c r="C1056" s="159">
        <v>0</v>
      </c>
      <c r="D1056" s="197">
        <v>0</v>
      </c>
      <c r="E1056" s="160">
        <v>0</v>
      </c>
      <c r="F1056" s="160">
        <v>0</v>
      </c>
      <c r="G1056" s="161">
        <v>0</v>
      </c>
      <c r="H1056" s="160">
        <v>0</v>
      </c>
      <c r="I1056" s="162" t="s">
        <v>119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  <c r="T1056" s="130"/>
    </row>
    <row r="1057" spans="1:20" ht="10.5" customHeight="1">
      <c r="A1057" s="122"/>
      <c r="B1057" s="158" t="s">
        <v>95</v>
      </c>
      <c r="C1057" s="159">
        <v>2.006115797995559</v>
      </c>
      <c r="D1057" s="197">
        <v>2.006115797995559</v>
      </c>
      <c r="E1057" s="160">
        <v>0</v>
      </c>
      <c r="F1057" s="160">
        <v>0</v>
      </c>
      <c r="G1057" s="161">
        <v>2.006115797995559</v>
      </c>
      <c r="H1057" s="160">
        <v>0</v>
      </c>
      <c r="I1057" s="162">
        <v>0</v>
      </c>
      <c r="J1057" s="161">
        <v>2.006115797995559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186</v>
      </c>
      <c r="T1057" s="130"/>
    </row>
    <row r="1058" spans="1:20" ht="10.5" customHeight="1">
      <c r="A1058" s="122"/>
      <c r="B1058" s="158" t="s">
        <v>96</v>
      </c>
      <c r="C1058" s="159">
        <v>10.431499185785354</v>
      </c>
      <c r="D1058" s="197">
        <v>9.731499185785355</v>
      </c>
      <c r="E1058" s="160">
        <v>0</v>
      </c>
      <c r="F1058" s="160">
        <v>-0.6999999999999993</v>
      </c>
      <c r="G1058" s="161">
        <v>9.731499185785355</v>
      </c>
      <c r="H1058" s="160">
        <v>0.7013</v>
      </c>
      <c r="I1058" s="162">
        <v>7.206494976892952</v>
      </c>
      <c r="J1058" s="161">
        <v>9.030199185785355</v>
      </c>
      <c r="K1058" s="160">
        <v>0</v>
      </c>
      <c r="L1058" s="160">
        <v>0</v>
      </c>
      <c r="M1058" s="160">
        <v>0</v>
      </c>
      <c r="N1058" s="160">
        <v>0.118</v>
      </c>
      <c r="O1058" s="160">
        <v>1.212557261191171</v>
      </c>
      <c r="P1058" s="160">
        <v>0.0295</v>
      </c>
      <c r="Q1058" s="146" t="s">
        <v>186</v>
      </c>
      <c r="T1058" s="130"/>
    </row>
    <row r="1059" spans="1:20" ht="10.5" customHeight="1">
      <c r="A1059" s="122"/>
      <c r="B1059" s="158" t="s">
        <v>97</v>
      </c>
      <c r="C1059" s="159">
        <v>11.066492321057362</v>
      </c>
      <c r="D1059" s="197">
        <v>11.066492321057362</v>
      </c>
      <c r="E1059" s="160">
        <v>0</v>
      </c>
      <c r="F1059" s="160">
        <v>0</v>
      </c>
      <c r="G1059" s="161">
        <v>11.066492321057362</v>
      </c>
      <c r="H1059" s="160">
        <v>0.285</v>
      </c>
      <c r="I1059" s="162">
        <v>2.5753417770660803</v>
      </c>
      <c r="J1059" s="161">
        <v>10.781492321057362</v>
      </c>
      <c r="K1059" s="160">
        <v>0</v>
      </c>
      <c r="L1059" s="160">
        <v>0</v>
      </c>
      <c r="M1059" s="160">
        <v>0</v>
      </c>
      <c r="N1059" s="160">
        <v>0</v>
      </c>
      <c r="O1059" s="160">
        <v>0</v>
      </c>
      <c r="P1059" s="160">
        <v>0</v>
      </c>
      <c r="Q1059" s="146" t="s">
        <v>186</v>
      </c>
      <c r="T1059" s="130"/>
    </row>
    <row r="1060" spans="1:20" ht="10.5" customHeight="1">
      <c r="A1060" s="122"/>
      <c r="B1060" s="158" t="s">
        <v>98</v>
      </c>
      <c r="C1060" s="159">
        <v>15.8</v>
      </c>
      <c r="D1060" s="197">
        <v>14.600000000000001</v>
      </c>
      <c r="E1060" s="160">
        <v>0</v>
      </c>
      <c r="F1060" s="160">
        <v>-1.1999999999999993</v>
      </c>
      <c r="G1060" s="161">
        <v>14.600000000000001</v>
      </c>
      <c r="H1060" s="160">
        <v>0</v>
      </c>
      <c r="I1060" s="162">
        <v>0</v>
      </c>
      <c r="J1060" s="161">
        <v>14.600000000000001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186</v>
      </c>
      <c r="T1060" s="130"/>
    </row>
    <row r="1061" spans="1:20" ht="10.5" customHeight="1">
      <c r="A1061" s="122"/>
      <c r="B1061" s="158" t="s">
        <v>99</v>
      </c>
      <c r="C1061" s="159">
        <v>4.432079902620768</v>
      </c>
      <c r="D1061" s="197">
        <v>3.0320799026207683</v>
      </c>
      <c r="E1061" s="160">
        <v>0</v>
      </c>
      <c r="F1061" s="160">
        <v>-1.4</v>
      </c>
      <c r="G1061" s="161">
        <v>3.0320799026207683</v>
      </c>
      <c r="H1061" s="160">
        <v>0</v>
      </c>
      <c r="I1061" s="162">
        <v>0</v>
      </c>
      <c r="J1061" s="161">
        <v>3.0320799026207683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186</v>
      </c>
      <c r="T1061" s="130"/>
    </row>
    <row r="1062" spans="1:20" ht="10.5" customHeight="1">
      <c r="A1062" s="122"/>
      <c r="B1062" s="158" t="s">
        <v>100</v>
      </c>
      <c r="C1062" s="159">
        <v>0.2</v>
      </c>
      <c r="D1062" s="197">
        <v>0.2</v>
      </c>
      <c r="E1062" s="160">
        <v>0</v>
      </c>
      <c r="F1062" s="160">
        <v>0</v>
      </c>
      <c r="G1062" s="161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186</v>
      </c>
      <c r="T1062" s="130"/>
    </row>
    <row r="1063" spans="1:20" ht="10.5" customHeight="1">
      <c r="A1063" s="122"/>
      <c r="B1063" s="158" t="s">
        <v>101</v>
      </c>
      <c r="C1063" s="159">
        <v>0.16488622997223773</v>
      </c>
      <c r="D1063" s="197">
        <v>0.16488622997223773</v>
      </c>
      <c r="E1063" s="160">
        <v>0</v>
      </c>
      <c r="F1063" s="160">
        <v>0</v>
      </c>
      <c r="G1063" s="161">
        <v>0.16488622997223773</v>
      </c>
      <c r="H1063" s="160">
        <v>0</v>
      </c>
      <c r="I1063" s="162">
        <v>0</v>
      </c>
      <c r="J1063" s="161">
        <v>0.16488622997223773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186</v>
      </c>
      <c r="T1063" s="130"/>
    </row>
    <row r="1064" spans="1:20" ht="10.5" customHeight="1">
      <c r="A1064" s="122"/>
      <c r="B1064" s="158" t="s">
        <v>102</v>
      </c>
      <c r="C1064" s="159">
        <v>7.942020076996117</v>
      </c>
      <c r="D1064" s="197">
        <v>7.942020076996117</v>
      </c>
      <c r="E1064" s="160">
        <v>0</v>
      </c>
      <c r="F1064" s="160">
        <v>0</v>
      </c>
      <c r="G1064" s="161">
        <v>7.942020076996117</v>
      </c>
      <c r="H1064" s="160">
        <v>0</v>
      </c>
      <c r="I1064" s="162">
        <v>0</v>
      </c>
      <c r="J1064" s="161">
        <v>7.942020076996117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186</v>
      </c>
      <c r="T1064" s="130"/>
    </row>
    <row r="1065" spans="1:20" ht="10.5" customHeight="1">
      <c r="A1065" s="122"/>
      <c r="B1065" s="158" t="s">
        <v>103</v>
      </c>
      <c r="C1065" s="159">
        <v>0.8519121881898949</v>
      </c>
      <c r="D1065" s="197">
        <v>0.8519121881898949</v>
      </c>
      <c r="E1065" s="160">
        <v>0</v>
      </c>
      <c r="F1065" s="160">
        <v>0</v>
      </c>
      <c r="G1065" s="161">
        <v>0.8519121881898949</v>
      </c>
      <c r="H1065" s="160">
        <v>0</v>
      </c>
      <c r="I1065" s="162">
        <v>0</v>
      </c>
      <c r="J1065" s="161">
        <v>0.8519121881898949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186</v>
      </c>
      <c r="T1065" s="130"/>
    </row>
    <row r="1066" spans="1:20" ht="10.5" customHeight="1">
      <c r="A1066" s="122"/>
      <c r="B1066" s="1" t="s">
        <v>104</v>
      </c>
      <c r="C1066" s="159">
        <v>0.13740519164353143</v>
      </c>
      <c r="D1066" s="197">
        <v>0.03740519164353143</v>
      </c>
      <c r="E1066" s="160">
        <v>0</v>
      </c>
      <c r="F1066" s="160">
        <v>-0.1</v>
      </c>
      <c r="G1066" s="161">
        <v>0.03740519164353143</v>
      </c>
      <c r="H1066" s="160">
        <v>0</v>
      </c>
      <c r="I1066" s="162">
        <v>0</v>
      </c>
      <c r="J1066" s="161">
        <v>0.03740519164353143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186</v>
      </c>
      <c r="T1066" s="130"/>
    </row>
    <row r="1067" spans="1:20" ht="10.5" customHeight="1">
      <c r="A1067" s="122"/>
      <c r="B1067" s="165" t="s">
        <v>106</v>
      </c>
      <c r="C1067" s="169">
        <v>424.88179385185794</v>
      </c>
      <c r="D1067" s="197">
        <v>425.28179385185797</v>
      </c>
      <c r="E1067" s="160">
        <v>0</v>
      </c>
      <c r="F1067" s="160">
        <v>0.4000000000000341</v>
      </c>
      <c r="G1067" s="161">
        <v>425.28179385185797</v>
      </c>
      <c r="H1067" s="160">
        <v>66.45519999999999</v>
      </c>
      <c r="I1067" s="162">
        <v>15.626156811958165</v>
      </c>
      <c r="J1067" s="161">
        <v>358.826593851858</v>
      </c>
      <c r="K1067" s="160">
        <v>4.478000000000009</v>
      </c>
      <c r="L1067" s="160">
        <v>6.583999999999989</v>
      </c>
      <c r="M1067" s="160">
        <v>9.111000000000011</v>
      </c>
      <c r="N1067" s="160">
        <v>6.461000000000013</v>
      </c>
      <c r="O1067" s="160">
        <v>1.5192279785789815</v>
      </c>
      <c r="P1067" s="160">
        <v>6.658500000000005</v>
      </c>
      <c r="Q1067" s="146" t="s">
        <v>186</v>
      </c>
      <c r="T1067" s="130"/>
    </row>
    <row r="1068" spans="1:20" ht="10.5" customHeight="1">
      <c r="A1068" s="122"/>
      <c r="B1068" s="165"/>
      <c r="C1068" s="159"/>
      <c r="D1068" s="197"/>
      <c r="E1068" s="160"/>
      <c r="F1068" s="160"/>
      <c r="G1068" s="161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  <c r="T1068" s="130"/>
    </row>
    <row r="1069" spans="1:20" ht="10.5" customHeight="1">
      <c r="A1069" s="122"/>
      <c r="B1069" s="158" t="s">
        <v>107</v>
      </c>
      <c r="C1069" s="159">
        <v>0.49465868991671313</v>
      </c>
      <c r="D1069" s="197">
        <v>-0.005341310083286865</v>
      </c>
      <c r="E1069" s="160">
        <v>0</v>
      </c>
      <c r="F1069" s="160">
        <v>-0.5</v>
      </c>
      <c r="G1069" s="161">
        <v>-0.005341310083286865</v>
      </c>
      <c r="H1069" s="160">
        <v>0</v>
      </c>
      <c r="I1069" s="162" t="s">
        <v>119</v>
      </c>
      <c r="J1069" s="161">
        <v>-0.005341310083286865</v>
      </c>
      <c r="K1069" s="160">
        <v>0</v>
      </c>
      <c r="L1069" s="160">
        <v>0</v>
      </c>
      <c r="M1069" s="160">
        <v>0</v>
      </c>
      <c r="N1069" s="160">
        <v>0</v>
      </c>
      <c r="O1069" s="160" t="s">
        <v>42</v>
      </c>
      <c r="P1069" s="160">
        <v>0</v>
      </c>
      <c r="Q1069" s="146">
        <v>0</v>
      </c>
      <c r="T1069" s="130"/>
    </row>
    <row r="1070" spans="1:20" ht="10.5" customHeight="1">
      <c r="A1070" s="122"/>
      <c r="B1070" s="158" t="s">
        <v>108</v>
      </c>
      <c r="C1070" s="159">
        <v>0.2220155925899435</v>
      </c>
      <c r="D1070" s="159">
        <v>0.2220155925899435</v>
      </c>
      <c r="E1070" s="170">
        <v>0</v>
      </c>
      <c r="F1070" s="160">
        <v>0</v>
      </c>
      <c r="G1070" s="161">
        <v>0.2220155925899435</v>
      </c>
      <c r="H1070" s="160">
        <v>0</v>
      </c>
      <c r="I1070" s="162">
        <v>0</v>
      </c>
      <c r="J1070" s="161">
        <v>0.2220155925899435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186</v>
      </c>
      <c r="T1070" s="130"/>
    </row>
    <row r="1071" spans="1:20" ht="10.5" customHeight="1">
      <c r="A1071" s="122"/>
      <c r="B1071" s="171" t="s">
        <v>109</v>
      </c>
      <c r="C1071" s="159">
        <v>5.034939254294092</v>
      </c>
      <c r="D1071" s="159">
        <v>5.134939254294093</v>
      </c>
      <c r="E1071" s="170">
        <v>0</v>
      </c>
      <c r="F1071" s="160">
        <v>0.10000000000000053</v>
      </c>
      <c r="G1071" s="161">
        <v>5.134939254294093</v>
      </c>
      <c r="H1071" s="160">
        <v>0</v>
      </c>
      <c r="I1071" s="162">
        <v>0</v>
      </c>
      <c r="J1071" s="161">
        <v>5.134939254294093</v>
      </c>
      <c r="K1071" s="160">
        <v>0</v>
      </c>
      <c r="L1071" s="160">
        <v>0</v>
      </c>
      <c r="M1071" s="160">
        <v>0</v>
      </c>
      <c r="N1071" s="160">
        <v>0</v>
      </c>
      <c r="O1071" s="160">
        <v>0</v>
      </c>
      <c r="P1071" s="160">
        <v>0</v>
      </c>
      <c r="Q1071" s="146" t="s">
        <v>186</v>
      </c>
      <c r="T1071" s="130"/>
    </row>
    <row r="1072" spans="1:20" ht="10.5" customHeight="1">
      <c r="A1072" s="122"/>
      <c r="B1072" s="171"/>
      <c r="C1072" s="159"/>
      <c r="D1072" s="197"/>
      <c r="E1072" s="160"/>
      <c r="F1072" s="160"/>
      <c r="G1072" s="161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  <c r="T1072" s="130"/>
    </row>
    <row r="1073" spans="1:20" ht="10.5" customHeight="1">
      <c r="A1073" s="122"/>
      <c r="B1073" s="171" t="s">
        <v>111</v>
      </c>
      <c r="C1073" s="159"/>
      <c r="D1073" s="197"/>
      <c r="E1073" s="160"/>
      <c r="F1073" s="160"/>
      <c r="G1073" s="161">
        <v>0</v>
      </c>
      <c r="H1073" s="160"/>
      <c r="I1073" s="162"/>
      <c r="J1073" s="161"/>
      <c r="K1073" s="160"/>
      <c r="L1073" s="160"/>
      <c r="M1073" s="160"/>
      <c r="N1073" s="160"/>
      <c r="O1073" s="160"/>
      <c r="P1073" s="160"/>
      <c r="Q1073" s="146"/>
      <c r="T1073" s="130"/>
    </row>
    <row r="1074" spans="1:20" ht="10.5" customHeight="1">
      <c r="A1074" s="122"/>
      <c r="B1074" s="172" t="s">
        <v>112</v>
      </c>
      <c r="C1074" s="173">
        <v>430.63340738865867</v>
      </c>
      <c r="D1074" s="175">
        <v>430.6334073886587</v>
      </c>
      <c r="E1074" s="174">
        <v>0</v>
      </c>
      <c r="F1074" s="177">
        <v>0</v>
      </c>
      <c r="G1074" s="185">
        <v>430.6334073886587</v>
      </c>
      <c r="H1074" s="177">
        <v>66.45519999999999</v>
      </c>
      <c r="I1074" s="176">
        <v>15.431965764797786</v>
      </c>
      <c r="J1074" s="185">
        <v>364.17820738865873</v>
      </c>
      <c r="K1074" s="177">
        <v>4.478000000000009</v>
      </c>
      <c r="L1074" s="177">
        <v>6.583999999999989</v>
      </c>
      <c r="M1074" s="177">
        <v>9.111000000000011</v>
      </c>
      <c r="N1074" s="177">
        <v>6.461000000000013</v>
      </c>
      <c r="O1074" s="177">
        <v>1.500348066161244</v>
      </c>
      <c r="P1074" s="177">
        <v>6.658500000000005</v>
      </c>
      <c r="Q1074" s="153" t="s">
        <v>186</v>
      </c>
      <c r="T1074" s="130"/>
    </row>
    <row r="1075" spans="1:20" ht="10.5" customHeight="1">
      <c r="A1075" s="122"/>
      <c r="B1075" s="187" t="s">
        <v>251</v>
      </c>
      <c r="C1075" s="170"/>
      <c r="D1075" s="197"/>
      <c r="E1075" s="160"/>
      <c r="F1075" s="160"/>
      <c r="G1075" s="161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  <c r="T1075" s="130"/>
    </row>
    <row r="1076" spans="1:20" ht="10.5" customHeight="1">
      <c r="A1076" s="122"/>
      <c r="B1076" s="123" t="s">
        <v>114</v>
      </c>
      <c r="C1076" s="170"/>
      <c r="D1076" s="197"/>
      <c r="E1076" s="160"/>
      <c r="F1076" s="160"/>
      <c r="G1076" s="161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  <c r="T1076" s="130"/>
    </row>
    <row r="1077" spans="1:20" ht="10.5" customHeight="1">
      <c r="A1077" s="122"/>
      <c r="C1077" s="170"/>
      <c r="D1077" s="197"/>
      <c r="E1077" s="160"/>
      <c r="F1077" s="160"/>
      <c r="G1077" s="161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  <c r="T1077" s="130"/>
    </row>
    <row r="1078" spans="1:20" ht="10.5" customHeight="1">
      <c r="A1078" s="122"/>
      <c r="C1078" s="170"/>
      <c r="D1078" s="197"/>
      <c r="E1078" s="160"/>
      <c r="F1078" s="160"/>
      <c r="G1078" s="161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  <c r="T1078" s="130"/>
    </row>
    <row r="1079" spans="1:20" ht="10.5" customHeight="1">
      <c r="A1079" s="122"/>
      <c r="B1079" s="123" t="s">
        <v>185</v>
      </c>
      <c r="C1079" s="170"/>
      <c r="D1079" s="197"/>
      <c r="E1079" s="160"/>
      <c r="F1079" s="160"/>
      <c r="G1079" s="161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  <c r="T1079" s="130"/>
    </row>
    <row r="1080" spans="1:20" ht="10.5" customHeight="1">
      <c r="A1080" s="122"/>
      <c r="B1080" s="131" t="s">
        <v>250</v>
      </c>
      <c r="T1080" s="130"/>
    </row>
    <row r="1081" spans="1:20" ht="10.5" customHeight="1">
      <c r="A1081" s="122"/>
      <c r="D1081" s="135"/>
      <c r="N1081" s="124"/>
      <c r="T1081" s="130"/>
    </row>
    <row r="1082" spans="1:20" ht="10.5" customHeight="1">
      <c r="A1082" s="122"/>
      <c r="B1082" s="136"/>
      <c r="C1082" s="136"/>
      <c r="D1082" s="137"/>
      <c r="E1082" s="137" t="s">
        <v>13</v>
      </c>
      <c r="F1082" s="137" t="s">
        <v>13</v>
      </c>
      <c r="G1082" s="138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  <c r="T1082" s="130"/>
    </row>
    <row r="1083" spans="1:20" ht="10.5" customHeight="1">
      <c r="A1083" s="122"/>
      <c r="B1083" s="145" t="s">
        <v>61</v>
      </c>
      <c r="C1083" s="145" t="s">
        <v>160</v>
      </c>
      <c r="D1083" s="146" t="s">
        <v>62</v>
      </c>
      <c r="E1083" s="146" t="s">
        <v>14</v>
      </c>
      <c r="F1083" s="146" t="s">
        <v>14</v>
      </c>
      <c r="G1083" s="147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  <c r="T1083" s="130"/>
    </row>
    <row r="1084" spans="1:20" ht="10.5" customHeight="1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147" t="s">
        <v>13</v>
      </c>
      <c r="H1084" s="146" t="s">
        <v>73</v>
      </c>
      <c r="I1084" s="148" t="s">
        <v>74</v>
      </c>
      <c r="J1084" s="147" t="s">
        <v>75</v>
      </c>
      <c r="K1084" s="151">
        <v>43362</v>
      </c>
      <c r="L1084" s="151">
        <v>43369</v>
      </c>
      <c r="M1084" s="151">
        <v>43376</v>
      </c>
      <c r="N1084" s="137" t="s">
        <v>66</v>
      </c>
      <c r="O1084" s="139" t="s">
        <v>74</v>
      </c>
      <c r="P1084" s="139" t="s">
        <v>66</v>
      </c>
      <c r="Q1084" s="146" t="s">
        <v>76</v>
      </c>
      <c r="T1084" s="130"/>
    </row>
    <row r="1085" spans="1:20" ht="10.5" customHeight="1">
      <c r="A1085" s="122"/>
      <c r="B1085" s="152"/>
      <c r="C1085" s="152"/>
      <c r="D1085" s="153"/>
      <c r="E1085" s="153" t="s">
        <v>77</v>
      </c>
      <c r="F1085" s="153" t="s">
        <v>113</v>
      </c>
      <c r="G1085" s="154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  <c r="T1085" s="130"/>
    </row>
    <row r="1086" spans="1:20" ht="10.5" customHeight="1">
      <c r="A1086" s="122"/>
      <c r="B1086" s="183"/>
      <c r="C1086" s="272" t="s">
        <v>127</v>
      </c>
      <c r="D1086" s="272"/>
      <c r="E1086" s="272"/>
      <c r="F1086" s="272"/>
      <c r="G1086" s="272"/>
      <c r="H1086" s="272"/>
      <c r="I1086" s="272"/>
      <c r="J1086" s="272"/>
      <c r="K1086" s="272"/>
      <c r="L1086" s="272"/>
      <c r="M1086" s="272"/>
      <c r="N1086" s="272"/>
      <c r="O1086" s="272"/>
      <c r="P1086" s="273"/>
      <c r="Q1086" s="145"/>
      <c r="T1086" s="130"/>
    </row>
    <row r="1087" spans="1:20" ht="10.5" customHeight="1">
      <c r="A1087" s="122"/>
      <c r="B1087" s="158" t="s">
        <v>80</v>
      </c>
      <c r="C1087" s="159">
        <v>3.3785585285652644</v>
      </c>
      <c r="D1087" s="197">
        <v>3.8785585285652644</v>
      </c>
      <c r="E1087" s="160">
        <v>0</v>
      </c>
      <c r="F1087" s="160">
        <v>0.5</v>
      </c>
      <c r="G1087" s="161">
        <v>3.8785585285652644</v>
      </c>
      <c r="H1087" s="160">
        <v>1.5291000000000001</v>
      </c>
      <c r="I1087" s="162">
        <v>39.42444051671013</v>
      </c>
      <c r="J1087" s="161">
        <v>2.3494585285652643</v>
      </c>
      <c r="K1087" s="160">
        <v>0.19000000000000017</v>
      </c>
      <c r="L1087" s="160">
        <v>0.20700000000000007</v>
      </c>
      <c r="M1087" s="160">
        <v>0.1279999999999999</v>
      </c>
      <c r="N1087" s="160">
        <v>0.052000000000000046</v>
      </c>
      <c r="O1087" s="160">
        <v>1.3407042749780447</v>
      </c>
      <c r="P1087" s="160">
        <v>0.14425000000000004</v>
      </c>
      <c r="Q1087" s="146">
        <v>14.287407477055552</v>
      </c>
      <c r="T1087" s="130"/>
    </row>
    <row r="1088" spans="1:20" ht="10.5" customHeight="1">
      <c r="A1088" s="122"/>
      <c r="B1088" s="158" t="s">
        <v>81</v>
      </c>
      <c r="C1088" s="159">
        <v>0.20006644178529107</v>
      </c>
      <c r="D1088" s="197">
        <v>0.20006644178529107</v>
      </c>
      <c r="E1088" s="160">
        <v>0</v>
      </c>
      <c r="F1088" s="160">
        <v>0</v>
      </c>
      <c r="G1088" s="161">
        <v>0.20006644178529107</v>
      </c>
      <c r="H1088" s="160">
        <v>0</v>
      </c>
      <c r="I1088" s="162">
        <v>0</v>
      </c>
      <c r="J1088" s="161">
        <v>0.20006644178529107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162</v>
      </c>
      <c r="T1088" s="130"/>
    </row>
    <row r="1089" spans="1:20" ht="10.5" customHeight="1">
      <c r="A1089" s="122"/>
      <c r="B1089" s="158" t="s">
        <v>82</v>
      </c>
      <c r="C1089" s="159">
        <v>0.3484769953779571</v>
      </c>
      <c r="D1089" s="197">
        <v>0.3484769953779571</v>
      </c>
      <c r="E1089" s="160">
        <v>0</v>
      </c>
      <c r="F1089" s="160">
        <v>0</v>
      </c>
      <c r="G1089" s="161">
        <v>0.3484769953779571</v>
      </c>
      <c r="H1089" s="160">
        <v>0.015</v>
      </c>
      <c r="I1089" s="162">
        <v>4.304444826761389</v>
      </c>
      <c r="J1089" s="161">
        <v>0.3334769953779571</v>
      </c>
      <c r="K1089" s="160">
        <v>0.006999999999999999</v>
      </c>
      <c r="L1089" s="160">
        <v>0</v>
      </c>
      <c r="M1089" s="160">
        <v>0</v>
      </c>
      <c r="N1089" s="160">
        <v>0</v>
      </c>
      <c r="O1089" s="160">
        <v>0</v>
      </c>
      <c r="P1089" s="160">
        <v>0.0017499999999999998</v>
      </c>
      <c r="Q1089" s="146" t="s">
        <v>162</v>
      </c>
      <c r="T1089" s="130"/>
    </row>
    <row r="1090" spans="1:20" ht="10.5" customHeight="1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161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186</v>
      </c>
      <c r="T1090" s="130"/>
    </row>
    <row r="1091" spans="1:20" ht="10.5" customHeight="1">
      <c r="A1091" s="122"/>
      <c r="B1091" s="158" t="s">
        <v>84</v>
      </c>
      <c r="C1091" s="159">
        <v>0</v>
      </c>
      <c r="D1091" s="197">
        <v>0.3</v>
      </c>
      <c r="E1091" s="160">
        <v>0</v>
      </c>
      <c r="F1091" s="160">
        <v>0.3</v>
      </c>
      <c r="G1091" s="161">
        <v>0.3</v>
      </c>
      <c r="H1091" s="160">
        <v>0.017</v>
      </c>
      <c r="I1091" s="162">
        <v>5.666666666666668</v>
      </c>
      <c r="J1091" s="161">
        <v>0.283</v>
      </c>
      <c r="K1091" s="160">
        <v>0</v>
      </c>
      <c r="L1091" s="160">
        <v>0</v>
      </c>
      <c r="M1091" s="160">
        <v>0</v>
      </c>
      <c r="N1091" s="160">
        <v>0</v>
      </c>
      <c r="O1091" s="160">
        <v>0</v>
      </c>
      <c r="P1091" s="160">
        <v>0</v>
      </c>
      <c r="Q1091" s="146" t="s">
        <v>162</v>
      </c>
      <c r="T1091" s="130"/>
    </row>
    <row r="1092" spans="1:20" ht="10.5" customHeight="1">
      <c r="A1092" s="122"/>
      <c r="B1092" s="158" t="s">
        <v>85</v>
      </c>
      <c r="C1092" s="159">
        <v>0.20453884055910498</v>
      </c>
      <c r="D1092" s="197">
        <v>2.104538840559105</v>
      </c>
      <c r="E1092" s="160">
        <v>0</v>
      </c>
      <c r="F1092" s="160">
        <v>1.9</v>
      </c>
      <c r="G1092" s="161">
        <v>2.104538840559105</v>
      </c>
      <c r="H1092" s="160">
        <v>0.023</v>
      </c>
      <c r="I1092" s="162">
        <v>1.0928760047920842</v>
      </c>
      <c r="J1092" s="161">
        <v>2.0815388405591047</v>
      </c>
      <c r="K1092" s="160">
        <v>0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</v>
      </c>
      <c r="Q1092" s="146" t="s">
        <v>186</v>
      </c>
      <c r="T1092" s="130"/>
    </row>
    <row r="1093" spans="1:20" ht="10.5" customHeight="1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161">
        <v>0</v>
      </c>
      <c r="H1093" s="160">
        <v>0</v>
      </c>
      <c r="I1093" s="162" t="s">
        <v>119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162</v>
      </c>
      <c r="T1093" s="130"/>
    </row>
    <row r="1094" spans="1:20" ht="10.5" customHeight="1">
      <c r="A1094" s="122"/>
      <c r="B1094" s="158" t="s">
        <v>87</v>
      </c>
      <c r="C1094" s="159">
        <v>0.2111343143790763</v>
      </c>
      <c r="D1094" s="197">
        <v>0.2111343143790763</v>
      </c>
      <c r="E1094" s="160">
        <v>0</v>
      </c>
      <c r="F1094" s="160">
        <v>0</v>
      </c>
      <c r="G1094" s="161">
        <v>0.2111343143790763</v>
      </c>
      <c r="H1094" s="160">
        <v>0.044</v>
      </c>
      <c r="I1094" s="162">
        <v>20.839814754602703</v>
      </c>
      <c r="J1094" s="161">
        <v>0.16713431437907628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186</v>
      </c>
      <c r="T1094" s="130"/>
    </row>
    <row r="1095" spans="1:20" ht="10.5" customHeight="1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161">
        <v>0</v>
      </c>
      <c r="H1095" s="160">
        <v>0</v>
      </c>
      <c r="I1095" s="162" t="s">
        <v>119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162</v>
      </c>
      <c r="T1095" s="130"/>
    </row>
    <row r="1096" spans="1:20" ht="10.5" customHeight="1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161">
        <v>0</v>
      </c>
      <c r="H1096" s="160">
        <v>0</v>
      </c>
      <c r="I1096" s="162" t="s">
        <v>119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  <c r="T1096" s="130"/>
    </row>
    <row r="1097" spans="1:20" ht="11.25" customHeight="1">
      <c r="A1097" s="122"/>
      <c r="B1097" s="165" t="s">
        <v>91</v>
      </c>
      <c r="C1097" s="159">
        <v>4.442775120666694</v>
      </c>
      <c r="D1097" s="197">
        <v>7.142775120666692</v>
      </c>
      <c r="E1097" s="160">
        <v>0</v>
      </c>
      <c r="F1097" s="160">
        <v>2.6999999999999984</v>
      </c>
      <c r="G1097" s="161">
        <v>7.142775120666692</v>
      </c>
      <c r="H1097" s="160">
        <v>1.6280999999999999</v>
      </c>
      <c r="I1097" s="162">
        <v>22.79366174204903</v>
      </c>
      <c r="J1097" s="161">
        <v>5.514675120666693</v>
      </c>
      <c r="K1097" s="160">
        <v>0.19700000000000017</v>
      </c>
      <c r="L1097" s="160">
        <v>0.20700000000000007</v>
      </c>
      <c r="M1097" s="160">
        <v>0.1279999999999999</v>
      </c>
      <c r="N1097" s="160">
        <v>0.052000000000000046</v>
      </c>
      <c r="O1097" s="160">
        <v>0.7280083597976479</v>
      </c>
      <c r="P1097" s="166">
        <v>0.14600000000000005</v>
      </c>
      <c r="Q1097" s="146">
        <v>35.77174740182665</v>
      </c>
      <c r="T1097" s="130"/>
    </row>
    <row r="1098" spans="1:20" ht="11.25" customHeight="1">
      <c r="A1098" s="122"/>
      <c r="B1098" s="165"/>
      <c r="D1098" s="197"/>
      <c r="E1098" s="160"/>
      <c r="F1098" s="160"/>
      <c r="G1098" s="161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  <c r="T1098" s="130"/>
    </row>
    <row r="1099" spans="1:20" ht="10.5" customHeight="1">
      <c r="A1099" s="122"/>
      <c r="B1099" s="158" t="s">
        <v>92</v>
      </c>
      <c r="C1099" s="159">
        <v>0.24698333155859367</v>
      </c>
      <c r="D1099" s="197">
        <v>0.24698333155859367</v>
      </c>
      <c r="E1099" s="160">
        <v>0</v>
      </c>
      <c r="F1099" s="160">
        <v>0</v>
      </c>
      <c r="G1099" s="161">
        <v>0.24698333155859367</v>
      </c>
      <c r="H1099" s="160">
        <v>0.049</v>
      </c>
      <c r="I1099" s="162">
        <v>19.839395513367013</v>
      </c>
      <c r="J1099" s="161">
        <v>0.19798333155859366</v>
      </c>
      <c r="K1099" s="160">
        <v>0</v>
      </c>
      <c r="L1099" s="160">
        <v>0.035</v>
      </c>
      <c r="M1099" s="160">
        <v>0</v>
      </c>
      <c r="N1099" s="160">
        <v>0</v>
      </c>
      <c r="O1099" s="160">
        <v>0</v>
      </c>
      <c r="P1099" s="160">
        <v>0.00875</v>
      </c>
      <c r="Q1099" s="146">
        <v>20.62666646383927</v>
      </c>
      <c r="T1099" s="130"/>
    </row>
    <row r="1100" spans="1:20" ht="10.5" customHeight="1">
      <c r="A1100" s="122"/>
      <c r="B1100" s="158" t="s">
        <v>93</v>
      </c>
      <c r="C1100" s="159">
        <v>0.3062708893780059</v>
      </c>
      <c r="D1100" s="197">
        <v>0.3062708893780059</v>
      </c>
      <c r="E1100" s="160">
        <v>0</v>
      </c>
      <c r="F1100" s="160">
        <v>0</v>
      </c>
      <c r="G1100" s="161">
        <v>0.3062708893780059</v>
      </c>
      <c r="H1100" s="160">
        <v>0</v>
      </c>
      <c r="I1100" s="162">
        <v>0</v>
      </c>
      <c r="J1100" s="161">
        <v>0.3062708893780059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186</v>
      </c>
      <c r="T1100" s="130"/>
    </row>
    <row r="1101" spans="1:20" ht="10.5" customHeight="1" hidden="1">
      <c r="A1101" s="122"/>
      <c r="B1101" s="158" t="s">
        <v>94</v>
      </c>
      <c r="C1101" s="159">
        <v>0</v>
      </c>
      <c r="D1101" s="197">
        <v>0</v>
      </c>
      <c r="E1101" s="160">
        <v>0</v>
      </c>
      <c r="F1101" s="160">
        <v>0</v>
      </c>
      <c r="G1101" s="161">
        <v>0</v>
      </c>
      <c r="H1101" s="160">
        <v>0</v>
      </c>
      <c r="I1101" s="162" t="s">
        <v>119</v>
      </c>
      <c r="J1101" s="161">
        <v>0</v>
      </c>
      <c r="K1101" s="160">
        <v>0</v>
      </c>
      <c r="L1101" s="160">
        <v>0</v>
      </c>
      <c r="M1101" s="160">
        <v>0</v>
      </c>
      <c r="N1101" s="160">
        <v>0</v>
      </c>
      <c r="O1101" s="160" t="s">
        <v>42</v>
      </c>
      <c r="P1101" s="160">
        <v>0</v>
      </c>
      <c r="Q1101" s="146" t="s">
        <v>162</v>
      </c>
      <c r="T1101" s="130"/>
    </row>
    <row r="1102" spans="1:20" ht="10.5" customHeight="1">
      <c r="A1102" s="122"/>
      <c r="B1102" s="158" t="s">
        <v>95</v>
      </c>
      <c r="C1102" s="159">
        <v>0</v>
      </c>
      <c r="D1102" s="197">
        <v>0</v>
      </c>
      <c r="E1102" s="160">
        <v>0</v>
      </c>
      <c r="F1102" s="160">
        <v>0</v>
      </c>
      <c r="G1102" s="161">
        <v>0</v>
      </c>
      <c r="H1102" s="160">
        <v>0</v>
      </c>
      <c r="I1102" s="162" t="s">
        <v>119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  <c r="T1102" s="130"/>
    </row>
    <row r="1103" spans="1:20" ht="10.5" customHeight="1">
      <c r="A1103" s="122"/>
      <c r="B1103" s="158" t="s">
        <v>96</v>
      </c>
      <c r="C1103" s="159">
        <v>0.810307975735491</v>
      </c>
      <c r="D1103" s="197">
        <v>0.810307975735491</v>
      </c>
      <c r="E1103" s="160">
        <v>0</v>
      </c>
      <c r="F1103" s="160">
        <v>0</v>
      </c>
      <c r="G1103" s="161">
        <v>0.810307975735491</v>
      </c>
      <c r="H1103" s="160">
        <v>0.3836</v>
      </c>
      <c r="I1103" s="162">
        <v>47.340025211009234</v>
      </c>
      <c r="J1103" s="161">
        <v>0.42670797573549096</v>
      </c>
      <c r="K1103" s="160">
        <v>0.0049000000000000155</v>
      </c>
      <c r="L1103" s="160">
        <v>0</v>
      </c>
      <c r="M1103" s="160">
        <v>0</v>
      </c>
      <c r="N1103" s="160">
        <v>0</v>
      </c>
      <c r="O1103" s="160">
        <v>0</v>
      </c>
      <c r="P1103" s="160">
        <v>0.0012250000000000039</v>
      </c>
      <c r="Q1103" s="146" t="s">
        <v>186</v>
      </c>
      <c r="T1103" s="130"/>
    </row>
    <row r="1104" spans="1:20" ht="10.5" customHeight="1">
      <c r="A1104" s="122"/>
      <c r="B1104" s="158" t="s">
        <v>97</v>
      </c>
      <c r="C1104" s="159">
        <v>0.3613257443533795</v>
      </c>
      <c r="D1104" s="197">
        <v>0.3613257443533795</v>
      </c>
      <c r="E1104" s="160">
        <v>0</v>
      </c>
      <c r="F1104" s="160">
        <v>0</v>
      </c>
      <c r="G1104" s="161">
        <v>0.3613257443533795</v>
      </c>
      <c r="H1104" s="160">
        <v>0.0092</v>
      </c>
      <c r="I1104" s="162">
        <v>2.546178937917672</v>
      </c>
      <c r="J1104" s="161">
        <v>0.3521257443533795</v>
      </c>
      <c r="K1104" s="160">
        <v>0</v>
      </c>
      <c r="L1104" s="160">
        <v>0</v>
      </c>
      <c r="M1104" s="160">
        <v>0</v>
      </c>
      <c r="N1104" s="160">
        <v>0</v>
      </c>
      <c r="O1104" s="160">
        <v>0</v>
      </c>
      <c r="P1104" s="160">
        <v>0</v>
      </c>
      <c r="Q1104" s="146" t="s">
        <v>186</v>
      </c>
      <c r="T1104" s="130"/>
    </row>
    <row r="1105" spans="1:20" ht="10.5" customHeight="1">
      <c r="A1105" s="122"/>
      <c r="B1105" s="158" t="s">
        <v>98</v>
      </c>
      <c r="C1105" s="159">
        <v>0.4083611858373412</v>
      </c>
      <c r="D1105" s="197">
        <v>0.3083611858373412</v>
      </c>
      <c r="E1105" s="160">
        <v>0</v>
      </c>
      <c r="F1105" s="160">
        <v>-0.10000000000000003</v>
      </c>
      <c r="G1105" s="161">
        <v>0.3083611858373412</v>
      </c>
      <c r="H1105" s="160">
        <v>0</v>
      </c>
      <c r="I1105" s="162">
        <v>0</v>
      </c>
      <c r="J1105" s="161">
        <v>0.3083611858373412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186</v>
      </c>
      <c r="T1105" s="130"/>
    </row>
    <row r="1106" spans="1:20" ht="10.5" customHeight="1">
      <c r="A1106" s="122"/>
      <c r="B1106" s="158" t="s">
        <v>99</v>
      </c>
      <c r="C1106" s="159">
        <v>3.675250672536071</v>
      </c>
      <c r="D1106" s="197">
        <v>1.4752506725360712</v>
      </c>
      <c r="E1106" s="160">
        <v>0</v>
      </c>
      <c r="F1106" s="160">
        <v>-2.1999999999999997</v>
      </c>
      <c r="G1106" s="161">
        <v>1.4752506725360712</v>
      </c>
      <c r="H1106" s="160">
        <v>0</v>
      </c>
      <c r="I1106" s="162">
        <v>0</v>
      </c>
      <c r="J1106" s="161">
        <v>1.4752506725360712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186</v>
      </c>
      <c r="T1106" s="130"/>
    </row>
    <row r="1107" spans="1:20" ht="10.5" customHeight="1">
      <c r="A1107" s="122"/>
      <c r="B1107" s="158" t="s">
        <v>100</v>
      </c>
      <c r="C1107" s="159">
        <v>0.23821069173844905</v>
      </c>
      <c r="D1107" s="197">
        <v>0.23821069173844905</v>
      </c>
      <c r="E1107" s="160">
        <v>0</v>
      </c>
      <c r="F1107" s="160">
        <v>0</v>
      </c>
      <c r="G1107" s="161">
        <v>0.23821069173844905</v>
      </c>
      <c r="H1107" s="160">
        <v>0</v>
      </c>
      <c r="I1107" s="162">
        <v>0</v>
      </c>
      <c r="J1107" s="161">
        <v>0.23821069173844905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186</v>
      </c>
      <c r="T1107" s="130"/>
    </row>
    <row r="1108" spans="1:20" ht="10.5" customHeight="1">
      <c r="A1108" s="122"/>
      <c r="B1108" s="158" t="s">
        <v>101</v>
      </c>
      <c r="C1108" s="159">
        <v>0</v>
      </c>
      <c r="D1108" s="197">
        <v>0</v>
      </c>
      <c r="E1108" s="160">
        <v>0</v>
      </c>
      <c r="F1108" s="160">
        <v>0</v>
      </c>
      <c r="G1108" s="161">
        <v>0</v>
      </c>
      <c r="H1108" s="160">
        <v>0</v>
      </c>
      <c r="I1108" s="162" t="s">
        <v>119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  <c r="T1108" s="130"/>
    </row>
    <row r="1109" spans="1:20" ht="10.5" customHeight="1">
      <c r="A1109" s="122"/>
      <c r="B1109" s="158" t="s">
        <v>102</v>
      </c>
      <c r="C1109" s="159">
        <v>0.23612039527911374</v>
      </c>
      <c r="D1109" s="197">
        <v>0.23612039527911374</v>
      </c>
      <c r="E1109" s="160">
        <v>0</v>
      </c>
      <c r="F1109" s="160">
        <v>0</v>
      </c>
      <c r="G1109" s="161">
        <v>0.23612039527911374</v>
      </c>
      <c r="H1109" s="160">
        <v>0</v>
      </c>
      <c r="I1109" s="162">
        <v>0</v>
      </c>
      <c r="J1109" s="161">
        <v>0.23612039527911374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162</v>
      </c>
      <c r="T1109" s="130"/>
    </row>
    <row r="1110" spans="1:20" ht="10.5" customHeight="1">
      <c r="A1110" s="122"/>
      <c r="B1110" s="158" t="s">
        <v>103</v>
      </c>
      <c r="C1110" s="159">
        <v>0.9868728657735747</v>
      </c>
      <c r="D1110" s="197">
        <v>0.9868728657735747</v>
      </c>
      <c r="E1110" s="160">
        <v>0</v>
      </c>
      <c r="F1110" s="160">
        <v>0</v>
      </c>
      <c r="G1110" s="161">
        <v>0.9868728657735747</v>
      </c>
      <c r="H1110" s="160">
        <v>0</v>
      </c>
      <c r="I1110" s="162">
        <v>0</v>
      </c>
      <c r="J1110" s="161">
        <v>0.9868728657735747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186</v>
      </c>
      <c r="T1110" s="130"/>
    </row>
    <row r="1111" spans="1:20" ht="10.5" customHeight="1">
      <c r="A1111" s="122"/>
      <c r="B1111" s="1" t="s">
        <v>104</v>
      </c>
      <c r="C1111" s="159">
        <v>0</v>
      </c>
      <c r="D1111" s="197">
        <v>0</v>
      </c>
      <c r="E1111" s="160">
        <v>0</v>
      </c>
      <c r="F1111" s="160">
        <v>0</v>
      </c>
      <c r="G1111" s="161">
        <v>0</v>
      </c>
      <c r="H1111" s="160">
        <v>0</v>
      </c>
      <c r="I1111" s="162" t="s">
        <v>119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  <c r="T1111" s="130"/>
    </row>
    <row r="1112" spans="1:20" ht="10.5" customHeight="1">
      <c r="A1112" s="122"/>
      <c r="B1112" s="165" t="s">
        <v>106</v>
      </c>
      <c r="C1112" s="169">
        <v>11.712478872856714</v>
      </c>
      <c r="D1112" s="197">
        <v>12.112478872856713</v>
      </c>
      <c r="E1112" s="160">
        <v>0</v>
      </c>
      <c r="F1112" s="160">
        <v>0.3999999999999986</v>
      </c>
      <c r="G1112" s="161">
        <v>12.112478872856713</v>
      </c>
      <c r="H1112" s="160">
        <v>2.0698999999999996</v>
      </c>
      <c r="I1112" s="162">
        <v>17.088987495685235</v>
      </c>
      <c r="J1112" s="161">
        <v>10.042578872856712</v>
      </c>
      <c r="K1112" s="160">
        <v>0.20189999999999975</v>
      </c>
      <c r="L1112" s="160">
        <v>0.242</v>
      </c>
      <c r="M1112" s="160">
        <v>0.1279999999999999</v>
      </c>
      <c r="N1112" s="160">
        <v>0.052000000000000046</v>
      </c>
      <c r="O1112" s="160">
        <v>0.4293093143512407</v>
      </c>
      <c r="P1112" s="160">
        <v>0.15597499999999992</v>
      </c>
      <c r="Q1112" s="146" t="s">
        <v>186</v>
      </c>
      <c r="T1112" s="130"/>
    </row>
    <row r="1113" spans="1:20" ht="10.5" customHeight="1">
      <c r="A1113" s="122"/>
      <c r="B1113" s="165"/>
      <c r="C1113" s="159"/>
      <c r="D1113" s="197"/>
      <c r="E1113" s="160"/>
      <c r="F1113" s="160"/>
      <c r="G1113" s="161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  <c r="T1113" s="130"/>
    </row>
    <row r="1114" spans="1:20" ht="10.5" customHeight="1">
      <c r="A1114" s="122"/>
      <c r="B1114" s="158" t="s">
        <v>107</v>
      </c>
      <c r="C1114" s="159">
        <v>0.4423912846571197</v>
      </c>
      <c r="D1114" s="197">
        <v>0.042391284657119666</v>
      </c>
      <c r="E1114" s="160">
        <v>0</v>
      </c>
      <c r="F1114" s="160">
        <v>-0.4</v>
      </c>
      <c r="G1114" s="161">
        <v>0.042391284657119666</v>
      </c>
      <c r="H1114" s="160">
        <v>0</v>
      </c>
      <c r="I1114" s="162">
        <v>0</v>
      </c>
      <c r="J1114" s="161">
        <v>0.042391284657119666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186</v>
      </c>
      <c r="T1114" s="130"/>
    </row>
    <row r="1115" spans="1:20" ht="10.5" customHeight="1">
      <c r="A1115" s="122"/>
      <c r="B1115" s="158" t="s">
        <v>108</v>
      </c>
      <c r="C1115" s="159">
        <v>0</v>
      </c>
      <c r="D1115" s="159">
        <v>0</v>
      </c>
      <c r="E1115" s="170">
        <v>0</v>
      </c>
      <c r="F1115" s="160">
        <v>0</v>
      </c>
      <c r="G1115" s="161">
        <v>0</v>
      </c>
      <c r="H1115" s="160">
        <v>0</v>
      </c>
      <c r="I1115" s="162" t="s">
        <v>119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  <c r="T1115" s="130"/>
    </row>
    <row r="1116" spans="1:20" ht="10.5" customHeight="1">
      <c r="A1116" s="122"/>
      <c r="B1116" s="171" t="s">
        <v>109</v>
      </c>
      <c r="C1116" s="159">
        <v>0.055129842486164315</v>
      </c>
      <c r="D1116" s="159">
        <v>0</v>
      </c>
      <c r="E1116" s="170">
        <v>0</v>
      </c>
      <c r="F1116" s="160">
        <v>0</v>
      </c>
      <c r="G1116" s="161">
        <v>0.055129842486164315</v>
      </c>
      <c r="H1116" s="160">
        <v>0</v>
      </c>
      <c r="I1116" s="162">
        <v>0</v>
      </c>
      <c r="J1116" s="161">
        <v>0.055129842486164315</v>
      </c>
      <c r="K1116" s="160">
        <v>0</v>
      </c>
      <c r="L1116" s="160">
        <v>0</v>
      </c>
      <c r="M1116" s="160">
        <v>0</v>
      </c>
      <c r="N1116" s="160">
        <v>0</v>
      </c>
      <c r="O1116" s="160">
        <v>0</v>
      </c>
      <c r="P1116" s="160">
        <v>0</v>
      </c>
      <c r="Q1116" s="146" t="s">
        <v>162</v>
      </c>
      <c r="T1116" s="130"/>
    </row>
    <row r="1117" spans="1:20" ht="10.5" customHeight="1">
      <c r="A1117" s="122"/>
      <c r="B1117" s="171"/>
      <c r="C1117" s="159"/>
      <c r="D1117" s="197"/>
      <c r="E1117" s="160"/>
      <c r="F1117" s="160"/>
      <c r="G1117" s="161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  <c r="T1117" s="130"/>
    </row>
    <row r="1118" spans="1:20" ht="10.5" customHeight="1">
      <c r="A1118" s="122"/>
      <c r="B1118" s="171" t="s">
        <v>111</v>
      </c>
      <c r="C1118" s="159">
        <v>0</v>
      </c>
      <c r="D1118" s="197"/>
      <c r="E1118" s="160"/>
      <c r="F1118" s="160"/>
      <c r="G1118" s="161">
        <v>0</v>
      </c>
      <c r="H1118" s="160"/>
      <c r="I1118" s="162"/>
      <c r="J1118" s="161"/>
      <c r="K1118" s="160"/>
      <c r="L1118" s="160"/>
      <c r="M1118" s="160"/>
      <c r="N1118" s="160"/>
      <c r="O1118" s="160"/>
      <c r="P1118" s="160"/>
      <c r="Q1118" s="146"/>
      <c r="T1118" s="130"/>
    </row>
    <row r="1119" spans="1:20" ht="10.5" customHeight="1">
      <c r="A1119" s="122"/>
      <c r="B1119" s="172" t="s">
        <v>112</v>
      </c>
      <c r="C1119" s="173">
        <v>12.209999999999997</v>
      </c>
      <c r="D1119" s="192">
        <v>12.154870157513832</v>
      </c>
      <c r="E1119" s="174">
        <v>0</v>
      </c>
      <c r="F1119" s="177">
        <v>-0.05512984248616526</v>
      </c>
      <c r="G1119" s="185">
        <v>12.209999999999997</v>
      </c>
      <c r="H1119" s="177">
        <v>2.0698999999999996</v>
      </c>
      <c r="I1119" s="176">
        <v>16.952497952497954</v>
      </c>
      <c r="J1119" s="185">
        <v>10.140099999999997</v>
      </c>
      <c r="K1119" s="177">
        <v>0.20189999999999975</v>
      </c>
      <c r="L1119" s="177">
        <v>0.242</v>
      </c>
      <c r="M1119" s="177">
        <v>0.1279999999999999</v>
      </c>
      <c r="N1119" s="177">
        <v>0.052000000000000046</v>
      </c>
      <c r="O1119" s="177">
        <v>0.4278120566171163</v>
      </c>
      <c r="P1119" s="186">
        <v>0.15597499999999992</v>
      </c>
      <c r="Q1119" s="153" t="s">
        <v>186</v>
      </c>
      <c r="T1119" s="130"/>
    </row>
    <row r="1120" spans="1:20" ht="10.5" customHeight="1">
      <c r="A1120" s="122"/>
      <c r="B1120" s="187"/>
      <c r="C1120" s="178"/>
      <c r="D1120" s="160"/>
      <c r="E1120" s="160"/>
      <c r="F1120" s="160"/>
      <c r="G1120" s="161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  <c r="T1120" s="130"/>
    </row>
    <row r="1121" spans="1:20" ht="10.5" customHeight="1">
      <c r="A1121" s="122"/>
      <c r="B1121" s="131"/>
      <c r="C1121" s="178"/>
      <c r="D1121" s="180"/>
      <c r="E1121" s="180"/>
      <c r="F1121" s="180"/>
      <c r="G1121" s="181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  <c r="T1121" s="130"/>
    </row>
    <row r="1122" spans="1:20" ht="10.5" customHeight="1">
      <c r="A1122" s="122"/>
      <c r="B1122" s="136"/>
      <c r="C1122" s="136"/>
      <c r="D1122" s="137"/>
      <c r="E1122" s="137" t="s">
        <v>13</v>
      </c>
      <c r="F1122" s="137" t="s">
        <v>13</v>
      </c>
      <c r="G1122" s="138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  <c r="T1122" s="130"/>
    </row>
    <row r="1123" spans="1:20" ht="10.5" customHeight="1">
      <c r="A1123" s="122"/>
      <c r="B1123" s="145" t="s">
        <v>61</v>
      </c>
      <c r="C1123" s="145" t="s">
        <v>160</v>
      </c>
      <c r="D1123" s="146" t="s">
        <v>62</v>
      </c>
      <c r="E1123" s="146" t="s">
        <v>14</v>
      </c>
      <c r="F1123" s="146" t="s">
        <v>14</v>
      </c>
      <c r="G1123" s="147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  <c r="T1123" s="130"/>
    </row>
    <row r="1124" spans="1:20" ht="10.5" customHeight="1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147" t="s">
        <v>13</v>
      </c>
      <c r="H1124" s="146" t="s">
        <v>73</v>
      </c>
      <c r="I1124" s="194" t="s">
        <v>74</v>
      </c>
      <c r="J1124" s="147" t="s">
        <v>75</v>
      </c>
      <c r="K1124" s="151">
        <v>43362</v>
      </c>
      <c r="L1124" s="151">
        <v>43369</v>
      </c>
      <c r="M1124" s="151">
        <v>43376</v>
      </c>
      <c r="N1124" s="137" t="s">
        <v>66</v>
      </c>
      <c r="O1124" s="139" t="s">
        <v>74</v>
      </c>
      <c r="P1124" s="139" t="s">
        <v>66</v>
      </c>
      <c r="Q1124" s="146" t="s">
        <v>76</v>
      </c>
      <c r="T1124" s="130"/>
    </row>
    <row r="1125" spans="1:20" ht="10.5" customHeight="1">
      <c r="A1125" s="122"/>
      <c r="B1125" s="152"/>
      <c r="C1125" s="152"/>
      <c r="D1125" s="153"/>
      <c r="E1125" s="153" t="s">
        <v>77</v>
      </c>
      <c r="F1125" s="153" t="s">
        <v>113</v>
      </c>
      <c r="G1125" s="154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  <c r="T1125" s="130"/>
    </row>
    <row r="1126" spans="1:20" ht="10.5" customHeight="1">
      <c r="A1126" s="122"/>
      <c r="B1126" s="183"/>
      <c r="C1126" s="272" t="s">
        <v>128</v>
      </c>
      <c r="D1126" s="272"/>
      <c r="E1126" s="272"/>
      <c r="F1126" s="272"/>
      <c r="G1126" s="272"/>
      <c r="H1126" s="272"/>
      <c r="I1126" s="272"/>
      <c r="J1126" s="272"/>
      <c r="K1126" s="272"/>
      <c r="L1126" s="272"/>
      <c r="M1126" s="272"/>
      <c r="N1126" s="272"/>
      <c r="O1126" s="272"/>
      <c r="P1126" s="273"/>
      <c r="Q1126" s="145"/>
      <c r="T1126" s="130"/>
    </row>
    <row r="1127" spans="1:20" ht="10.5" customHeight="1">
      <c r="A1127" s="122"/>
      <c r="B1127" s="158" t="s">
        <v>80</v>
      </c>
      <c r="C1127" s="159">
        <v>1133.8</v>
      </c>
      <c r="D1127" s="197">
        <v>1828.6000000000001</v>
      </c>
      <c r="E1127" s="160">
        <v>0</v>
      </c>
      <c r="F1127" s="160">
        <v>694.8000000000002</v>
      </c>
      <c r="G1127" s="161">
        <v>1828.6000000000001</v>
      </c>
      <c r="H1127" s="160">
        <v>1595.6302</v>
      </c>
      <c r="I1127" s="162">
        <v>87.25966313026359</v>
      </c>
      <c r="J1127" s="161">
        <v>232.96980000000008</v>
      </c>
      <c r="K1127" s="160">
        <v>69.41800000000012</v>
      </c>
      <c r="L1127" s="160">
        <v>12.009000000000015</v>
      </c>
      <c r="M1127" s="160">
        <v>23.6099999999999</v>
      </c>
      <c r="N1127" s="160">
        <v>12.391000000000076</v>
      </c>
      <c r="O1127" s="160">
        <v>0.6776222246527439</v>
      </c>
      <c r="P1127" s="160">
        <v>29.357000000000028</v>
      </c>
      <c r="Q1127" s="146">
        <v>5.935749565691312</v>
      </c>
      <c r="T1127" s="130"/>
    </row>
    <row r="1128" spans="1:20" ht="10.5" customHeight="1">
      <c r="A1128" s="122"/>
      <c r="B1128" s="158" t="s">
        <v>81</v>
      </c>
      <c r="C1128" s="159">
        <v>138.9</v>
      </c>
      <c r="D1128" s="197">
        <v>71.3</v>
      </c>
      <c r="E1128" s="160">
        <v>0</v>
      </c>
      <c r="F1128" s="160">
        <v>-67.60000000000001</v>
      </c>
      <c r="G1128" s="161">
        <v>71.3</v>
      </c>
      <c r="H1128" s="160">
        <v>49.156000000000006</v>
      </c>
      <c r="I1128" s="162">
        <v>68.94249649368865</v>
      </c>
      <c r="J1128" s="161">
        <v>22.14399999999999</v>
      </c>
      <c r="K1128" s="160">
        <v>0</v>
      </c>
      <c r="L1128" s="160">
        <v>0</v>
      </c>
      <c r="M1128" s="160">
        <v>0</v>
      </c>
      <c r="N1128" s="160">
        <v>0</v>
      </c>
      <c r="O1128" s="160">
        <v>0</v>
      </c>
      <c r="P1128" s="160">
        <v>0</v>
      </c>
      <c r="Q1128" s="146" t="s">
        <v>186</v>
      </c>
      <c r="T1128" s="130"/>
    </row>
    <row r="1129" spans="1:20" ht="10.5" customHeight="1">
      <c r="A1129" s="122"/>
      <c r="B1129" s="158" t="s">
        <v>82</v>
      </c>
      <c r="C1129" s="159">
        <v>99.9</v>
      </c>
      <c r="D1129" s="197">
        <v>60.10000000000001</v>
      </c>
      <c r="E1129" s="160">
        <v>0</v>
      </c>
      <c r="F1129" s="160">
        <v>-39.8</v>
      </c>
      <c r="G1129" s="161">
        <v>60.10000000000001</v>
      </c>
      <c r="H1129" s="160">
        <v>38.556000000000004</v>
      </c>
      <c r="I1129" s="162">
        <v>64.153078202995</v>
      </c>
      <c r="J1129" s="161">
        <v>21.544000000000004</v>
      </c>
      <c r="K1129" s="160">
        <v>0</v>
      </c>
      <c r="L1129" s="160">
        <v>0</v>
      </c>
      <c r="M1129" s="160">
        <v>0</v>
      </c>
      <c r="N1129" s="160">
        <v>0</v>
      </c>
      <c r="O1129" s="160">
        <v>0</v>
      </c>
      <c r="P1129" s="160">
        <v>0</v>
      </c>
      <c r="Q1129" s="146" t="s">
        <v>186</v>
      </c>
      <c r="T1129" s="130"/>
    </row>
    <row r="1130" spans="1:20" ht="10.5" customHeight="1">
      <c r="A1130" s="122"/>
      <c r="B1130" s="158" t="s">
        <v>83</v>
      </c>
      <c r="C1130" s="159">
        <v>266.4</v>
      </c>
      <c r="D1130" s="197">
        <v>35.19999999999999</v>
      </c>
      <c r="E1130" s="160">
        <v>0</v>
      </c>
      <c r="F1130" s="160">
        <v>-231.2</v>
      </c>
      <c r="G1130" s="161">
        <v>35.19999999999999</v>
      </c>
      <c r="H1130" s="160">
        <v>29.936</v>
      </c>
      <c r="I1130" s="162">
        <v>85.04545454545458</v>
      </c>
      <c r="J1130" s="161">
        <v>5.263999999999989</v>
      </c>
      <c r="K1130" s="160">
        <v>0</v>
      </c>
      <c r="L1130" s="160">
        <v>0</v>
      </c>
      <c r="M1130" s="160">
        <v>0</v>
      </c>
      <c r="N1130" s="160">
        <v>0</v>
      </c>
      <c r="O1130" s="160">
        <v>0</v>
      </c>
      <c r="P1130" s="160">
        <v>0</v>
      </c>
      <c r="Q1130" s="146" t="s">
        <v>186</v>
      </c>
      <c r="T1130" s="130"/>
    </row>
    <row r="1131" spans="1:20" ht="10.5" customHeight="1">
      <c r="A1131" s="122"/>
      <c r="B1131" s="158" t="s">
        <v>84</v>
      </c>
      <c r="C1131" s="159">
        <v>5.034001637454857</v>
      </c>
      <c r="D1131" s="197">
        <v>5.034001637454857</v>
      </c>
      <c r="E1131" s="160">
        <v>0</v>
      </c>
      <c r="F1131" s="160">
        <v>0</v>
      </c>
      <c r="G1131" s="161">
        <v>5.034001637454857</v>
      </c>
      <c r="H1131" s="160">
        <v>1.407</v>
      </c>
      <c r="I1131" s="162">
        <v>27.94993131371657</v>
      </c>
      <c r="J1131" s="161">
        <v>3.627001637454857</v>
      </c>
      <c r="K1131" s="160">
        <v>0</v>
      </c>
      <c r="L1131" s="160">
        <v>0</v>
      </c>
      <c r="M1131" s="160">
        <v>0</v>
      </c>
      <c r="N1131" s="160">
        <v>0</v>
      </c>
      <c r="O1131" s="160">
        <v>0</v>
      </c>
      <c r="P1131" s="160">
        <v>0</v>
      </c>
      <c r="Q1131" s="146" t="s">
        <v>186</v>
      </c>
      <c r="T1131" s="130"/>
    </row>
    <row r="1132" spans="1:20" ht="10.5" customHeight="1">
      <c r="A1132" s="122"/>
      <c r="B1132" s="158" t="s">
        <v>85</v>
      </c>
      <c r="C1132" s="159">
        <v>45.89057166249356</v>
      </c>
      <c r="D1132" s="197">
        <v>47.39057166249356</v>
      </c>
      <c r="E1132" s="160">
        <v>0</v>
      </c>
      <c r="F1132" s="160">
        <v>1.5</v>
      </c>
      <c r="G1132" s="161">
        <v>47.39057166249356</v>
      </c>
      <c r="H1132" s="160">
        <v>19.702</v>
      </c>
      <c r="I1132" s="162">
        <v>41.57367026570985</v>
      </c>
      <c r="J1132" s="161">
        <v>27.688571662493555</v>
      </c>
      <c r="K1132" s="160">
        <v>0.10999999999999943</v>
      </c>
      <c r="L1132" s="160">
        <v>0.29100000000000037</v>
      </c>
      <c r="M1132" s="160">
        <v>0.20200000000000173</v>
      </c>
      <c r="N1132" s="160">
        <v>0</v>
      </c>
      <c r="O1132" s="160">
        <v>0</v>
      </c>
      <c r="P1132" s="160">
        <v>0.15075000000000038</v>
      </c>
      <c r="Q1132" s="146" t="s">
        <v>186</v>
      </c>
      <c r="T1132" s="130"/>
    </row>
    <row r="1133" spans="1:20" ht="10.5" customHeight="1">
      <c r="A1133" s="122"/>
      <c r="B1133" s="158" t="s">
        <v>86</v>
      </c>
      <c r="C1133" s="159">
        <v>75.2</v>
      </c>
      <c r="D1133" s="197">
        <v>106.60000000000001</v>
      </c>
      <c r="E1133" s="160">
        <v>0</v>
      </c>
      <c r="F1133" s="160">
        <v>31.400000000000006</v>
      </c>
      <c r="G1133" s="161">
        <v>106.60000000000001</v>
      </c>
      <c r="H1133" s="160">
        <v>84.974</v>
      </c>
      <c r="I1133" s="162">
        <v>79.71294559099437</v>
      </c>
      <c r="J1133" s="161">
        <v>21.626000000000005</v>
      </c>
      <c r="K1133" s="160">
        <v>0</v>
      </c>
      <c r="L1133" s="160">
        <v>0</v>
      </c>
      <c r="M1133" s="160">
        <v>0</v>
      </c>
      <c r="N1133" s="160">
        <v>0</v>
      </c>
      <c r="O1133" s="160">
        <v>0</v>
      </c>
      <c r="P1133" s="160">
        <v>0</v>
      </c>
      <c r="Q1133" s="146" t="s">
        <v>186</v>
      </c>
      <c r="T1133" s="130"/>
    </row>
    <row r="1134" spans="1:20" ht="10.5" customHeight="1">
      <c r="A1134" s="122"/>
      <c r="B1134" s="158" t="s">
        <v>87</v>
      </c>
      <c r="C1134" s="159">
        <v>69.7</v>
      </c>
      <c r="D1134" s="197">
        <v>71.10000000000001</v>
      </c>
      <c r="E1134" s="160">
        <v>0</v>
      </c>
      <c r="F1134" s="160">
        <v>1.4000000000000057</v>
      </c>
      <c r="G1134" s="161">
        <v>71.10000000000001</v>
      </c>
      <c r="H1134" s="160">
        <v>60.38</v>
      </c>
      <c r="I1134" s="162">
        <v>84.92264416315048</v>
      </c>
      <c r="J1134" s="161">
        <v>10.720000000000006</v>
      </c>
      <c r="K1134" s="160">
        <v>0</v>
      </c>
      <c r="L1134" s="160">
        <v>0</v>
      </c>
      <c r="M1134" s="160">
        <v>0</v>
      </c>
      <c r="N1134" s="160">
        <v>0</v>
      </c>
      <c r="O1134" s="160">
        <v>0</v>
      </c>
      <c r="P1134" s="160">
        <v>0</v>
      </c>
      <c r="Q1134" s="146" t="s">
        <v>186</v>
      </c>
      <c r="T1134" s="130"/>
    </row>
    <row r="1135" spans="1:20" ht="10.5" customHeight="1">
      <c r="A1135" s="122"/>
      <c r="B1135" s="158" t="s">
        <v>88</v>
      </c>
      <c r="C1135" s="159">
        <v>1</v>
      </c>
      <c r="D1135" s="197">
        <v>0</v>
      </c>
      <c r="E1135" s="160">
        <v>0</v>
      </c>
      <c r="F1135" s="160">
        <v>-1</v>
      </c>
      <c r="G1135" s="161">
        <v>0</v>
      </c>
      <c r="H1135" s="160">
        <v>0</v>
      </c>
      <c r="I1135" s="162" t="s">
        <v>119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162</v>
      </c>
      <c r="T1135" s="130"/>
    </row>
    <row r="1136" spans="1:20" ht="10.5" customHeight="1">
      <c r="A1136" s="122"/>
      <c r="B1136" s="158" t="s">
        <v>89</v>
      </c>
      <c r="C1136" s="159">
        <v>35.3</v>
      </c>
      <c r="D1136" s="197">
        <v>2.5</v>
      </c>
      <c r="E1136" s="160">
        <v>0</v>
      </c>
      <c r="F1136" s="160">
        <v>-32.8</v>
      </c>
      <c r="G1136" s="161">
        <v>2.5</v>
      </c>
      <c r="H1136" s="160">
        <v>2.039</v>
      </c>
      <c r="I1136" s="162">
        <v>81.56</v>
      </c>
      <c r="J1136" s="161">
        <v>0.46099999999999985</v>
      </c>
      <c r="K1136" s="160">
        <v>0</v>
      </c>
      <c r="L1136" s="160">
        <v>0</v>
      </c>
      <c r="M1136" s="160">
        <v>0</v>
      </c>
      <c r="N1136" s="160">
        <v>0</v>
      </c>
      <c r="O1136" s="160">
        <v>0</v>
      </c>
      <c r="P1136" s="160">
        <v>0</v>
      </c>
      <c r="Q1136" s="146" t="s">
        <v>186</v>
      </c>
      <c r="T1136" s="130"/>
    </row>
    <row r="1137" spans="1:20" ht="10.5" customHeight="1">
      <c r="A1137" s="122"/>
      <c r="B1137" s="165" t="s">
        <v>91</v>
      </c>
      <c r="C1137" s="159">
        <v>1871.1245732999485</v>
      </c>
      <c r="D1137" s="197">
        <v>2227.8245732999485</v>
      </c>
      <c r="E1137" s="160">
        <v>0</v>
      </c>
      <c r="F1137" s="160">
        <v>356.7000000000002</v>
      </c>
      <c r="G1137" s="161">
        <v>2227.8245732999485</v>
      </c>
      <c r="H1137" s="160">
        <v>1881.7802</v>
      </c>
      <c r="I1137" s="162">
        <v>84.46716238579894</v>
      </c>
      <c r="J1137" s="161">
        <v>346.04437329994846</v>
      </c>
      <c r="K1137" s="160">
        <v>69.52800000000012</v>
      </c>
      <c r="L1137" s="160">
        <v>12.300000000000015</v>
      </c>
      <c r="M1137" s="160">
        <v>23.8119999999999</v>
      </c>
      <c r="N1137" s="160">
        <v>12.391000000000076</v>
      </c>
      <c r="O1137" s="160">
        <v>0.556192805686042</v>
      </c>
      <c r="P1137" s="166">
        <v>29.50775000000003</v>
      </c>
      <c r="Q1137" s="146">
        <v>9.727236854722848</v>
      </c>
      <c r="T1137" s="130"/>
    </row>
    <row r="1138" spans="1:20" ht="10.5" customHeight="1">
      <c r="A1138" s="122"/>
      <c r="B1138" s="165"/>
      <c r="D1138" s="197"/>
      <c r="E1138" s="160"/>
      <c r="F1138" s="160"/>
      <c r="G1138" s="161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  <c r="T1138" s="130"/>
    </row>
    <row r="1139" spans="1:20" ht="10.5" customHeight="1">
      <c r="A1139" s="122"/>
      <c r="B1139" s="158" t="s">
        <v>92</v>
      </c>
      <c r="C1139" s="159">
        <v>73.9010843289251</v>
      </c>
      <c r="D1139" s="197">
        <v>85.70108432892509</v>
      </c>
      <c r="E1139" s="160">
        <v>0</v>
      </c>
      <c r="F1139" s="160">
        <v>11.799999999999997</v>
      </c>
      <c r="G1139" s="161">
        <v>85.70108432892509</v>
      </c>
      <c r="H1139" s="160">
        <v>57.5215</v>
      </c>
      <c r="I1139" s="162">
        <v>67.11875403959836</v>
      </c>
      <c r="J1139" s="161">
        <v>28.17958432892509</v>
      </c>
      <c r="K1139" s="160">
        <v>0</v>
      </c>
      <c r="L1139" s="160">
        <v>0.021000000000000796</v>
      </c>
      <c r="M1139" s="160">
        <v>0</v>
      </c>
      <c r="N1139" s="160">
        <v>0.23199999999999932</v>
      </c>
      <c r="O1139" s="160">
        <v>0.2707083601294607</v>
      </c>
      <c r="P1139" s="160">
        <v>0.06325000000000003</v>
      </c>
      <c r="Q1139" s="146" t="s">
        <v>186</v>
      </c>
      <c r="T1139" s="130"/>
    </row>
    <row r="1140" spans="1:20" ht="10.5" customHeight="1">
      <c r="A1140" s="122"/>
      <c r="B1140" s="158" t="s">
        <v>93</v>
      </c>
      <c r="C1140" s="159">
        <v>100.94110070347364</v>
      </c>
      <c r="D1140" s="197">
        <v>8.441100703473637</v>
      </c>
      <c r="E1140" s="160">
        <v>0</v>
      </c>
      <c r="F1140" s="160">
        <v>-92.5</v>
      </c>
      <c r="G1140" s="161">
        <v>8.441100703473637</v>
      </c>
      <c r="H1140" s="160">
        <v>7.6754999999999995</v>
      </c>
      <c r="I1140" s="162">
        <v>90.93008447158341</v>
      </c>
      <c r="J1140" s="161">
        <v>0.7656007034736376</v>
      </c>
      <c r="K1140" s="160">
        <v>0</v>
      </c>
      <c r="L1140" s="160">
        <v>0</v>
      </c>
      <c r="M1140" s="160">
        <v>0</v>
      </c>
      <c r="N1140" s="160">
        <v>0</v>
      </c>
      <c r="O1140" s="160">
        <v>0</v>
      </c>
      <c r="P1140" s="160">
        <v>0</v>
      </c>
      <c r="Q1140" s="146" t="s">
        <v>186</v>
      </c>
      <c r="T1140" s="130"/>
    </row>
    <row r="1141" spans="1:20" ht="10.5" customHeight="1" hidden="1">
      <c r="A1141" s="122"/>
      <c r="B1141" s="158" t="s">
        <v>94</v>
      </c>
      <c r="C1141" s="159">
        <v>0</v>
      </c>
      <c r="D1141" s="197">
        <v>0</v>
      </c>
      <c r="E1141" s="160">
        <v>0</v>
      </c>
      <c r="F1141" s="160">
        <v>0</v>
      </c>
      <c r="G1141" s="161">
        <v>0</v>
      </c>
      <c r="H1141" s="160">
        <v>0</v>
      </c>
      <c r="I1141" s="162" t="s">
        <v>119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  <c r="T1141" s="130"/>
    </row>
    <row r="1142" spans="1:20" ht="10.5" customHeight="1">
      <c r="A1142" s="122"/>
      <c r="B1142" s="158" t="s">
        <v>95</v>
      </c>
      <c r="C1142" s="159">
        <v>26.298889424110023</v>
      </c>
      <c r="D1142" s="197">
        <v>19.598889424110023</v>
      </c>
      <c r="E1142" s="160">
        <v>0</v>
      </c>
      <c r="F1142" s="160">
        <v>-6.699999999999999</v>
      </c>
      <c r="G1142" s="161">
        <v>19.598889424110023</v>
      </c>
      <c r="H1142" s="160">
        <v>3.0142</v>
      </c>
      <c r="I1142" s="162">
        <v>15.379442859104113</v>
      </c>
      <c r="J1142" s="161">
        <v>16.584689424110024</v>
      </c>
      <c r="K1142" s="160">
        <v>0</v>
      </c>
      <c r="L1142" s="160">
        <v>0</v>
      </c>
      <c r="M1142" s="160">
        <v>0</v>
      </c>
      <c r="N1142" s="160">
        <v>0</v>
      </c>
      <c r="O1142" s="160">
        <v>0</v>
      </c>
      <c r="P1142" s="160">
        <v>0</v>
      </c>
      <c r="Q1142" s="146" t="s">
        <v>186</v>
      </c>
      <c r="T1142" s="130"/>
    </row>
    <row r="1143" spans="1:20" ht="10.5" customHeight="1">
      <c r="A1143" s="122"/>
      <c r="B1143" s="158" t="s">
        <v>96</v>
      </c>
      <c r="C1143" s="159">
        <v>69.78024875299836</v>
      </c>
      <c r="D1143" s="197">
        <v>91.28024875299836</v>
      </c>
      <c r="E1143" s="160">
        <v>0</v>
      </c>
      <c r="F1143" s="160">
        <v>21.5</v>
      </c>
      <c r="G1143" s="161">
        <v>91.28024875299836</v>
      </c>
      <c r="H1143" s="160">
        <v>57.6308</v>
      </c>
      <c r="I1143" s="162">
        <v>63.1361119051584</v>
      </c>
      <c r="J1143" s="161">
        <v>33.64944875299836</v>
      </c>
      <c r="K1143" s="160">
        <v>0.6535000000000082</v>
      </c>
      <c r="L1143" s="160">
        <v>0.022700000000000387</v>
      </c>
      <c r="M1143" s="160">
        <v>0.07309999999999661</v>
      </c>
      <c r="N1143" s="160">
        <v>0.25</v>
      </c>
      <c r="O1143" s="160">
        <v>0.273881812785691</v>
      </c>
      <c r="P1143" s="160">
        <v>0.2498250000000013</v>
      </c>
      <c r="Q1143" s="146" t="s">
        <v>186</v>
      </c>
      <c r="T1143" s="130"/>
    </row>
    <row r="1144" spans="1:20" ht="10.5" customHeight="1">
      <c r="A1144" s="122"/>
      <c r="B1144" s="158" t="s">
        <v>97</v>
      </c>
      <c r="C1144" s="159">
        <v>440.64475462444614</v>
      </c>
      <c r="D1144" s="197">
        <v>614.4447546244461</v>
      </c>
      <c r="E1144" s="160">
        <v>0</v>
      </c>
      <c r="F1144" s="160">
        <v>173.79999999999995</v>
      </c>
      <c r="G1144" s="161">
        <v>614.4447546244461</v>
      </c>
      <c r="H1144" s="160">
        <v>590.0304</v>
      </c>
      <c r="I1144" s="162">
        <v>96.02659890239143</v>
      </c>
      <c r="J1144" s="161">
        <v>24.414354624446105</v>
      </c>
      <c r="K1144" s="160">
        <v>0</v>
      </c>
      <c r="L1144" s="160">
        <v>0</v>
      </c>
      <c r="M1144" s="160">
        <v>0</v>
      </c>
      <c r="N1144" s="160">
        <v>140.5596</v>
      </c>
      <c r="O1144" s="160">
        <v>22.875872719576105</v>
      </c>
      <c r="P1144" s="160">
        <v>35.1399</v>
      </c>
      <c r="Q1144" s="146">
        <v>0</v>
      </c>
      <c r="T1144" s="130"/>
    </row>
    <row r="1145" spans="1:20" ht="10.5" customHeight="1">
      <c r="A1145" s="122"/>
      <c r="B1145" s="158" t="s">
        <v>98</v>
      </c>
      <c r="C1145" s="159">
        <v>114.72414082111763</v>
      </c>
      <c r="D1145" s="197">
        <v>8.124140821117635</v>
      </c>
      <c r="E1145" s="160">
        <v>0</v>
      </c>
      <c r="F1145" s="160">
        <v>-106.6</v>
      </c>
      <c r="G1145" s="161">
        <v>8.124140821117635</v>
      </c>
      <c r="H1145" s="160">
        <v>0</v>
      </c>
      <c r="I1145" s="162">
        <v>0</v>
      </c>
      <c r="J1145" s="161">
        <v>8.124140821117635</v>
      </c>
      <c r="K1145" s="160">
        <v>0</v>
      </c>
      <c r="L1145" s="160">
        <v>0</v>
      </c>
      <c r="M1145" s="160">
        <v>0</v>
      </c>
      <c r="N1145" s="160">
        <v>0</v>
      </c>
      <c r="O1145" s="160">
        <v>0</v>
      </c>
      <c r="P1145" s="160">
        <v>0</v>
      </c>
      <c r="Q1145" s="146" t="s">
        <v>186</v>
      </c>
      <c r="T1145" s="130"/>
    </row>
    <row r="1146" spans="1:20" ht="10.5" customHeight="1">
      <c r="A1146" s="122"/>
      <c r="B1146" s="158" t="s">
        <v>99</v>
      </c>
      <c r="C1146" s="159">
        <v>31.78845863042129</v>
      </c>
      <c r="D1146" s="197">
        <v>10.188458630421287</v>
      </c>
      <c r="E1146" s="160">
        <v>0</v>
      </c>
      <c r="F1146" s="160">
        <v>-21.6</v>
      </c>
      <c r="G1146" s="161">
        <v>10.188458630421287</v>
      </c>
      <c r="H1146" s="160">
        <v>0</v>
      </c>
      <c r="I1146" s="162">
        <v>0</v>
      </c>
      <c r="J1146" s="161">
        <v>10.188458630421287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186</v>
      </c>
      <c r="T1146" s="130"/>
    </row>
    <row r="1147" spans="1:20" ht="10.5" customHeight="1">
      <c r="A1147" s="122"/>
      <c r="B1147" s="158" t="s">
        <v>100</v>
      </c>
      <c r="C1147" s="159">
        <v>5.852858312467754</v>
      </c>
      <c r="D1147" s="197">
        <v>11.852858312467754</v>
      </c>
      <c r="E1147" s="160">
        <v>0</v>
      </c>
      <c r="F1147" s="160">
        <v>6</v>
      </c>
      <c r="G1147" s="161">
        <v>11.852858312467754</v>
      </c>
      <c r="H1147" s="160">
        <v>0</v>
      </c>
      <c r="I1147" s="162">
        <v>0</v>
      </c>
      <c r="J1147" s="161">
        <v>11.852858312467754</v>
      </c>
      <c r="K1147" s="160">
        <v>0</v>
      </c>
      <c r="L1147" s="160">
        <v>0</v>
      </c>
      <c r="M1147" s="160">
        <v>0</v>
      </c>
      <c r="N1147" s="160">
        <v>0</v>
      </c>
      <c r="O1147" s="160">
        <v>0</v>
      </c>
      <c r="P1147" s="160">
        <v>0</v>
      </c>
      <c r="Q1147" s="146" t="s">
        <v>186</v>
      </c>
      <c r="T1147" s="130"/>
    </row>
    <row r="1148" spans="1:20" ht="10.5" customHeight="1">
      <c r="A1148" s="122"/>
      <c r="B1148" s="158" t="s">
        <v>101</v>
      </c>
      <c r="C1148" s="159">
        <v>0.6670008187274281</v>
      </c>
      <c r="D1148" s="197">
        <v>0.6670008187274281</v>
      </c>
      <c r="E1148" s="160">
        <v>0</v>
      </c>
      <c r="F1148" s="160">
        <v>0</v>
      </c>
      <c r="G1148" s="161">
        <v>0.6670008187274281</v>
      </c>
      <c r="H1148" s="160">
        <v>0</v>
      </c>
      <c r="I1148" s="162">
        <v>0</v>
      </c>
      <c r="J1148" s="161">
        <v>0.6670008187274281</v>
      </c>
      <c r="K1148" s="160">
        <v>0</v>
      </c>
      <c r="L1148" s="160">
        <v>0</v>
      </c>
      <c r="M1148" s="160">
        <v>0</v>
      </c>
      <c r="N1148" s="160">
        <v>0</v>
      </c>
      <c r="O1148" s="160">
        <v>0</v>
      </c>
      <c r="P1148" s="160">
        <v>0</v>
      </c>
      <c r="Q1148" s="146" t="s">
        <v>186</v>
      </c>
      <c r="T1148" s="130"/>
    </row>
    <row r="1149" spans="1:20" ht="10.5" customHeight="1">
      <c r="A1149" s="122"/>
      <c r="B1149" s="158" t="s">
        <v>102</v>
      </c>
      <c r="C1149" s="159">
        <v>79.65895492230428</v>
      </c>
      <c r="D1149" s="197">
        <v>70.15895492230428</v>
      </c>
      <c r="E1149" s="160">
        <v>0</v>
      </c>
      <c r="F1149" s="160">
        <v>-9.5</v>
      </c>
      <c r="G1149" s="161">
        <v>70.15895492230428</v>
      </c>
      <c r="H1149" s="160">
        <v>0</v>
      </c>
      <c r="I1149" s="162">
        <v>0</v>
      </c>
      <c r="J1149" s="161">
        <v>70.15895492230428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186</v>
      </c>
      <c r="T1149" s="130"/>
    </row>
    <row r="1150" spans="1:20" ht="10.5" customHeight="1">
      <c r="A1150" s="122"/>
      <c r="B1150" s="158" t="s">
        <v>103</v>
      </c>
      <c r="C1150" s="159">
        <v>0.9528583124677543</v>
      </c>
      <c r="D1150" s="197">
        <v>0.9528583124677543</v>
      </c>
      <c r="E1150" s="160">
        <v>0</v>
      </c>
      <c r="F1150" s="160">
        <v>0</v>
      </c>
      <c r="G1150" s="161">
        <v>0.9528583124677543</v>
      </c>
      <c r="H1150" s="160">
        <v>0</v>
      </c>
      <c r="I1150" s="162">
        <v>0</v>
      </c>
      <c r="J1150" s="161">
        <v>0.9528583124677543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186</v>
      </c>
      <c r="T1150" s="130"/>
    </row>
    <row r="1151" spans="1:20" ht="10.5" customHeight="1">
      <c r="A1151" s="122"/>
      <c r="B1151" s="1" t="s">
        <v>104</v>
      </c>
      <c r="C1151" s="159">
        <v>0.5717149874806526</v>
      </c>
      <c r="D1151" s="197">
        <v>0.5717149874806526</v>
      </c>
      <c r="E1151" s="160">
        <v>0</v>
      </c>
      <c r="F1151" s="160">
        <v>0</v>
      </c>
      <c r="G1151" s="161">
        <v>0.5717149874806526</v>
      </c>
      <c r="H1151" s="160">
        <v>0</v>
      </c>
      <c r="I1151" s="162">
        <v>0</v>
      </c>
      <c r="J1151" s="161">
        <v>0.5717149874806526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186</v>
      </c>
      <c r="T1151" s="130"/>
    </row>
    <row r="1152" spans="1:20" ht="10.5" customHeight="1">
      <c r="A1152" s="122"/>
      <c r="B1152" s="165" t="s">
        <v>106</v>
      </c>
      <c r="C1152" s="169">
        <v>2816.9066379388887</v>
      </c>
      <c r="D1152" s="197">
        <v>3149.8066379388883</v>
      </c>
      <c r="E1152" s="160">
        <v>0</v>
      </c>
      <c r="F1152" s="160">
        <v>332.90000000000015</v>
      </c>
      <c r="G1152" s="161">
        <v>3149.8066379388883</v>
      </c>
      <c r="H1152" s="160">
        <v>2597.6526</v>
      </c>
      <c r="I1152" s="162">
        <v>82.47022432144607</v>
      </c>
      <c r="J1152" s="161">
        <v>552.1540379388885</v>
      </c>
      <c r="K1152" s="160">
        <v>70.1815000000006</v>
      </c>
      <c r="L1152" s="160">
        <v>12.343699999999444</v>
      </c>
      <c r="M1152" s="160">
        <v>23.885099999999966</v>
      </c>
      <c r="N1152" s="160">
        <v>153.4326000000001</v>
      </c>
      <c r="O1152" s="160">
        <v>4.8711752065009435</v>
      </c>
      <c r="P1152" s="160">
        <v>64.96072500000002</v>
      </c>
      <c r="Q1152" s="146">
        <v>6.499813355514247</v>
      </c>
      <c r="T1152" s="130"/>
    </row>
    <row r="1153" spans="1:20" ht="10.5" customHeight="1">
      <c r="A1153" s="122"/>
      <c r="B1153" s="165"/>
      <c r="C1153" s="159"/>
      <c r="D1153" s="197"/>
      <c r="E1153" s="160"/>
      <c r="F1153" s="160"/>
      <c r="G1153" s="161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  <c r="T1153" s="130"/>
    </row>
    <row r="1154" spans="1:20" ht="10.5" customHeight="1">
      <c r="A1154" s="122"/>
      <c r="B1154" s="158" t="s">
        <v>107</v>
      </c>
      <c r="C1154" s="159">
        <v>1.715144962441958</v>
      </c>
      <c r="D1154" s="197">
        <v>0.015144962441957954</v>
      </c>
      <c r="E1154" s="160">
        <v>0</v>
      </c>
      <c r="F1154" s="160">
        <v>-1.7</v>
      </c>
      <c r="G1154" s="161">
        <v>0.015144962441957954</v>
      </c>
      <c r="H1154" s="160">
        <v>0</v>
      </c>
      <c r="I1154" s="162">
        <v>0</v>
      </c>
      <c r="J1154" s="161">
        <v>0.015144962441957954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186</v>
      </c>
      <c r="T1154" s="130"/>
    </row>
    <row r="1155" spans="1:20" ht="10.5" customHeight="1">
      <c r="A1155" s="122"/>
      <c r="B1155" s="158" t="s">
        <v>108</v>
      </c>
      <c r="C1155" s="159">
        <v>1.4581409477521263</v>
      </c>
      <c r="D1155" s="159">
        <v>1.1581409477521263</v>
      </c>
      <c r="E1155" s="170">
        <v>0</v>
      </c>
      <c r="F1155" s="160">
        <v>-0.30000000000000004</v>
      </c>
      <c r="G1155" s="161">
        <v>1.1581409477521263</v>
      </c>
      <c r="H1155" s="160">
        <v>0</v>
      </c>
      <c r="I1155" s="162">
        <v>0</v>
      </c>
      <c r="J1155" s="161">
        <v>1.1581409477521263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186</v>
      </c>
      <c r="T1155" s="130"/>
    </row>
    <row r="1156" spans="1:20" ht="10.5" customHeight="1">
      <c r="A1156" s="122"/>
      <c r="B1156" s="171" t="s">
        <v>109</v>
      </c>
      <c r="C1156" s="159">
        <v>4.920076150917273</v>
      </c>
      <c r="D1156" s="159">
        <v>4.520076150917275</v>
      </c>
      <c r="E1156" s="170">
        <v>0</v>
      </c>
      <c r="F1156" s="160">
        <v>-0.3999999999999986</v>
      </c>
      <c r="G1156" s="161">
        <v>4.520076150917275</v>
      </c>
      <c r="H1156" s="160">
        <v>0.05</v>
      </c>
      <c r="I1156" s="162">
        <v>1.106176053911245</v>
      </c>
      <c r="J1156" s="161">
        <v>4.470076150917275</v>
      </c>
      <c r="K1156" s="160">
        <v>0</v>
      </c>
      <c r="L1156" s="160">
        <v>0</v>
      </c>
      <c r="M1156" s="160">
        <v>0</v>
      </c>
      <c r="N1156" s="160">
        <v>0</v>
      </c>
      <c r="O1156" s="160">
        <v>0</v>
      </c>
      <c r="P1156" s="160">
        <v>0</v>
      </c>
      <c r="Q1156" s="146" t="s">
        <v>186</v>
      </c>
      <c r="T1156" s="130"/>
    </row>
    <row r="1157" spans="1:20" ht="10.5" customHeight="1">
      <c r="A1157" s="122"/>
      <c r="B1157" s="171"/>
      <c r="C1157" s="159"/>
      <c r="D1157" s="197"/>
      <c r="E1157" s="160"/>
      <c r="F1157" s="160"/>
      <c r="G1157" s="161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  <c r="T1157" s="130"/>
    </row>
    <row r="1158" spans="1:20" ht="10.5" customHeight="1">
      <c r="A1158" s="122"/>
      <c r="B1158" s="171" t="s">
        <v>111</v>
      </c>
      <c r="C1158" s="159"/>
      <c r="D1158" s="197"/>
      <c r="E1158" s="160"/>
      <c r="F1158" s="160"/>
      <c r="G1158" s="161">
        <v>0</v>
      </c>
      <c r="H1158" s="160"/>
      <c r="I1158" s="162"/>
      <c r="J1158" s="161"/>
      <c r="K1158" s="160"/>
      <c r="L1158" s="160"/>
      <c r="M1158" s="160"/>
      <c r="N1158" s="160"/>
      <c r="O1158" s="160"/>
      <c r="P1158" s="160"/>
      <c r="Q1158" s="146"/>
      <c r="T1158" s="130"/>
    </row>
    <row r="1159" spans="1:20" ht="10.5" customHeight="1">
      <c r="A1159" s="122"/>
      <c r="B1159" s="172" t="s">
        <v>112</v>
      </c>
      <c r="C1159" s="173">
        <v>2825</v>
      </c>
      <c r="D1159" s="192">
        <v>3155.4999999999995</v>
      </c>
      <c r="E1159" s="174">
        <v>0</v>
      </c>
      <c r="F1159" s="177">
        <v>330.49999999999955</v>
      </c>
      <c r="G1159" s="185">
        <v>3155.4999999999995</v>
      </c>
      <c r="H1159" s="177">
        <v>2597.7026</v>
      </c>
      <c r="I1159" s="176">
        <v>82.32301061638411</v>
      </c>
      <c r="J1159" s="185">
        <v>557.7973999999995</v>
      </c>
      <c r="K1159" s="177">
        <v>70.18150000000014</v>
      </c>
      <c r="L1159" s="177">
        <v>12.343699999999899</v>
      </c>
      <c r="M1159" s="177">
        <v>23.88509999999951</v>
      </c>
      <c r="N1159" s="177">
        <v>153.43260000000055</v>
      </c>
      <c r="O1159" s="177">
        <v>4.862386309618145</v>
      </c>
      <c r="P1159" s="177">
        <v>64.96072500000002</v>
      </c>
      <c r="Q1159" s="153">
        <v>6.586686801909911</v>
      </c>
      <c r="T1159" s="130"/>
    </row>
    <row r="1160" spans="1:20" ht="10.5" customHeight="1">
      <c r="A1160" s="122"/>
      <c r="B1160" s="187" t="s">
        <v>251</v>
      </c>
      <c r="C1160" s="170"/>
      <c r="D1160" s="197"/>
      <c r="E1160" s="160"/>
      <c r="F1160" s="160"/>
      <c r="G1160" s="161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  <c r="T1160" s="130"/>
    </row>
    <row r="1161" spans="1:20" ht="10.5" customHeight="1">
      <c r="A1161" s="122"/>
      <c r="B1161" s="123" t="s">
        <v>114</v>
      </c>
      <c r="C1161" s="170"/>
      <c r="D1161" s="197"/>
      <c r="E1161" s="160"/>
      <c r="F1161" s="160"/>
      <c r="G1161" s="161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  <c r="T1161" s="130"/>
    </row>
    <row r="1162" spans="1:20" ht="10.5" customHeight="1">
      <c r="A1162" s="122"/>
      <c r="C1162" s="170"/>
      <c r="D1162" s="197"/>
      <c r="E1162" s="160"/>
      <c r="F1162" s="160"/>
      <c r="G1162" s="161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  <c r="T1162" s="130"/>
    </row>
    <row r="1163" spans="1:20" ht="10.5" customHeight="1">
      <c r="A1163" s="122"/>
      <c r="C1163" s="170"/>
      <c r="D1163" s="197"/>
      <c r="E1163" s="160"/>
      <c r="F1163" s="160"/>
      <c r="G1163" s="161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  <c r="T1163" s="130"/>
    </row>
    <row r="1164" spans="1:20" ht="10.5" customHeight="1">
      <c r="A1164" s="122"/>
      <c r="B1164" s="123" t="s">
        <v>185</v>
      </c>
      <c r="C1164" s="170"/>
      <c r="D1164" s="197"/>
      <c r="E1164" s="160"/>
      <c r="F1164" s="160"/>
      <c r="G1164" s="161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  <c r="T1164" s="130"/>
    </row>
    <row r="1165" spans="1:20" ht="10.5" customHeight="1">
      <c r="A1165" s="122"/>
      <c r="B1165" s="131" t="s">
        <v>250</v>
      </c>
      <c r="C1165" s="187"/>
      <c r="D1165" s="180"/>
      <c r="E1165" s="180"/>
      <c r="F1165" s="180"/>
      <c r="G1165" s="181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  <c r="T1165" s="130"/>
    </row>
    <row r="1166" spans="1:20" ht="10.5" customHeight="1">
      <c r="A1166" s="122"/>
      <c r="D1166" s="135"/>
      <c r="N1166" s="124"/>
      <c r="T1166" s="130"/>
    </row>
    <row r="1167" spans="1:20" ht="10.5" customHeight="1">
      <c r="A1167" s="122"/>
      <c r="B1167" s="136"/>
      <c r="C1167" s="136"/>
      <c r="D1167" s="137"/>
      <c r="E1167" s="137" t="s">
        <v>13</v>
      </c>
      <c r="F1167" s="137" t="s">
        <v>13</v>
      </c>
      <c r="G1167" s="138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  <c r="T1167" s="130"/>
    </row>
    <row r="1168" spans="1:20" ht="10.5" customHeight="1">
      <c r="A1168" s="122"/>
      <c r="B1168" s="145" t="s">
        <v>61</v>
      </c>
      <c r="C1168" s="145" t="s">
        <v>160</v>
      </c>
      <c r="D1168" s="146" t="s">
        <v>62</v>
      </c>
      <c r="E1168" s="146" t="s">
        <v>14</v>
      </c>
      <c r="F1168" s="146" t="s">
        <v>14</v>
      </c>
      <c r="G1168" s="147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  <c r="T1168" s="130"/>
    </row>
    <row r="1169" spans="1:20" ht="10.5" customHeight="1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147" t="s">
        <v>13</v>
      </c>
      <c r="H1169" s="146" t="s">
        <v>73</v>
      </c>
      <c r="I1169" s="148" t="s">
        <v>74</v>
      </c>
      <c r="J1169" s="147" t="s">
        <v>75</v>
      </c>
      <c r="K1169" s="151">
        <v>43362</v>
      </c>
      <c r="L1169" s="151">
        <v>43369</v>
      </c>
      <c r="M1169" s="151">
        <v>43376</v>
      </c>
      <c r="N1169" s="137" t="s">
        <v>66</v>
      </c>
      <c r="O1169" s="139" t="s">
        <v>74</v>
      </c>
      <c r="P1169" s="139" t="s">
        <v>66</v>
      </c>
      <c r="Q1169" s="146" t="s">
        <v>76</v>
      </c>
      <c r="T1169" s="130"/>
    </row>
    <row r="1170" spans="1:20" ht="10.5" customHeight="1">
      <c r="A1170" s="122"/>
      <c r="B1170" s="152"/>
      <c r="C1170" s="152"/>
      <c r="D1170" s="153"/>
      <c r="E1170" s="153" t="s">
        <v>77</v>
      </c>
      <c r="F1170" s="153" t="s">
        <v>113</v>
      </c>
      <c r="G1170" s="154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  <c r="T1170" s="130"/>
    </row>
    <row r="1171" spans="1:20" ht="10.5" customHeight="1">
      <c r="A1171" s="122"/>
      <c r="B1171" s="183"/>
      <c r="C1171" s="284" t="s">
        <v>155</v>
      </c>
      <c r="D1171" s="284"/>
      <c r="E1171" s="284"/>
      <c r="F1171" s="284"/>
      <c r="G1171" s="284"/>
      <c r="H1171" s="284"/>
      <c r="I1171" s="284"/>
      <c r="J1171" s="284"/>
      <c r="K1171" s="284"/>
      <c r="L1171" s="284"/>
      <c r="M1171" s="284"/>
      <c r="N1171" s="284"/>
      <c r="O1171" s="284"/>
      <c r="P1171" s="285"/>
      <c r="Q1171" s="145"/>
      <c r="T1171" s="130"/>
    </row>
    <row r="1172" spans="1:20" ht="10.5" customHeight="1">
      <c r="A1172" s="122"/>
      <c r="B1172" s="158" t="s">
        <v>80</v>
      </c>
      <c r="C1172" s="159">
        <v>5485.9</v>
      </c>
      <c r="D1172" s="197">
        <v>5662.799999999999</v>
      </c>
      <c r="E1172" s="160">
        <v>0</v>
      </c>
      <c r="F1172" s="160">
        <v>176.89999999999964</v>
      </c>
      <c r="G1172" s="161">
        <v>5662.799999999999</v>
      </c>
      <c r="H1172" s="160">
        <v>3740.3629</v>
      </c>
      <c r="I1172" s="162">
        <v>66.05147453556546</v>
      </c>
      <c r="J1172" s="161">
        <v>1922.4370999999992</v>
      </c>
      <c r="K1172" s="160">
        <v>91.97800000000007</v>
      </c>
      <c r="L1172" s="160">
        <v>51.93629999999985</v>
      </c>
      <c r="M1172" s="160">
        <v>44.394500000000335</v>
      </c>
      <c r="N1172" s="160">
        <v>75.22800000000007</v>
      </c>
      <c r="O1172" s="160">
        <v>1.3284594193685118</v>
      </c>
      <c r="P1172" s="160">
        <v>65.88420000000008</v>
      </c>
      <c r="Q1172" s="146">
        <v>27.179030784315465</v>
      </c>
      <c r="T1172" s="130"/>
    </row>
    <row r="1173" spans="1:20" ht="10.5" customHeight="1">
      <c r="A1173" s="122"/>
      <c r="B1173" s="158" t="s">
        <v>81</v>
      </c>
      <c r="C1173" s="159">
        <v>86.3</v>
      </c>
      <c r="D1173" s="197">
        <v>31.700000000000003</v>
      </c>
      <c r="E1173" s="160">
        <v>0</v>
      </c>
      <c r="F1173" s="160">
        <v>-54.599999999999994</v>
      </c>
      <c r="G1173" s="161">
        <v>31.700000000000003</v>
      </c>
      <c r="H1173" s="160">
        <v>14.471</v>
      </c>
      <c r="I1173" s="162">
        <v>45.649842271293366</v>
      </c>
      <c r="J1173" s="161">
        <v>17.229000000000003</v>
      </c>
      <c r="K1173" s="160">
        <v>0</v>
      </c>
      <c r="L1173" s="160">
        <v>0</v>
      </c>
      <c r="M1173" s="160">
        <v>0</v>
      </c>
      <c r="N1173" s="160">
        <v>0</v>
      </c>
      <c r="O1173" s="160">
        <v>0</v>
      </c>
      <c r="P1173" s="160">
        <v>0</v>
      </c>
      <c r="Q1173" s="146" t="s">
        <v>186</v>
      </c>
      <c r="T1173" s="130"/>
    </row>
    <row r="1174" spans="1:20" ht="10.5" customHeight="1">
      <c r="A1174" s="122"/>
      <c r="B1174" s="158" t="s">
        <v>82</v>
      </c>
      <c r="C1174" s="159">
        <v>22.8</v>
      </c>
      <c r="D1174" s="197">
        <v>52</v>
      </c>
      <c r="E1174" s="160">
        <v>0</v>
      </c>
      <c r="F1174" s="160">
        <v>29.2</v>
      </c>
      <c r="G1174" s="161">
        <v>52</v>
      </c>
      <c r="H1174" s="160">
        <v>0</v>
      </c>
      <c r="I1174" s="162">
        <v>0</v>
      </c>
      <c r="J1174" s="161">
        <v>52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186</v>
      </c>
      <c r="T1174" s="130"/>
    </row>
    <row r="1175" spans="1:20" ht="10.5" customHeight="1">
      <c r="A1175" s="122"/>
      <c r="B1175" s="158" t="s">
        <v>83</v>
      </c>
      <c r="C1175" s="159">
        <v>338.5</v>
      </c>
      <c r="D1175" s="197">
        <v>338.6</v>
      </c>
      <c r="E1175" s="160">
        <v>0</v>
      </c>
      <c r="F1175" s="160">
        <v>0.10000000000002274</v>
      </c>
      <c r="G1175" s="161">
        <v>338.6</v>
      </c>
      <c r="H1175" s="160">
        <v>0</v>
      </c>
      <c r="I1175" s="162">
        <v>0</v>
      </c>
      <c r="J1175" s="161">
        <v>338.6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186</v>
      </c>
      <c r="T1175" s="130"/>
    </row>
    <row r="1176" spans="1:20" ht="10.5" customHeight="1">
      <c r="A1176" s="122"/>
      <c r="B1176" s="158" t="s">
        <v>84</v>
      </c>
      <c r="C1176" s="159">
        <v>124.4</v>
      </c>
      <c r="D1176" s="197">
        <v>127</v>
      </c>
      <c r="E1176" s="160">
        <v>0</v>
      </c>
      <c r="F1176" s="160">
        <v>2.5999999999999943</v>
      </c>
      <c r="G1176" s="161">
        <v>127</v>
      </c>
      <c r="H1176" s="160">
        <v>95.189</v>
      </c>
      <c r="I1176" s="162">
        <v>74.95196850393701</v>
      </c>
      <c r="J1176" s="161">
        <v>31.811000000000007</v>
      </c>
      <c r="K1176" s="160">
        <v>0</v>
      </c>
      <c r="L1176" s="160">
        <v>3.0009999999999906</v>
      </c>
      <c r="M1176" s="160">
        <v>3.6910000000000025</v>
      </c>
      <c r="N1176" s="160">
        <v>3.2849999999999966</v>
      </c>
      <c r="O1176" s="160">
        <v>2.5866141732283436</v>
      </c>
      <c r="P1176" s="160">
        <v>2.4942499999999974</v>
      </c>
      <c r="Q1176" s="146">
        <v>10.753733587250693</v>
      </c>
      <c r="T1176" s="130"/>
    </row>
    <row r="1177" spans="1:20" ht="10.5" customHeight="1">
      <c r="A1177" s="122"/>
      <c r="B1177" s="158" t="s">
        <v>85</v>
      </c>
      <c r="C1177" s="159">
        <v>1728.5</v>
      </c>
      <c r="D1177" s="197">
        <v>1692.4</v>
      </c>
      <c r="E1177" s="160">
        <v>0</v>
      </c>
      <c r="F1177" s="160">
        <v>-36.09999999999991</v>
      </c>
      <c r="G1177" s="161">
        <v>1692.4</v>
      </c>
      <c r="H1177" s="160">
        <v>876.185</v>
      </c>
      <c r="I1177" s="162">
        <v>51.771744268494444</v>
      </c>
      <c r="J1177" s="161">
        <v>816.2150000000001</v>
      </c>
      <c r="K1177" s="160">
        <v>13.598999999999933</v>
      </c>
      <c r="L1177" s="160">
        <v>18.697000000000003</v>
      </c>
      <c r="M1177" s="160">
        <v>17.658999999999992</v>
      </c>
      <c r="N1177" s="160">
        <v>20.408999999999992</v>
      </c>
      <c r="O1177" s="160">
        <v>1.2059205861498457</v>
      </c>
      <c r="P1177" s="160">
        <v>17.59099999999998</v>
      </c>
      <c r="Q1177" s="146">
        <v>44.39957933033944</v>
      </c>
      <c r="T1177" s="130"/>
    </row>
    <row r="1178" spans="1:20" ht="10.5" customHeight="1">
      <c r="A1178" s="122"/>
      <c r="B1178" s="158" t="s">
        <v>86</v>
      </c>
      <c r="C1178" s="159">
        <v>412.5</v>
      </c>
      <c r="D1178" s="197">
        <v>373.4</v>
      </c>
      <c r="E1178" s="160">
        <v>0</v>
      </c>
      <c r="F1178" s="160">
        <v>-39.10000000000002</v>
      </c>
      <c r="G1178" s="161">
        <v>373.4</v>
      </c>
      <c r="H1178" s="160">
        <v>175.954</v>
      </c>
      <c r="I1178" s="162">
        <v>47.12212104981254</v>
      </c>
      <c r="J1178" s="161">
        <v>197.44599999999997</v>
      </c>
      <c r="K1178" s="160">
        <v>2.275999999999982</v>
      </c>
      <c r="L1178" s="160">
        <v>13.650000000000006</v>
      </c>
      <c r="M1178" s="160">
        <v>0.05000000000001137</v>
      </c>
      <c r="N1178" s="160">
        <v>0.2150000000000034</v>
      </c>
      <c r="O1178" s="160">
        <v>0.0575790037493314</v>
      </c>
      <c r="P1178" s="160">
        <v>4.047750000000001</v>
      </c>
      <c r="Q1178" s="146">
        <v>46.779198320054334</v>
      </c>
      <c r="T1178" s="130"/>
    </row>
    <row r="1179" spans="1:20" ht="10.5" customHeight="1">
      <c r="A1179" s="122"/>
      <c r="B1179" s="158" t="s">
        <v>87</v>
      </c>
      <c r="C1179" s="159">
        <v>376.2</v>
      </c>
      <c r="D1179" s="197">
        <v>425.4</v>
      </c>
      <c r="E1179" s="160">
        <v>0</v>
      </c>
      <c r="F1179" s="160">
        <v>49.19999999999999</v>
      </c>
      <c r="G1179" s="161">
        <v>425.4</v>
      </c>
      <c r="H1179" s="160">
        <v>450.10200000000003</v>
      </c>
      <c r="I1179" s="162">
        <v>105.80677009873062</v>
      </c>
      <c r="J1179" s="161">
        <v>-24.702000000000055</v>
      </c>
      <c r="K1179" s="160">
        <v>14.41700000000003</v>
      </c>
      <c r="L1179" s="160">
        <v>4.371999999999957</v>
      </c>
      <c r="M1179" s="160">
        <v>5.109000000000037</v>
      </c>
      <c r="N1179" s="160">
        <v>12.906000000000006</v>
      </c>
      <c r="O1179" s="160">
        <v>3.033850493653034</v>
      </c>
      <c r="P1179" s="160">
        <v>9.201000000000008</v>
      </c>
      <c r="Q1179" s="146">
        <v>0</v>
      </c>
      <c r="T1179" s="130"/>
    </row>
    <row r="1180" spans="1:20" ht="10.5" customHeight="1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161">
        <v>0</v>
      </c>
      <c r="H1180" s="160">
        <v>0</v>
      </c>
      <c r="I1180" s="162" t="s">
        <v>119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162</v>
      </c>
      <c r="T1180" s="130"/>
    </row>
    <row r="1181" spans="1:20" ht="10.5" customHeight="1">
      <c r="A1181" s="122"/>
      <c r="B1181" s="158" t="s">
        <v>89</v>
      </c>
      <c r="C1181" s="159">
        <v>11.4</v>
      </c>
      <c r="D1181" s="197">
        <v>13</v>
      </c>
      <c r="E1181" s="160">
        <v>0</v>
      </c>
      <c r="F1181" s="160">
        <v>1.5999999999999996</v>
      </c>
      <c r="G1181" s="161">
        <v>13</v>
      </c>
      <c r="H1181" s="160">
        <v>0</v>
      </c>
      <c r="I1181" s="162">
        <v>0</v>
      </c>
      <c r="J1181" s="161">
        <v>13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186</v>
      </c>
      <c r="T1181" s="130"/>
    </row>
    <row r="1182" spans="1:20" ht="10.5" customHeight="1">
      <c r="A1182" s="122"/>
      <c r="B1182" s="165" t="s">
        <v>91</v>
      </c>
      <c r="C1182" s="159">
        <v>8586.5</v>
      </c>
      <c r="D1182" s="197">
        <v>8716.3</v>
      </c>
      <c r="E1182" s="160">
        <v>0</v>
      </c>
      <c r="F1182" s="160">
        <v>129.79999999999927</v>
      </c>
      <c r="G1182" s="161">
        <v>8716.3</v>
      </c>
      <c r="H1182" s="160">
        <v>5352.263899999999</v>
      </c>
      <c r="I1182" s="162">
        <v>61.40522813579155</v>
      </c>
      <c r="J1182" s="161">
        <v>3364.0360999999994</v>
      </c>
      <c r="K1182" s="160">
        <v>122.27000000000001</v>
      </c>
      <c r="L1182" s="160">
        <v>91.6562999999998</v>
      </c>
      <c r="M1182" s="160">
        <v>70.90350000000038</v>
      </c>
      <c r="N1182" s="160">
        <v>112.04300000000006</v>
      </c>
      <c r="O1182" s="160">
        <v>1.285442217454655</v>
      </c>
      <c r="P1182" s="166">
        <v>99.21820000000007</v>
      </c>
      <c r="Q1182" s="146">
        <v>31.90543368051423</v>
      </c>
      <c r="T1182" s="130"/>
    </row>
    <row r="1183" spans="1:20" ht="10.5" customHeight="1">
      <c r="A1183" s="122"/>
      <c r="B1183" s="165"/>
      <c r="D1183" s="197"/>
      <c r="E1183" s="160"/>
      <c r="F1183" s="160"/>
      <c r="G1183" s="161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  <c r="T1183" s="130"/>
    </row>
    <row r="1184" spans="1:20" ht="10.5" customHeight="1">
      <c r="A1184" s="122"/>
      <c r="B1184" s="158" t="s">
        <v>92</v>
      </c>
      <c r="C1184" s="159">
        <v>199.7</v>
      </c>
      <c r="D1184" s="197">
        <v>274.79999999999995</v>
      </c>
      <c r="E1184" s="160">
        <v>0</v>
      </c>
      <c r="F1184" s="160">
        <v>75.09999999999997</v>
      </c>
      <c r="G1184" s="161">
        <v>274.79999999999995</v>
      </c>
      <c r="H1184" s="160">
        <v>93.2695</v>
      </c>
      <c r="I1184" s="162">
        <v>33.94086608442504</v>
      </c>
      <c r="J1184" s="161">
        <v>181.53049999999996</v>
      </c>
      <c r="K1184" s="160">
        <v>0.13100000000000023</v>
      </c>
      <c r="L1184" s="160">
        <v>2.896000000000015</v>
      </c>
      <c r="M1184" s="160">
        <v>0</v>
      </c>
      <c r="N1184" s="160">
        <v>3.0149999999999864</v>
      </c>
      <c r="O1184" s="160">
        <v>1.0971615720523968</v>
      </c>
      <c r="P1184" s="160">
        <v>1.5105000000000004</v>
      </c>
      <c r="Q1184" s="146" t="s">
        <v>186</v>
      </c>
      <c r="T1184" s="130"/>
    </row>
    <row r="1185" spans="1:20" ht="10.5" customHeight="1">
      <c r="A1185" s="122"/>
      <c r="B1185" s="158" t="s">
        <v>93</v>
      </c>
      <c r="C1185" s="159">
        <v>61.3</v>
      </c>
      <c r="D1185" s="197">
        <v>59.099999999999994</v>
      </c>
      <c r="E1185" s="160">
        <v>0</v>
      </c>
      <c r="F1185" s="160">
        <v>-2.200000000000003</v>
      </c>
      <c r="G1185" s="161">
        <v>59.099999999999994</v>
      </c>
      <c r="H1185" s="160">
        <v>4.095</v>
      </c>
      <c r="I1185" s="162">
        <v>6.928934010152285</v>
      </c>
      <c r="J1185" s="161">
        <v>55.004999999999995</v>
      </c>
      <c r="K1185" s="160">
        <v>0</v>
      </c>
      <c r="L1185" s="160">
        <v>0</v>
      </c>
      <c r="M1185" s="160">
        <v>0</v>
      </c>
      <c r="N1185" s="160">
        <v>0</v>
      </c>
      <c r="O1185" s="160">
        <v>0</v>
      </c>
      <c r="P1185" s="160">
        <v>0</v>
      </c>
      <c r="Q1185" s="146" t="s">
        <v>186</v>
      </c>
      <c r="T1185" s="130"/>
    </row>
    <row r="1186" spans="1:20" ht="10.5" customHeight="1" hidden="1">
      <c r="A1186" s="122"/>
      <c r="B1186" s="158" t="s">
        <v>94</v>
      </c>
      <c r="C1186" s="159">
        <v>0</v>
      </c>
      <c r="D1186" s="197">
        <v>0</v>
      </c>
      <c r="E1186" s="160">
        <v>0</v>
      </c>
      <c r="F1186" s="160">
        <v>0</v>
      </c>
      <c r="G1186" s="161">
        <v>0</v>
      </c>
      <c r="H1186" s="160">
        <v>0</v>
      </c>
      <c r="I1186" s="162" t="s">
        <v>119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  <c r="T1186" s="130"/>
    </row>
    <row r="1187" spans="1:20" ht="10.5" customHeight="1">
      <c r="A1187" s="122"/>
      <c r="B1187" s="158" t="s">
        <v>95</v>
      </c>
      <c r="C1187" s="159">
        <v>0</v>
      </c>
      <c r="D1187" s="197">
        <v>0</v>
      </c>
      <c r="E1187" s="160">
        <v>0</v>
      </c>
      <c r="F1187" s="160">
        <v>0</v>
      </c>
      <c r="G1187" s="161">
        <v>0</v>
      </c>
      <c r="H1187" s="160">
        <v>0</v>
      </c>
      <c r="I1187" s="162" t="s">
        <v>119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  <c r="T1187" s="130"/>
    </row>
    <row r="1188" spans="1:20" ht="10.5" customHeight="1">
      <c r="A1188" s="122"/>
      <c r="B1188" s="158" t="s">
        <v>96</v>
      </c>
      <c r="C1188" s="159">
        <v>1978</v>
      </c>
      <c r="D1188" s="197">
        <v>1884.3</v>
      </c>
      <c r="E1188" s="160">
        <v>0</v>
      </c>
      <c r="F1188" s="160">
        <v>-93.70000000000005</v>
      </c>
      <c r="G1188" s="161">
        <v>1884.3</v>
      </c>
      <c r="H1188" s="160">
        <v>899.1732000000001</v>
      </c>
      <c r="I1188" s="162">
        <v>47.71921668524121</v>
      </c>
      <c r="J1188" s="161">
        <v>985.1267999999999</v>
      </c>
      <c r="K1188" s="160">
        <v>46.041999999999916</v>
      </c>
      <c r="L1188" s="160">
        <v>22.84730000000002</v>
      </c>
      <c r="M1188" s="160">
        <v>3.789600000000064</v>
      </c>
      <c r="N1188" s="160">
        <v>10.627200000000016</v>
      </c>
      <c r="O1188" s="160">
        <v>0.5639866263333873</v>
      </c>
      <c r="P1188" s="160">
        <v>20.826525000000004</v>
      </c>
      <c r="Q1188" s="146">
        <v>45.30154454475721</v>
      </c>
      <c r="T1188" s="130"/>
    </row>
    <row r="1189" spans="1:20" ht="10.5" customHeight="1">
      <c r="A1189" s="122"/>
      <c r="B1189" s="158" t="s">
        <v>97</v>
      </c>
      <c r="C1189" s="159">
        <v>449.9</v>
      </c>
      <c r="D1189" s="197">
        <v>351.59999999999997</v>
      </c>
      <c r="E1189" s="160">
        <v>0</v>
      </c>
      <c r="F1189" s="160">
        <v>-98.30000000000001</v>
      </c>
      <c r="G1189" s="161">
        <v>351.59999999999997</v>
      </c>
      <c r="H1189" s="160">
        <v>118.0572</v>
      </c>
      <c r="I1189" s="162">
        <v>33.57713310580205</v>
      </c>
      <c r="J1189" s="161">
        <v>233.54279999999997</v>
      </c>
      <c r="K1189" s="160">
        <v>4.605500000000006</v>
      </c>
      <c r="L1189" s="160">
        <v>7.600099999999998</v>
      </c>
      <c r="M1189" s="160">
        <v>0.6748999999999938</v>
      </c>
      <c r="N1189" s="160">
        <v>3.9372000000000043</v>
      </c>
      <c r="O1189" s="160">
        <v>1.1197952218430047</v>
      </c>
      <c r="P1189" s="160">
        <v>4.2044250000000005</v>
      </c>
      <c r="Q1189" s="146" t="s">
        <v>186</v>
      </c>
      <c r="T1189" s="130"/>
    </row>
    <row r="1190" spans="1:20" ht="10.5" customHeight="1">
      <c r="A1190" s="122"/>
      <c r="B1190" s="158" t="s">
        <v>98</v>
      </c>
      <c r="C1190" s="159">
        <v>53</v>
      </c>
      <c r="D1190" s="197">
        <v>62.6</v>
      </c>
      <c r="E1190" s="160">
        <v>0</v>
      </c>
      <c r="F1190" s="160">
        <v>9.600000000000001</v>
      </c>
      <c r="G1190" s="161">
        <v>62.6</v>
      </c>
      <c r="H1190" s="160">
        <v>4.376</v>
      </c>
      <c r="I1190" s="162">
        <v>6.9904153354632586</v>
      </c>
      <c r="J1190" s="161">
        <v>58.224000000000004</v>
      </c>
      <c r="K1190" s="160">
        <v>0</v>
      </c>
      <c r="L1190" s="160">
        <v>0</v>
      </c>
      <c r="M1190" s="160">
        <v>1.8110000000000004</v>
      </c>
      <c r="N1190" s="160">
        <v>0</v>
      </c>
      <c r="O1190" s="160">
        <v>0</v>
      </c>
      <c r="P1190" s="160">
        <v>0.4527500000000001</v>
      </c>
      <c r="Q1190" s="146" t="s">
        <v>186</v>
      </c>
      <c r="T1190" s="130"/>
    </row>
    <row r="1191" spans="1:20" ht="10.5" customHeight="1">
      <c r="A1191" s="122"/>
      <c r="B1191" s="158" t="s">
        <v>99</v>
      </c>
      <c r="C1191" s="159">
        <v>66.5</v>
      </c>
      <c r="D1191" s="197">
        <v>42.6</v>
      </c>
      <c r="E1191" s="160">
        <v>0</v>
      </c>
      <c r="F1191" s="160">
        <v>-23.9</v>
      </c>
      <c r="G1191" s="161">
        <v>42.6</v>
      </c>
      <c r="H1191" s="160">
        <v>0</v>
      </c>
      <c r="I1191" s="162">
        <v>0</v>
      </c>
      <c r="J1191" s="161">
        <v>42.6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186</v>
      </c>
      <c r="T1191" s="130"/>
    </row>
    <row r="1192" spans="1:20" ht="10.5" customHeight="1">
      <c r="A1192" s="122"/>
      <c r="B1192" s="158" t="s">
        <v>100</v>
      </c>
      <c r="C1192" s="159">
        <v>1.3</v>
      </c>
      <c r="D1192" s="197">
        <v>1.3</v>
      </c>
      <c r="E1192" s="160">
        <v>0</v>
      </c>
      <c r="F1192" s="160">
        <v>0</v>
      </c>
      <c r="G1192" s="161">
        <v>1.3</v>
      </c>
      <c r="H1192" s="160">
        <v>0</v>
      </c>
      <c r="I1192" s="162">
        <v>0</v>
      </c>
      <c r="J1192" s="161">
        <v>1.3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186</v>
      </c>
      <c r="T1192" s="130"/>
    </row>
    <row r="1193" spans="1:20" ht="10.5" customHeight="1">
      <c r="A1193" s="122"/>
      <c r="B1193" s="158" t="s">
        <v>101</v>
      </c>
      <c r="C1193" s="159">
        <v>0</v>
      </c>
      <c r="D1193" s="197">
        <v>0</v>
      </c>
      <c r="E1193" s="160">
        <v>0</v>
      </c>
      <c r="F1193" s="160">
        <v>0</v>
      </c>
      <c r="G1193" s="161">
        <v>0</v>
      </c>
      <c r="H1193" s="160">
        <v>0</v>
      </c>
      <c r="I1193" s="162" t="s">
        <v>119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  <c r="T1193" s="130"/>
    </row>
    <row r="1194" spans="1:20" ht="10.5" customHeight="1">
      <c r="A1194" s="122"/>
      <c r="B1194" s="158" t="s">
        <v>102</v>
      </c>
      <c r="C1194" s="159">
        <v>57.7</v>
      </c>
      <c r="D1194" s="197">
        <v>57.7</v>
      </c>
      <c r="E1194" s="160">
        <v>0</v>
      </c>
      <c r="F1194" s="160">
        <v>0</v>
      </c>
      <c r="G1194" s="161">
        <v>57.7</v>
      </c>
      <c r="H1194" s="160">
        <v>0</v>
      </c>
      <c r="I1194" s="162">
        <v>0</v>
      </c>
      <c r="J1194" s="161">
        <v>57.7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186</v>
      </c>
      <c r="T1194" s="130"/>
    </row>
    <row r="1195" spans="1:20" ht="10.5" customHeight="1">
      <c r="A1195" s="122"/>
      <c r="B1195" s="158" t="s">
        <v>103</v>
      </c>
      <c r="C1195" s="159">
        <v>58.9</v>
      </c>
      <c r="D1195" s="197">
        <v>58.9</v>
      </c>
      <c r="E1195" s="160">
        <v>0</v>
      </c>
      <c r="F1195" s="160">
        <v>0</v>
      </c>
      <c r="G1195" s="161">
        <v>58.9</v>
      </c>
      <c r="H1195" s="160">
        <v>0</v>
      </c>
      <c r="I1195" s="162">
        <v>0</v>
      </c>
      <c r="J1195" s="161">
        <v>58.9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186</v>
      </c>
      <c r="T1195" s="130"/>
    </row>
    <row r="1196" spans="1:20" ht="10.5" customHeight="1">
      <c r="A1196" s="122"/>
      <c r="B1196" s="1" t="s">
        <v>104</v>
      </c>
      <c r="C1196" s="159">
        <v>5.4</v>
      </c>
      <c r="D1196" s="197">
        <v>0</v>
      </c>
      <c r="E1196" s="160">
        <v>0</v>
      </c>
      <c r="F1196" s="160">
        <v>-5.4</v>
      </c>
      <c r="G1196" s="161">
        <v>0</v>
      </c>
      <c r="H1196" s="160">
        <v>0</v>
      </c>
      <c r="I1196" s="162" t="s">
        <v>119</v>
      </c>
      <c r="J1196" s="161">
        <v>0</v>
      </c>
      <c r="K1196" s="160">
        <v>0</v>
      </c>
      <c r="L1196" s="160">
        <v>0</v>
      </c>
      <c r="M1196" s="160">
        <v>0</v>
      </c>
      <c r="N1196" s="160">
        <v>0</v>
      </c>
      <c r="O1196" s="160" t="s">
        <v>42</v>
      </c>
      <c r="P1196" s="160">
        <v>0</v>
      </c>
      <c r="Q1196" s="146">
        <v>0</v>
      </c>
      <c r="T1196" s="130"/>
    </row>
    <row r="1197" spans="1:20" ht="10.5" customHeight="1">
      <c r="A1197" s="122"/>
      <c r="B1197" s="165" t="s">
        <v>106</v>
      </c>
      <c r="C1197" s="169">
        <v>11518.2</v>
      </c>
      <c r="D1197" s="197">
        <v>11509.199999999999</v>
      </c>
      <c r="E1197" s="160">
        <v>0</v>
      </c>
      <c r="F1197" s="160">
        <v>-9.000000000001819</v>
      </c>
      <c r="G1197" s="161">
        <v>11509.199999999999</v>
      </c>
      <c r="H1197" s="160">
        <v>6471.234799999999</v>
      </c>
      <c r="I1197" s="162">
        <v>56.22662565599695</v>
      </c>
      <c r="J1197" s="161">
        <v>5037.9652</v>
      </c>
      <c r="K1197" s="160">
        <v>173.04849999999806</v>
      </c>
      <c r="L1197" s="160">
        <v>124.9997000000003</v>
      </c>
      <c r="M1197" s="160">
        <v>77.179000000001</v>
      </c>
      <c r="N1197" s="160">
        <v>129.6223999999993</v>
      </c>
      <c r="O1197" s="160">
        <v>1.1262503041045364</v>
      </c>
      <c r="P1197" s="160">
        <v>126.21239999999966</v>
      </c>
      <c r="Q1197" s="146">
        <v>37.91656287337863</v>
      </c>
      <c r="T1197" s="130"/>
    </row>
    <row r="1198" spans="1:20" ht="10.5" customHeight="1">
      <c r="A1198" s="122"/>
      <c r="B1198" s="165"/>
      <c r="C1198" s="159"/>
      <c r="D1198" s="197"/>
      <c r="E1198" s="160"/>
      <c r="F1198" s="160"/>
      <c r="G1198" s="161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  <c r="T1198" s="130"/>
    </row>
    <row r="1199" spans="1:20" ht="10.5" customHeight="1">
      <c r="A1199" s="122"/>
      <c r="B1199" s="158" t="s">
        <v>107</v>
      </c>
      <c r="C1199" s="159">
        <v>19.39853609858055</v>
      </c>
      <c r="D1199" s="197">
        <v>-0.0014639014194486322</v>
      </c>
      <c r="E1199" s="160">
        <v>0</v>
      </c>
      <c r="F1199" s="160">
        <v>-19.4</v>
      </c>
      <c r="G1199" s="161">
        <v>-0.0014639014194486322</v>
      </c>
      <c r="H1199" s="160">
        <v>0</v>
      </c>
      <c r="I1199" s="162" t="s">
        <v>119</v>
      </c>
      <c r="J1199" s="161">
        <v>-0.0014639014194486322</v>
      </c>
      <c r="K1199" s="160">
        <v>0</v>
      </c>
      <c r="L1199" s="160">
        <v>0</v>
      </c>
      <c r="M1199" s="160">
        <v>0</v>
      </c>
      <c r="N1199" s="160">
        <v>0</v>
      </c>
      <c r="O1199" s="160" t="s">
        <v>42</v>
      </c>
      <c r="P1199" s="160">
        <v>0</v>
      </c>
      <c r="Q1199" s="146">
        <v>0</v>
      </c>
      <c r="T1199" s="130"/>
    </row>
    <row r="1200" spans="1:20" ht="10.5" customHeight="1">
      <c r="A1200" s="122"/>
      <c r="B1200" s="158" t="s">
        <v>108</v>
      </c>
      <c r="C1200" s="159">
        <v>667.7938722561103</v>
      </c>
      <c r="D1200" s="159">
        <v>640.7938722561103</v>
      </c>
      <c r="E1200" s="170">
        <v>0</v>
      </c>
      <c r="F1200" s="160">
        <v>-27</v>
      </c>
      <c r="G1200" s="161">
        <v>640.7938722561103</v>
      </c>
      <c r="H1200" s="160">
        <v>277.779</v>
      </c>
      <c r="I1200" s="162">
        <v>43.34919730458631</v>
      </c>
      <c r="J1200" s="161">
        <v>363.01487225611027</v>
      </c>
      <c r="K1200" s="160">
        <v>8.020000000000039</v>
      </c>
      <c r="L1200" s="160">
        <v>2.055999999999983</v>
      </c>
      <c r="M1200" s="160">
        <v>3.659999999999968</v>
      </c>
      <c r="N1200" s="160">
        <v>7.504000000000019</v>
      </c>
      <c r="O1200" s="160">
        <v>1.171047403056446</v>
      </c>
      <c r="P1200" s="160">
        <v>5.310000000000002</v>
      </c>
      <c r="Q1200" s="146" t="s">
        <v>186</v>
      </c>
      <c r="T1200" s="130"/>
    </row>
    <row r="1201" spans="1:20" ht="10.5" customHeight="1">
      <c r="A1201" s="122"/>
      <c r="B1201" s="171" t="s">
        <v>109</v>
      </c>
      <c r="C1201" s="159">
        <v>1383.8778167512396</v>
      </c>
      <c r="D1201" s="159">
        <v>1389.2778167512395</v>
      </c>
      <c r="E1201" s="170">
        <v>0</v>
      </c>
      <c r="F1201" s="160">
        <v>5.399999999999864</v>
      </c>
      <c r="G1201" s="161">
        <v>1389.2778167512395</v>
      </c>
      <c r="H1201" s="160">
        <v>818.716</v>
      </c>
      <c r="I1201" s="162">
        <v>58.93104965243948</v>
      </c>
      <c r="J1201" s="161">
        <v>570.5618167512395</v>
      </c>
      <c r="K1201" s="160">
        <v>19.432000000000016</v>
      </c>
      <c r="L1201" s="160">
        <v>18.129999999999995</v>
      </c>
      <c r="M1201" s="160">
        <v>14.29099999999994</v>
      </c>
      <c r="N1201" s="160">
        <v>27.666000000000054</v>
      </c>
      <c r="O1201" s="160">
        <v>1.991394353700665</v>
      </c>
      <c r="P1201" s="160">
        <v>19.87975</v>
      </c>
      <c r="Q1201" s="146">
        <v>26.700653516831924</v>
      </c>
      <c r="T1201" s="130"/>
    </row>
    <row r="1202" spans="1:20" ht="10.5" customHeight="1">
      <c r="A1202" s="122"/>
      <c r="B1202" s="171"/>
      <c r="C1202" s="159"/>
      <c r="D1202" s="197"/>
      <c r="E1202" s="160"/>
      <c r="F1202" s="160"/>
      <c r="G1202" s="161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  <c r="T1202" s="130"/>
    </row>
    <row r="1203" spans="1:20" ht="10.5" customHeight="1">
      <c r="A1203" s="122"/>
      <c r="B1203" s="171" t="s">
        <v>111</v>
      </c>
      <c r="C1203" s="159"/>
      <c r="D1203" s="197"/>
      <c r="E1203" s="160"/>
      <c r="F1203" s="160"/>
      <c r="G1203" s="161">
        <v>0</v>
      </c>
      <c r="H1203" s="160"/>
      <c r="I1203" s="162"/>
      <c r="J1203" s="161"/>
      <c r="K1203" s="160"/>
      <c r="L1203" s="160"/>
      <c r="M1203" s="160"/>
      <c r="N1203" s="160"/>
      <c r="O1203" s="160"/>
      <c r="P1203" s="160"/>
      <c r="Q1203" s="146"/>
      <c r="T1203" s="130"/>
    </row>
    <row r="1204" spans="1:20" ht="10.5" customHeight="1">
      <c r="A1204" s="122"/>
      <c r="B1204" s="172" t="s">
        <v>112</v>
      </c>
      <c r="C1204" s="173">
        <v>13589.27022510593</v>
      </c>
      <c r="D1204" s="192">
        <v>13539.270225105929</v>
      </c>
      <c r="E1204" s="174">
        <v>0</v>
      </c>
      <c r="F1204" s="177">
        <v>-50.00000000000182</v>
      </c>
      <c r="G1204" s="185">
        <v>13539.270225105929</v>
      </c>
      <c r="H1204" s="177">
        <v>7567.729799999999</v>
      </c>
      <c r="I1204" s="176">
        <v>55.89466547441474</v>
      </c>
      <c r="J1204" s="185">
        <v>5971.54042510593</v>
      </c>
      <c r="K1204" s="177">
        <v>200.5004999999992</v>
      </c>
      <c r="L1204" s="177">
        <v>145.1857</v>
      </c>
      <c r="M1204" s="177">
        <v>95.13000000000102</v>
      </c>
      <c r="N1204" s="177">
        <v>164.79239999999936</v>
      </c>
      <c r="O1204" s="177">
        <v>1.2171438878177059</v>
      </c>
      <c r="P1204" s="186">
        <v>151.4021499999999</v>
      </c>
      <c r="Q1204" s="153">
        <v>37.441582732516906</v>
      </c>
      <c r="T1204" s="130"/>
    </row>
    <row r="1205" spans="1:20" ht="10.5" customHeight="1">
      <c r="A1205" s="122"/>
      <c r="B1205" s="187"/>
      <c r="C1205" s="170"/>
      <c r="D1205" s="197"/>
      <c r="E1205" s="160"/>
      <c r="F1205" s="160"/>
      <c r="G1205" s="161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  <c r="T1205" s="130"/>
    </row>
    <row r="1206" spans="1:20" ht="10.5" customHeight="1">
      <c r="A1206" s="122"/>
      <c r="B1206" s="178"/>
      <c r="C1206" s="170"/>
      <c r="D1206" s="197"/>
      <c r="E1206" s="160"/>
      <c r="F1206" s="160"/>
      <c r="G1206" s="161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  <c r="T1206" s="130"/>
    </row>
    <row r="1207" spans="1:20" ht="10.5" customHeight="1">
      <c r="A1207" s="122"/>
      <c r="B1207" s="136"/>
      <c r="C1207" s="136"/>
      <c r="D1207" s="137"/>
      <c r="E1207" s="137" t="s">
        <v>13</v>
      </c>
      <c r="F1207" s="137" t="s">
        <v>13</v>
      </c>
      <c r="G1207" s="138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  <c r="T1207" s="130"/>
    </row>
    <row r="1208" spans="1:20" ht="10.5" customHeight="1">
      <c r="A1208" s="122"/>
      <c r="B1208" s="145" t="s">
        <v>61</v>
      </c>
      <c r="C1208" s="145" t="s">
        <v>160</v>
      </c>
      <c r="D1208" s="146" t="s">
        <v>62</v>
      </c>
      <c r="E1208" s="146" t="s">
        <v>14</v>
      </c>
      <c r="F1208" s="146" t="s">
        <v>14</v>
      </c>
      <c r="G1208" s="147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  <c r="T1208" s="130"/>
    </row>
    <row r="1209" spans="1:20" ht="10.5" customHeight="1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147" t="s">
        <v>13</v>
      </c>
      <c r="H1209" s="146" t="s">
        <v>73</v>
      </c>
      <c r="I1209" s="194" t="s">
        <v>74</v>
      </c>
      <c r="J1209" s="147" t="s">
        <v>75</v>
      </c>
      <c r="K1209" s="151">
        <v>43362</v>
      </c>
      <c r="L1209" s="151">
        <v>43369</v>
      </c>
      <c r="M1209" s="151">
        <v>43376</v>
      </c>
      <c r="N1209" s="137" t="s">
        <v>66</v>
      </c>
      <c r="O1209" s="139" t="s">
        <v>74</v>
      </c>
      <c r="P1209" s="139" t="s">
        <v>66</v>
      </c>
      <c r="Q1209" s="146" t="s">
        <v>76</v>
      </c>
      <c r="T1209" s="130"/>
    </row>
    <row r="1210" spans="1:20" ht="10.5" customHeight="1">
      <c r="A1210" s="122"/>
      <c r="B1210" s="152"/>
      <c r="C1210" s="152"/>
      <c r="D1210" s="153"/>
      <c r="E1210" s="153" t="s">
        <v>77</v>
      </c>
      <c r="F1210" s="153" t="s">
        <v>113</v>
      </c>
      <c r="G1210" s="154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  <c r="T1210" s="130"/>
    </row>
    <row r="1211" spans="1:20" ht="10.5" customHeight="1">
      <c r="A1211" s="122"/>
      <c r="B1211" s="183"/>
      <c r="C1211" s="272" t="s">
        <v>156</v>
      </c>
      <c r="D1211" s="272"/>
      <c r="E1211" s="272"/>
      <c r="F1211" s="272"/>
      <c r="G1211" s="272"/>
      <c r="H1211" s="272"/>
      <c r="I1211" s="272"/>
      <c r="J1211" s="272"/>
      <c r="K1211" s="272"/>
      <c r="L1211" s="272"/>
      <c r="M1211" s="272"/>
      <c r="N1211" s="272"/>
      <c r="O1211" s="272"/>
      <c r="P1211" s="273"/>
      <c r="Q1211" s="145"/>
      <c r="T1211" s="130"/>
    </row>
    <row r="1212" spans="1:20" ht="10.5" customHeight="1">
      <c r="A1212" s="122"/>
      <c r="B1212" s="158" t="s">
        <v>80</v>
      </c>
      <c r="C1212" s="159">
        <v>801.2</v>
      </c>
      <c r="D1212" s="197">
        <v>866.3000000000001</v>
      </c>
      <c r="E1212" s="160">
        <v>0</v>
      </c>
      <c r="F1212" s="160">
        <v>65.10000000000002</v>
      </c>
      <c r="G1212" s="161">
        <v>866.3000000000001</v>
      </c>
      <c r="H1212" s="160">
        <v>588.0784</v>
      </c>
      <c r="I1212" s="162">
        <v>67.88392012005077</v>
      </c>
      <c r="J1212" s="161">
        <v>278.2216000000001</v>
      </c>
      <c r="K1212" s="160">
        <v>34.74400000000003</v>
      </c>
      <c r="L1212" s="160">
        <v>8.490999999999985</v>
      </c>
      <c r="M1212" s="160">
        <v>16.081000000000017</v>
      </c>
      <c r="N1212" s="160">
        <v>4.038000000000011</v>
      </c>
      <c r="O1212" s="160">
        <v>0.4661202816576256</v>
      </c>
      <c r="P1212" s="160">
        <v>15.83850000000001</v>
      </c>
      <c r="Q1212" s="146">
        <v>15.566158411465725</v>
      </c>
      <c r="T1212" s="130"/>
    </row>
    <row r="1213" spans="1:20" ht="10.5" customHeight="1">
      <c r="A1213" s="122"/>
      <c r="B1213" s="158" t="s">
        <v>81</v>
      </c>
      <c r="C1213" s="159">
        <v>86.9</v>
      </c>
      <c r="D1213" s="197">
        <v>90.9</v>
      </c>
      <c r="E1213" s="160">
        <v>0</v>
      </c>
      <c r="F1213" s="160">
        <v>4</v>
      </c>
      <c r="G1213" s="161">
        <v>90.9</v>
      </c>
      <c r="H1213" s="160">
        <v>23.445500000000003</v>
      </c>
      <c r="I1213" s="162">
        <v>25.792629262926294</v>
      </c>
      <c r="J1213" s="161">
        <v>67.4545</v>
      </c>
      <c r="K1213" s="160">
        <v>0</v>
      </c>
      <c r="L1213" s="160">
        <v>0</v>
      </c>
      <c r="M1213" s="160">
        <v>0</v>
      </c>
      <c r="N1213" s="160">
        <v>0</v>
      </c>
      <c r="O1213" s="160">
        <v>0</v>
      </c>
      <c r="P1213" s="160">
        <v>0</v>
      </c>
      <c r="Q1213" s="146" t="s">
        <v>186</v>
      </c>
      <c r="T1213" s="130"/>
    </row>
    <row r="1214" spans="1:20" ht="10.5" customHeight="1">
      <c r="A1214" s="122"/>
      <c r="B1214" s="158" t="s">
        <v>82</v>
      </c>
      <c r="C1214" s="159">
        <v>119.8</v>
      </c>
      <c r="D1214" s="197">
        <v>66.69999999999999</v>
      </c>
      <c r="E1214" s="160">
        <v>0</v>
      </c>
      <c r="F1214" s="160">
        <v>-53.10000000000001</v>
      </c>
      <c r="G1214" s="161">
        <v>66.69999999999999</v>
      </c>
      <c r="H1214" s="160">
        <v>54.707</v>
      </c>
      <c r="I1214" s="162">
        <v>82.01949025487258</v>
      </c>
      <c r="J1214" s="161">
        <v>11.992999999999988</v>
      </c>
      <c r="K1214" s="160">
        <v>0.22500000000000142</v>
      </c>
      <c r="L1214" s="160">
        <v>0</v>
      </c>
      <c r="M1214" s="160">
        <v>0</v>
      </c>
      <c r="N1214" s="160">
        <v>0</v>
      </c>
      <c r="O1214" s="160">
        <v>0</v>
      </c>
      <c r="P1214" s="160">
        <v>0.056250000000000355</v>
      </c>
      <c r="Q1214" s="146" t="s">
        <v>186</v>
      </c>
      <c r="T1214" s="130"/>
    </row>
    <row r="1215" spans="1:20" ht="10.5" customHeight="1">
      <c r="A1215" s="122"/>
      <c r="B1215" s="158" t="s">
        <v>83</v>
      </c>
      <c r="C1215" s="159">
        <v>113.1</v>
      </c>
      <c r="D1215" s="197">
        <v>121</v>
      </c>
      <c r="E1215" s="160">
        <v>0</v>
      </c>
      <c r="F1215" s="160">
        <v>7.900000000000006</v>
      </c>
      <c r="G1215" s="161">
        <v>121</v>
      </c>
      <c r="H1215" s="160">
        <v>5.877</v>
      </c>
      <c r="I1215" s="162">
        <v>4.85702479338843</v>
      </c>
      <c r="J1215" s="161">
        <v>115.123</v>
      </c>
      <c r="K1215" s="160">
        <v>0</v>
      </c>
      <c r="L1215" s="160">
        <v>0</v>
      </c>
      <c r="M1215" s="160">
        <v>0</v>
      </c>
      <c r="N1215" s="160">
        <v>0</v>
      </c>
      <c r="O1215" s="160">
        <v>0</v>
      </c>
      <c r="P1215" s="160">
        <v>0</v>
      </c>
      <c r="Q1215" s="146" t="s">
        <v>186</v>
      </c>
      <c r="T1215" s="130"/>
    </row>
    <row r="1216" spans="1:20" ht="10.5" customHeight="1">
      <c r="A1216" s="122"/>
      <c r="B1216" s="158" t="s">
        <v>84</v>
      </c>
      <c r="C1216" s="159">
        <v>2.9</v>
      </c>
      <c r="D1216" s="197">
        <v>2.9</v>
      </c>
      <c r="E1216" s="160">
        <v>0</v>
      </c>
      <c r="F1216" s="160">
        <v>0</v>
      </c>
      <c r="G1216" s="161">
        <v>2.9</v>
      </c>
      <c r="H1216" s="160">
        <v>0.361</v>
      </c>
      <c r="I1216" s="162">
        <v>12.448275862068966</v>
      </c>
      <c r="J1216" s="161">
        <v>2.5389999999999997</v>
      </c>
      <c r="K1216" s="160">
        <v>0</v>
      </c>
      <c r="L1216" s="160">
        <v>0</v>
      </c>
      <c r="M1216" s="160">
        <v>0</v>
      </c>
      <c r="N1216" s="160">
        <v>0</v>
      </c>
      <c r="O1216" s="160">
        <v>0</v>
      </c>
      <c r="P1216" s="160">
        <v>0</v>
      </c>
      <c r="Q1216" s="146" t="s">
        <v>186</v>
      </c>
      <c r="T1216" s="130"/>
    </row>
    <row r="1217" spans="1:20" ht="10.5" customHeight="1">
      <c r="A1217" s="122"/>
      <c r="B1217" s="158" t="s">
        <v>85</v>
      </c>
      <c r="C1217" s="159">
        <v>9.9</v>
      </c>
      <c r="D1217" s="197">
        <v>15.4</v>
      </c>
      <c r="E1217" s="160">
        <v>0</v>
      </c>
      <c r="F1217" s="160">
        <v>5.5</v>
      </c>
      <c r="G1217" s="161">
        <v>15.4</v>
      </c>
      <c r="H1217" s="160">
        <v>6.837</v>
      </c>
      <c r="I1217" s="162">
        <v>44.39610389610389</v>
      </c>
      <c r="J1217" s="161">
        <v>8.563</v>
      </c>
      <c r="K1217" s="160">
        <v>0</v>
      </c>
      <c r="L1217" s="160">
        <v>0</v>
      </c>
      <c r="M1217" s="160">
        <v>0</v>
      </c>
      <c r="N1217" s="160">
        <v>0</v>
      </c>
      <c r="O1217" s="160">
        <v>0</v>
      </c>
      <c r="P1217" s="160">
        <v>0</v>
      </c>
      <c r="Q1217" s="146" t="s">
        <v>186</v>
      </c>
      <c r="T1217" s="130"/>
    </row>
    <row r="1218" spans="1:20" ht="10.5" customHeight="1">
      <c r="A1218" s="122"/>
      <c r="B1218" s="158" t="s">
        <v>86</v>
      </c>
      <c r="C1218" s="159">
        <v>40.1</v>
      </c>
      <c r="D1218" s="197">
        <v>38.2</v>
      </c>
      <c r="E1218" s="160">
        <v>0</v>
      </c>
      <c r="F1218" s="160">
        <v>-1.8999999999999986</v>
      </c>
      <c r="G1218" s="161">
        <v>38.2</v>
      </c>
      <c r="H1218" s="160">
        <v>8.488</v>
      </c>
      <c r="I1218" s="162">
        <v>22.219895287958114</v>
      </c>
      <c r="J1218" s="161">
        <v>29.712000000000003</v>
      </c>
      <c r="K1218" s="160">
        <v>0</v>
      </c>
      <c r="L1218" s="160">
        <v>0</v>
      </c>
      <c r="M1218" s="160">
        <v>0</v>
      </c>
      <c r="N1218" s="160">
        <v>0</v>
      </c>
      <c r="O1218" s="160">
        <v>0</v>
      </c>
      <c r="P1218" s="160">
        <v>0</v>
      </c>
      <c r="Q1218" s="146" t="s">
        <v>186</v>
      </c>
      <c r="T1218" s="130"/>
    </row>
    <row r="1219" spans="1:20" ht="10.5" customHeight="1">
      <c r="A1219" s="122"/>
      <c r="B1219" s="158" t="s">
        <v>87</v>
      </c>
      <c r="C1219" s="159">
        <v>40.8</v>
      </c>
      <c r="D1219" s="197">
        <v>40.3</v>
      </c>
      <c r="E1219" s="160">
        <v>0</v>
      </c>
      <c r="F1219" s="160">
        <v>-0.5</v>
      </c>
      <c r="G1219" s="161">
        <v>40.3</v>
      </c>
      <c r="H1219" s="160">
        <v>28.016000000000002</v>
      </c>
      <c r="I1219" s="162">
        <v>69.51861042183624</v>
      </c>
      <c r="J1219" s="161">
        <v>12.283999999999995</v>
      </c>
      <c r="K1219" s="160">
        <v>0</v>
      </c>
      <c r="L1219" s="160">
        <v>0</v>
      </c>
      <c r="M1219" s="160">
        <v>0</v>
      </c>
      <c r="N1219" s="160">
        <v>0</v>
      </c>
      <c r="O1219" s="160">
        <v>0</v>
      </c>
      <c r="P1219" s="160">
        <v>0</v>
      </c>
      <c r="Q1219" s="146" t="s">
        <v>186</v>
      </c>
      <c r="T1219" s="130"/>
    </row>
    <row r="1220" spans="1:20" ht="10.5" customHeight="1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161">
        <v>0</v>
      </c>
      <c r="H1220" s="160">
        <v>0</v>
      </c>
      <c r="I1220" s="162" t="s">
        <v>119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162</v>
      </c>
      <c r="T1220" s="130"/>
    </row>
    <row r="1221" spans="1:20" ht="10.5" customHeight="1">
      <c r="A1221" s="122"/>
      <c r="B1221" s="158" t="s">
        <v>89</v>
      </c>
      <c r="C1221" s="159">
        <v>41.5</v>
      </c>
      <c r="D1221" s="197">
        <v>53.6</v>
      </c>
      <c r="E1221" s="160">
        <v>0</v>
      </c>
      <c r="F1221" s="160">
        <v>12.100000000000001</v>
      </c>
      <c r="G1221" s="161">
        <v>53.6</v>
      </c>
      <c r="H1221" s="160">
        <v>0.338</v>
      </c>
      <c r="I1221" s="162">
        <v>0.6305970149253732</v>
      </c>
      <c r="J1221" s="161">
        <v>53.262</v>
      </c>
      <c r="K1221" s="160">
        <v>0</v>
      </c>
      <c r="L1221" s="160">
        <v>0</v>
      </c>
      <c r="M1221" s="160">
        <v>0</v>
      </c>
      <c r="N1221" s="160">
        <v>0</v>
      </c>
      <c r="O1221" s="160">
        <v>0</v>
      </c>
      <c r="P1221" s="160">
        <v>0</v>
      </c>
      <c r="Q1221" s="146" t="s">
        <v>186</v>
      </c>
      <c r="T1221" s="130"/>
    </row>
    <row r="1222" spans="1:20" ht="10.5" customHeight="1">
      <c r="A1222" s="122"/>
      <c r="B1222" s="165" t="s">
        <v>91</v>
      </c>
      <c r="C1222" s="159">
        <v>1256.2</v>
      </c>
      <c r="D1222" s="197">
        <v>1295.3000000000002</v>
      </c>
      <c r="E1222" s="160">
        <v>0</v>
      </c>
      <c r="F1222" s="160">
        <v>39.100000000000136</v>
      </c>
      <c r="G1222" s="161">
        <v>1295.3000000000002</v>
      </c>
      <c r="H1222" s="160">
        <v>716.1478999999998</v>
      </c>
      <c r="I1222" s="162">
        <v>55.28818806454101</v>
      </c>
      <c r="J1222" s="161">
        <v>579.1521</v>
      </c>
      <c r="K1222" s="160">
        <v>34.96900000000003</v>
      </c>
      <c r="L1222" s="160">
        <v>8.490999999999985</v>
      </c>
      <c r="M1222" s="160">
        <v>16.081000000000017</v>
      </c>
      <c r="N1222" s="160">
        <v>4.038000000000011</v>
      </c>
      <c r="O1222" s="160">
        <v>0.3117424534856798</v>
      </c>
      <c r="P1222" s="166">
        <v>15.89475000000001</v>
      </c>
      <c r="Q1222" s="146">
        <v>34.43669136035481</v>
      </c>
      <c r="T1222" s="130"/>
    </row>
    <row r="1223" spans="1:20" ht="10.5" customHeight="1">
      <c r="A1223" s="122"/>
      <c r="B1223" s="165"/>
      <c r="D1223" s="197"/>
      <c r="E1223" s="160"/>
      <c r="F1223" s="160"/>
      <c r="G1223" s="161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  <c r="T1223" s="130"/>
    </row>
    <row r="1224" spans="1:20" ht="10.5" customHeight="1">
      <c r="A1224" s="122"/>
      <c r="B1224" s="158" t="s">
        <v>92</v>
      </c>
      <c r="C1224" s="159">
        <v>29.1</v>
      </c>
      <c r="D1224" s="197">
        <v>18.1</v>
      </c>
      <c r="E1224" s="160">
        <v>0</v>
      </c>
      <c r="F1224" s="160">
        <v>-11</v>
      </c>
      <c r="G1224" s="161">
        <v>18.1</v>
      </c>
      <c r="H1224" s="160">
        <v>3.883</v>
      </c>
      <c r="I1224" s="162">
        <v>21.45303867403315</v>
      </c>
      <c r="J1224" s="161">
        <v>14.217000000000002</v>
      </c>
      <c r="K1224" s="160">
        <v>0</v>
      </c>
      <c r="L1224" s="160">
        <v>0</v>
      </c>
      <c r="M1224" s="160">
        <v>0</v>
      </c>
      <c r="N1224" s="160">
        <v>0.08000000000000007</v>
      </c>
      <c r="O1224" s="160">
        <v>0.44198895027624346</v>
      </c>
      <c r="P1224" s="160">
        <v>0.020000000000000018</v>
      </c>
      <c r="Q1224" s="146" t="s">
        <v>186</v>
      </c>
      <c r="T1224" s="130"/>
    </row>
    <row r="1225" spans="1:20" ht="10.5" customHeight="1">
      <c r="A1225" s="184"/>
      <c r="B1225" s="158" t="s">
        <v>93</v>
      </c>
      <c r="C1225" s="159">
        <v>70.4</v>
      </c>
      <c r="D1225" s="197">
        <v>77.80000000000001</v>
      </c>
      <c r="E1225" s="160">
        <v>0</v>
      </c>
      <c r="F1225" s="160">
        <v>7.400000000000006</v>
      </c>
      <c r="G1225" s="161">
        <v>77.80000000000001</v>
      </c>
      <c r="H1225" s="160">
        <v>1.5653</v>
      </c>
      <c r="I1225" s="162">
        <v>2.0119537275064263</v>
      </c>
      <c r="J1225" s="161">
        <v>76.23470000000002</v>
      </c>
      <c r="K1225" s="160">
        <v>0</v>
      </c>
      <c r="L1225" s="160">
        <v>0</v>
      </c>
      <c r="M1225" s="160">
        <v>0</v>
      </c>
      <c r="N1225" s="160">
        <v>0</v>
      </c>
      <c r="O1225" s="160">
        <v>0</v>
      </c>
      <c r="P1225" s="160">
        <v>0</v>
      </c>
      <c r="Q1225" s="146" t="s">
        <v>186</v>
      </c>
      <c r="T1225" s="130"/>
    </row>
    <row r="1226" spans="1:20" ht="10.5" customHeight="1" hidden="1">
      <c r="A1226" s="122"/>
      <c r="B1226" s="158" t="s">
        <v>94</v>
      </c>
      <c r="C1226" s="159">
        <v>0</v>
      </c>
      <c r="D1226" s="197">
        <v>0</v>
      </c>
      <c r="E1226" s="160">
        <v>0</v>
      </c>
      <c r="F1226" s="160">
        <v>0</v>
      </c>
      <c r="G1226" s="161">
        <v>0</v>
      </c>
      <c r="H1226" s="160">
        <v>0</v>
      </c>
      <c r="I1226" s="162" t="s">
        <v>119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  <c r="T1226" s="130"/>
    </row>
    <row r="1227" spans="1:20" ht="10.5" customHeight="1">
      <c r="A1227" s="184"/>
      <c r="B1227" s="158" t="s">
        <v>95</v>
      </c>
      <c r="C1227" s="159">
        <v>14.7</v>
      </c>
      <c r="D1227" s="197">
        <v>8.6</v>
      </c>
      <c r="E1227" s="160">
        <v>0</v>
      </c>
      <c r="F1227" s="160">
        <v>-6.1</v>
      </c>
      <c r="G1227" s="161">
        <v>8.6</v>
      </c>
      <c r="H1227" s="160">
        <v>0.2796</v>
      </c>
      <c r="I1227" s="162">
        <v>3.2511627906976748</v>
      </c>
      <c r="J1227" s="161">
        <v>8.3204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186</v>
      </c>
      <c r="T1227" s="130"/>
    </row>
    <row r="1228" spans="1:20" ht="10.5" customHeight="1">
      <c r="A1228" s="122"/>
      <c r="B1228" s="158" t="s">
        <v>96</v>
      </c>
      <c r="C1228" s="159">
        <v>37.5</v>
      </c>
      <c r="D1228" s="197">
        <v>39.5</v>
      </c>
      <c r="E1228" s="160">
        <v>0</v>
      </c>
      <c r="F1228" s="160">
        <v>2</v>
      </c>
      <c r="G1228" s="161">
        <v>39.5</v>
      </c>
      <c r="H1228" s="160">
        <v>20.1557</v>
      </c>
      <c r="I1228" s="162">
        <v>51.02708860759493</v>
      </c>
      <c r="J1228" s="161">
        <v>19.3443</v>
      </c>
      <c r="K1228" s="160">
        <v>0.1484000000000023</v>
      </c>
      <c r="L1228" s="160">
        <v>0</v>
      </c>
      <c r="M1228" s="160">
        <v>0</v>
      </c>
      <c r="N1228" s="160">
        <v>0.12700000000000244</v>
      </c>
      <c r="O1228" s="160">
        <v>0.3215189873417783</v>
      </c>
      <c r="P1228" s="160">
        <v>0.06885000000000119</v>
      </c>
      <c r="Q1228" s="146" t="s">
        <v>186</v>
      </c>
      <c r="T1228" s="130"/>
    </row>
    <row r="1229" spans="1:20" ht="10.5" customHeight="1">
      <c r="A1229" s="122"/>
      <c r="B1229" s="158" t="s">
        <v>97</v>
      </c>
      <c r="C1229" s="159">
        <v>258.1</v>
      </c>
      <c r="D1229" s="197">
        <v>257.20000000000005</v>
      </c>
      <c r="E1229" s="160">
        <v>0</v>
      </c>
      <c r="F1229" s="160">
        <v>-0.8999999999999773</v>
      </c>
      <c r="G1229" s="161">
        <v>257.20000000000005</v>
      </c>
      <c r="H1229" s="160">
        <v>0.364</v>
      </c>
      <c r="I1229" s="162">
        <v>0.1415241057542768</v>
      </c>
      <c r="J1229" s="161">
        <v>256.83600000000007</v>
      </c>
      <c r="K1229" s="160">
        <v>0</v>
      </c>
      <c r="L1229" s="160">
        <v>0</v>
      </c>
      <c r="M1229" s="160">
        <v>0</v>
      </c>
      <c r="N1229" s="160">
        <v>0</v>
      </c>
      <c r="O1229" s="160">
        <v>0</v>
      </c>
      <c r="P1229" s="160">
        <v>0</v>
      </c>
      <c r="Q1229" s="146" t="s">
        <v>186</v>
      </c>
      <c r="T1229" s="130"/>
    </row>
    <row r="1230" spans="1:20" ht="10.5" customHeight="1">
      <c r="A1230" s="122"/>
      <c r="B1230" s="158" t="s">
        <v>98</v>
      </c>
      <c r="C1230" s="159">
        <v>59.7</v>
      </c>
      <c r="D1230" s="197">
        <v>45.800000000000004</v>
      </c>
      <c r="E1230" s="160">
        <v>0</v>
      </c>
      <c r="F1230" s="160">
        <v>-13.899999999999999</v>
      </c>
      <c r="G1230" s="161">
        <v>45.800000000000004</v>
      </c>
      <c r="H1230" s="160">
        <v>0</v>
      </c>
      <c r="I1230" s="162">
        <v>0</v>
      </c>
      <c r="J1230" s="161">
        <v>45.800000000000004</v>
      </c>
      <c r="K1230" s="160">
        <v>0</v>
      </c>
      <c r="L1230" s="160">
        <v>0</v>
      </c>
      <c r="M1230" s="160">
        <v>0</v>
      </c>
      <c r="N1230" s="160">
        <v>0</v>
      </c>
      <c r="O1230" s="160">
        <v>0</v>
      </c>
      <c r="P1230" s="160">
        <v>0</v>
      </c>
      <c r="Q1230" s="146" t="s">
        <v>186</v>
      </c>
      <c r="T1230" s="130"/>
    </row>
    <row r="1231" spans="1:20" ht="10.5" customHeight="1">
      <c r="A1231" s="122"/>
      <c r="B1231" s="158" t="s">
        <v>99</v>
      </c>
      <c r="C1231" s="159">
        <v>43.4</v>
      </c>
      <c r="D1231" s="197">
        <v>21.4</v>
      </c>
      <c r="E1231" s="160">
        <v>0</v>
      </c>
      <c r="F1231" s="160">
        <v>-22</v>
      </c>
      <c r="G1231" s="161">
        <v>21.4</v>
      </c>
      <c r="H1231" s="160">
        <v>0</v>
      </c>
      <c r="I1231" s="162">
        <v>0</v>
      </c>
      <c r="J1231" s="161">
        <v>21.4</v>
      </c>
      <c r="K1231" s="160">
        <v>0</v>
      </c>
      <c r="L1231" s="160">
        <v>0</v>
      </c>
      <c r="M1231" s="160">
        <v>0</v>
      </c>
      <c r="N1231" s="160">
        <v>0</v>
      </c>
      <c r="O1231" s="160">
        <v>0</v>
      </c>
      <c r="P1231" s="160">
        <v>0</v>
      </c>
      <c r="Q1231" s="146" t="s">
        <v>186</v>
      </c>
      <c r="T1231" s="130"/>
    </row>
    <row r="1232" spans="1:20" ht="10.5" customHeight="1">
      <c r="A1232" s="122"/>
      <c r="B1232" s="158" t="s">
        <v>100</v>
      </c>
      <c r="C1232" s="159">
        <v>4.7</v>
      </c>
      <c r="D1232" s="197">
        <v>4.7</v>
      </c>
      <c r="E1232" s="160">
        <v>0</v>
      </c>
      <c r="F1232" s="160">
        <v>0</v>
      </c>
      <c r="G1232" s="161">
        <v>4.7</v>
      </c>
      <c r="H1232" s="160">
        <v>0</v>
      </c>
      <c r="I1232" s="162">
        <v>0</v>
      </c>
      <c r="J1232" s="161">
        <v>4.7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186</v>
      </c>
      <c r="T1232" s="130"/>
    </row>
    <row r="1233" spans="1:20" ht="10.5" customHeight="1">
      <c r="A1233" s="122"/>
      <c r="B1233" s="158" t="s">
        <v>101</v>
      </c>
      <c r="C1233" s="159">
        <v>0.3</v>
      </c>
      <c r="D1233" s="197">
        <v>0.3</v>
      </c>
      <c r="E1233" s="160">
        <v>0</v>
      </c>
      <c r="F1233" s="160">
        <v>0</v>
      </c>
      <c r="G1233" s="161">
        <v>0.3</v>
      </c>
      <c r="H1233" s="160">
        <v>0</v>
      </c>
      <c r="I1233" s="162">
        <v>0</v>
      </c>
      <c r="J1233" s="161">
        <v>0.3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186</v>
      </c>
      <c r="T1233" s="130"/>
    </row>
    <row r="1234" spans="1:20" ht="10.5" customHeight="1">
      <c r="A1234" s="122"/>
      <c r="B1234" s="158" t="s">
        <v>102</v>
      </c>
      <c r="C1234" s="159">
        <v>88.8</v>
      </c>
      <c r="D1234" s="197">
        <v>94.2</v>
      </c>
      <c r="E1234" s="160">
        <v>0</v>
      </c>
      <c r="F1234" s="160">
        <v>5.400000000000006</v>
      </c>
      <c r="G1234" s="161">
        <v>94.2</v>
      </c>
      <c r="H1234" s="160">
        <v>0</v>
      </c>
      <c r="I1234" s="162">
        <v>0</v>
      </c>
      <c r="J1234" s="161">
        <v>94.2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186</v>
      </c>
      <c r="T1234" s="130"/>
    </row>
    <row r="1235" spans="1:20" ht="10.5" customHeight="1">
      <c r="A1235" s="122"/>
      <c r="B1235" s="158" t="s">
        <v>103</v>
      </c>
      <c r="C1235" s="159">
        <v>0</v>
      </c>
      <c r="D1235" s="197">
        <v>0</v>
      </c>
      <c r="E1235" s="160">
        <v>0</v>
      </c>
      <c r="F1235" s="160">
        <v>0</v>
      </c>
      <c r="G1235" s="161">
        <v>0</v>
      </c>
      <c r="H1235" s="160">
        <v>0</v>
      </c>
      <c r="I1235" s="162" t="s">
        <v>119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  <c r="T1235" s="130"/>
    </row>
    <row r="1236" spans="1:20" ht="10.5" customHeight="1">
      <c r="A1236" s="122"/>
      <c r="B1236" s="1" t="s">
        <v>104</v>
      </c>
      <c r="C1236" s="159">
        <v>0.2</v>
      </c>
      <c r="D1236" s="197">
        <v>0</v>
      </c>
      <c r="E1236" s="160">
        <v>0</v>
      </c>
      <c r="F1236" s="160">
        <v>-0.2</v>
      </c>
      <c r="G1236" s="161">
        <v>0</v>
      </c>
      <c r="H1236" s="160">
        <v>0</v>
      </c>
      <c r="I1236" s="162" t="s">
        <v>119</v>
      </c>
      <c r="J1236" s="161">
        <v>0</v>
      </c>
      <c r="K1236" s="160">
        <v>0</v>
      </c>
      <c r="L1236" s="160">
        <v>0</v>
      </c>
      <c r="M1236" s="160">
        <v>0</v>
      </c>
      <c r="N1236" s="160">
        <v>0</v>
      </c>
      <c r="O1236" s="160" t="s">
        <v>42</v>
      </c>
      <c r="P1236" s="160">
        <v>0</v>
      </c>
      <c r="Q1236" s="146">
        <v>0</v>
      </c>
      <c r="T1236" s="130"/>
    </row>
    <row r="1237" spans="1:20" ht="10.5" customHeight="1">
      <c r="A1237" s="122"/>
      <c r="B1237" s="165" t="s">
        <v>106</v>
      </c>
      <c r="C1237" s="169">
        <v>1863.1</v>
      </c>
      <c r="D1237" s="197">
        <v>1862.9</v>
      </c>
      <c r="E1237" s="160">
        <v>0</v>
      </c>
      <c r="F1237" s="160">
        <v>-0.1999999999998181</v>
      </c>
      <c r="G1237" s="161">
        <v>1862.9</v>
      </c>
      <c r="H1237" s="160">
        <v>742.3954999999999</v>
      </c>
      <c r="I1237" s="162">
        <v>39.85160234043695</v>
      </c>
      <c r="J1237" s="161">
        <v>1120.5045000000002</v>
      </c>
      <c r="K1237" s="160">
        <v>35.11740000000009</v>
      </c>
      <c r="L1237" s="160">
        <v>8.490999999999985</v>
      </c>
      <c r="M1237" s="160">
        <v>16.080999999999904</v>
      </c>
      <c r="N1237" s="160">
        <v>4.245000000000118</v>
      </c>
      <c r="O1237" s="160">
        <v>0.22787052445113093</v>
      </c>
      <c r="P1237" s="160">
        <v>15.983600000000024</v>
      </c>
      <c r="Q1237" s="146" t="s">
        <v>186</v>
      </c>
      <c r="T1237" s="130"/>
    </row>
    <row r="1238" spans="1:20" ht="10.5" customHeight="1">
      <c r="A1238" s="122"/>
      <c r="B1238" s="165"/>
      <c r="C1238" s="159"/>
      <c r="D1238" s="197"/>
      <c r="E1238" s="160"/>
      <c r="F1238" s="160"/>
      <c r="G1238" s="161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  <c r="T1238" s="130"/>
    </row>
    <row r="1239" spans="1:20" ht="10.5" customHeight="1">
      <c r="A1239" s="122"/>
      <c r="B1239" s="158" t="s">
        <v>107</v>
      </c>
      <c r="C1239" s="159">
        <v>0</v>
      </c>
      <c r="D1239" s="197">
        <v>0</v>
      </c>
      <c r="E1239" s="160">
        <v>0</v>
      </c>
      <c r="F1239" s="160">
        <v>0</v>
      </c>
      <c r="G1239" s="161">
        <v>0</v>
      </c>
      <c r="H1239" s="160">
        <v>0</v>
      </c>
      <c r="I1239" s="162" t="s">
        <v>119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  <c r="T1239" s="130"/>
    </row>
    <row r="1240" spans="1:20" ht="10.5" customHeight="1">
      <c r="A1240" s="122"/>
      <c r="B1240" s="158" t="s">
        <v>108</v>
      </c>
      <c r="C1240" s="159">
        <v>16.55</v>
      </c>
      <c r="D1240" s="159">
        <v>16.55</v>
      </c>
      <c r="E1240" s="170">
        <v>0</v>
      </c>
      <c r="F1240" s="160">
        <v>0</v>
      </c>
      <c r="G1240" s="161">
        <v>16.55</v>
      </c>
      <c r="H1240" s="160">
        <v>0</v>
      </c>
      <c r="I1240" s="162">
        <v>0</v>
      </c>
      <c r="J1240" s="161">
        <v>16.55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186</v>
      </c>
      <c r="T1240" s="130"/>
    </row>
    <row r="1241" spans="1:20" ht="10.5" customHeight="1">
      <c r="A1241" s="122"/>
      <c r="B1241" s="171" t="s">
        <v>109</v>
      </c>
      <c r="C1241" s="159">
        <v>20.158304726950405</v>
      </c>
      <c r="D1241" s="159">
        <v>20.358304726950404</v>
      </c>
      <c r="E1241" s="170">
        <v>0</v>
      </c>
      <c r="F1241" s="160">
        <v>0.1999999999999993</v>
      </c>
      <c r="G1241" s="161">
        <v>20.358304726950404</v>
      </c>
      <c r="H1241" s="160">
        <v>0</v>
      </c>
      <c r="I1241" s="162">
        <v>0</v>
      </c>
      <c r="J1241" s="161">
        <v>20.358304726950404</v>
      </c>
      <c r="K1241" s="160">
        <v>0</v>
      </c>
      <c r="L1241" s="160">
        <v>0</v>
      </c>
      <c r="M1241" s="160">
        <v>0</v>
      </c>
      <c r="N1241" s="160">
        <v>0</v>
      </c>
      <c r="O1241" s="160">
        <v>0</v>
      </c>
      <c r="P1241" s="160">
        <v>0</v>
      </c>
      <c r="Q1241" s="146" t="s">
        <v>186</v>
      </c>
      <c r="T1241" s="130"/>
    </row>
    <row r="1242" spans="1:20" ht="10.5" customHeight="1">
      <c r="A1242" s="122"/>
      <c r="B1242" s="171"/>
      <c r="C1242" s="159"/>
      <c r="D1242" s="197"/>
      <c r="E1242" s="160"/>
      <c r="F1242" s="160"/>
      <c r="G1242" s="161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  <c r="T1242" s="130"/>
    </row>
    <row r="1243" spans="1:20" ht="10.5" customHeight="1">
      <c r="A1243" s="122"/>
      <c r="B1243" s="171" t="s">
        <v>111</v>
      </c>
      <c r="C1243" s="159"/>
      <c r="D1243" s="197"/>
      <c r="E1243" s="160"/>
      <c r="F1243" s="160"/>
      <c r="G1243" s="161">
        <v>0</v>
      </c>
      <c r="H1243" s="160"/>
      <c r="I1243" s="162"/>
      <c r="J1243" s="161"/>
      <c r="K1243" s="160"/>
      <c r="L1243" s="160"/>
      <c r="M1243" s="160"/>
      <c r="N1243" s="160"/>
      <c r="O1243" s="160"/>
      <c r="P1243" s="160"/>
      <c r="Q1243" s="146"/>
      <c r="T1243" s="130"/>
    </row>
    <row r="1244" spans="1:20" ht="10.5" customHeight="1">
      <c r="A1244" s="122"/>
      <c r="B1244" s="172" t="s">
        <v>112</v>
      </c>
      <c r="C1244" s="173">
        <v>1899.8083047269504</v>
      </c>
      <c r="D1244" s="192">
        <v>1899.8083047269506</v>
      </c>
      <c r="E1244" s="174">
        <v>0</v>
      </c>
      <c r="F1244" s="177">
        <v>0</v>
      </c>
      <c r="G1244" s="185">
        <v>1899.8083047269506</v>
      </c>
      <c r="H1244" s="177">
        <v>742.3954999999999</v>
      </c>
      <c r="I1244" s="176">
        <v>39.077389974179546</v>
      </c>
      <c r="J1244" s="185">
        <v>1157.4128047269508</v>
      </c>
      <c r="K1244" s="177">
        <v>35.11740000000009</v>
      </c>
      <c r="L1244" s="177">
        <v>8.490999999999985</v>
      </c>
      <c r="M1244" s="177">
        <v>16.080999999999904</v>
      </c>
      <c r="N1244" s="177">
        <v>4.245000000000118</v>
      </c>
      <c r="O1244" s="177">
        <v>0.2234435963585405</v>
      </c>
      <c r="P1244" s="177">
        <v>15.983600000000024</v>
      </c>
      <c r="Q1244" s="153" t="s">
        <v>186</v>
      </c>
      <c r="T1244" s="130"/>
    </row>
    <row r="1245" spans="1:20" ht="10.5" customHeight="1">
      <c r="A1245" s="122"/>
      <c r="B1245" s="187" t="s">
        <v>251</v>
      </c>
      <c r="C1245" s="170"/>
      <c r="D1245" s="197"/>
      <c r="E1245" s="160"/>
      <c r="F1245" s="160"/>
      <c r="G1245" s="161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  <c r="T1245" s="130"/>
    </row>
    <row r="1246" spans="1:20" ht="10.5" customHeight="1">
      <c r="A1246" s="122"/>
      <c r="B1246" s="123" t="s">
        <v>114</v>
      </c>
      <c r="C1246" s="170"/>
      <c r="D1246" s="197"/>
      <c r="E1246" s="160"/>
      <c r="F1246" s="160"/>
      <c r="G1246" s="161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  <c r="T1246" s="130"/>
    </row>
    <row r="1247" spans="1:20" ht="10.5" customHeight="1">
      <c r="A1247" s="122"/>
      <c r="C1247" s="170"/>
      <c r="D1247" s="197"/>
      <c r="E1247" s="160"/>
      <c r="F1247" s="160"/>
      <c r="G1247" s="161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  <c r="T1247" s="130"/>
    </row>
    <row r="1248" spans="1:20" ht="10.5" customHeight="1">
      <c r="A1248" s="122"/>
      <c r="C1248" s="170"/>
      <c r="D1248" s="197"/>
      <c r="E1248" s="160"/>
      <c r="F1248" s="160"/>
      <c r="G1248" s="161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  <c r="T1248" s="130"/>
    </row>
    <row r="1249" spans="1:20" ht="10.5" customHeight="1">
      <c r="A1249" s="122"/>
      <c r="B1249" s="123" t="s">
        <v>185</v>
      </c>
      <c r="C1249" s="170"/>
      <c r="D1249" s="197"/>
      <c r="E1249" s="160"/>
      <c r="F1249" s="160"/>
      <c r="G1249" s="161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  <c r="T1249" s="130"/>
    </row>
    <row r="1250" spans="1:20" ht="10.5" customHeight="1">
      <c r="A1250" s="122"/>
      <c r="B1250" s="131" t="s">
        <v>250</v>
      </c>
      <c r="C1250" s="187"/>
      <c r="D1250" s="180"/>
      <c r="E1250" s="180"/>
      <c r="F1250" s="180"/>
      <c r="G1250" s="181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  <c r="T1250" s="130"/>
    </row>
    <row r="1251" spans="1:20" ht="10.5" customHeight="1">
      <c r="A1251" s="122"/>
      <c r="D1251" s="135"/>
      <c r="N1251" s="124"/>
      <c r="T1251" s="130"/>
    </row>
    <row r="1252" spans="1:20" ht="10.5" customHeight="1">
      <c r="A1252" s="122"/>
      <c r="B1252" s="136"/>
      <c r="C1252" s="136"/>
      <c r="D1252" s="137"/>
      <c r="E1252" s="137" t="s">
        <v>13</v>
      </c>
      <c r="F1252" s="137" t="s">
        <v>13</v>
      </c>
      <c r="G1252" s="138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  <c r="T1252" s="130"/>
    </row>
    <row r="1253" spans="1:20" ht="10.5" customHeight="1">
      <c r="A1253" s="122"/>
      <c r="B1253" s="145" t="s">
        <v>61</v>
      </c>
      <c r="C1253" s="145" t="s">
        <v>160</v>
      </c>
      <c r="D1253" s="146" t="s">
        <v>62</v>
      </c>
      <c r="E1253" s="146" t="s">
        <v>14</v>
      </c>
      <c r="F1253" s="146" t="s">
        <v>14</v>
      </c>
      <c r="G1253" s="147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  <c r="T1253" s="130"/>
    </row>
    <row r="1254" spans="1:20" ht="10.5" customHeight="1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147" t="s">
        <v>13</v>
      </c>
      <c r="H1254" s="146" t="s">
        <v>73</v>
      </c>
      <c r="I1254" s="148" t="s">
        <v>74</v>
      </c>
      <c r="J1254" s="147" t="s">
        <v>75</v>
      </c>
      <c r="K1254" s="151">
        <v>43362</v>
      </c>
      <c r="L1254" s="151">
        <v>43369</v>
      </c>
      <c r="M1254" s="151">
        <v>43376</v>
      </c>
      <c r="N1254" s="137" t="s">
        <v>66</v>
      </c>
      <c r="O1254" s="139" t="s">
        <v>74</v>
      </c>
      <c r="P1254" s="139" t="s">
        <v>66</v>
      </c>
      <c r="Q1254" s="146" t="s">
        <v>76</v>
      </c>
      <c r="T1254" s="130"/>
    </row>
    <row r="1255" spans="1:20" ht="10.5" customHeight="1">
      <c r="A1255" s="122"/>
      <c r="B1255" s="152"/>
      <c r="C1255" s="152"/>
      <c r="D1255" s="153"/>
      <c r="E1255" s="153" t="s">
        <v>77</v>
      </c>
      <c r="F1255" s="153" t="s">
        <v>113</v>
      </c>
      <c r="G1255" s="154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  <c r="T1255" s="130"/>
    </row>
    <row r="1256" spans="1:20" ht="10.5" customHeight="1">
      <c r="A1256" s="122"/>
      <c r="B1256" s="183"/>
      <c r="C1256" s="281" t="s">
        <v>129</v>
      </c>
      <c r="D1256" s="281"/>
      <c r="E1256" s="281"/>
      <c r="F1256" s="281"/>
      <c r="G1256" s="281"/>
      <c r="H1256" s="281"/>
      <c r="I1256" s="281"/>
      <c r="J1256" s="281"/>
      <c r="K1256" s="281"/>
      <c r="L1256" s="281"/>
      <c r="M1256" s="281"/>
      <c r="N1256" s="281"/>
      <c r="O1256" s="281"/>
      <c r="P1256" s="282"/>
      <c r="Q1256" s="145"/>
      <c r="T1256" s="130"/>
    </row>
    <row r="1257" spans="1:20" ht="10.5" customHeight="1">
      <c r="A1257" s="122"/>
      <c r="B1257" s="158" t="s">
        <v>80</v>
      </c>
      <c r="C1257" s="159">
        <v>31.4</v>
      </c>
      <c r="D1257" s="197">
        <v>32.1</v>
      </c>
      <c r="E1257" s="160">
        <v>0</v>
      </c>
      <c r="F1257" s="160">
        <v>0.7000000000000028</v>
      </c>
      <c r="G1257" s="161">
        <v>32.1</v>
      </c>
      <c r="H1257" s="160">
        <v>19.3361</v>
      </c>
      <c r="I1257" s="162">
        <v>60.23707165109034</v>
      </c>
      <c r="J1257" s="161">
        <v>12.763900000000003</v>
      </c>
      <c r="K1257" s="160">
        <v>0.053000000000000824</v>
      </c>
      <c r="L1257" s="160">
        <v>0.01699999999999946</v>
      </c>
      <c r="M1257" s="160">
        <v>0.053000000000000824</v>
      </c>
      <c r="N1257" s="160">
        <v>0.4049999999999976</v>
      </c>
      <c r="O1257" s="160">
        <v>1.2616822429906467</v>
      </c>
      <c r="P1257" s="160">
        <v>0.13199999999999967</v>
      </c>
      <c r="Q1257" s="146" t="s">
        <v>186</v>
      </c>
      <c r="T1257" s="130"/>
    </row>
    <row r="1258" spans="1:20" ht="10.5" customHeight="1">
      <c r="A1258" s="122"/>
      <c r="B1258" s="158" t="s">
        <v>81</v>
      </c>
      <c r="C1258" s="159">
        <v>3.8</v>
      </c>
      <c r="D1258" s="197">
        <v>3.5</v>
      </c>
      <c r="E1258" s="160">
        <v>0</v>
      </c>
      <c r="F1258" s="160">
        <v>-0.2999999999999998</v>
      </c>
      <c r="G1258" s="161">
        <v>3.5</v>
      </c>
      <c r="H1258" s="160">
        <v>0.47150000000000003</v>
      </c>
      <c r="I1258" s="162">
        <v>13.471428571428573</v>
      </c>
      <c r="J1258" s="161">
        <v>3.0285</v>
      </c>
      <c r="K1258" s="160">
        <v>0</v>
      </c>
      <c r="L1258" s="160">
        <v>0</v>
      </c>
      <c r="M1258" s="160">
        <v>0</v>
      </c>
      <c r="N1258" s="160">
        <v>0</v>
      </c>
      <c r="O1258" s="160">
        <v>0</v>
      </c>
      <c r="P1258" s="160">
        <v>0</v>
      </c>
      <c r="Q1258" s="146" t="s">
        <v>186</v>
      </c>
      <c r="T1258" s="130"/>
    </row>
    <row r="1259" spans="1:20" ht="10.5" customHeight="1">
      <c r="A1259" s="122"/>
      <c r="B1259" s="158" t="s">
        <v>82</v>
      </c>
      <c r="C1259" s="159">
        <v>6.2</v>
      </c>
      <c r="D1259" s="197">
        <v>5.9</v>
      </c>
      <c r="E1259" s="160">
        <v>0</v>
      </c>
      <c r="F1259" s="160">
        <v>-0.2999999999999998</v>
      </c>
      <c r="G1259" s="161">
        <v>5.9</v>
      </c>
      <c r="H1259" s="160">
        <v>0.232</v>
      </c>
      <c r="I1259" s="162">
        <v>3.9322033898305087</v>
      </c>
      <c r="J1259" s="161">
        <v>5.668</v>
      </c>
      <c r="K1259" s="160">
        <v>0.02400000000000002</v>
      </c>
      <c r="L1259" s="160">
        <v>0</v>
      </c>
      <c r="M1259" s="160">
        <v>0</v>
      </c>
      <c r="N1259" s="160">
        <v>0</v>
      </c>
      <c r="O1259" s="160">
        <v>0</v>
      </c>
      <c r="P1259" s="160">
        <v>0.006000000000000005</v>
      </c>
      <c r="Q1259" s="146" t="s">
        <v>186</v>
      </c>
      <c r="T1259" s="130"/>
    </row>
    <row r="1260" spans="1:20" ht="10.5" customHeight="1">
      <c r="A1260" s="122"/>
      <c r="B1260" s="158" t="s">
        <v>83</v>
      </c>
      <c r="C1260" s="159">
        <v>8.4</v>
      </c>
      <c r="D1260" s="197">
        <v>8.5</v>
      </c>
      <c r="E1260" s="160">
        <v>0</v>
      </c>
      <c r="F1260" s="160">
        <v>0.09999999999999964</v>
      </c>
      <c r="G1260" s="161">
        <v>8.5</v>
      </c>
      <c r="H1260" s="160">
        <v>0.033</v>
      </c>
      <c r="I1260" s="162">
        <v>0.38823529411764707</v>
      </c>
      <c r="J1260" s="161">
        <v>8.467</v>
      </c>
      <c r="K1260" s="160">
        <v>0</v>
      </c>
      <c r="L1260" s="160">
        <v>0</v>
      </c>
      <c r="M1260" s="160">
        <v>0</v>
      </c>
      <c r="N1260" s="160">
        <v>0</v>
      </c>
      <c r="O1260" s="160">
        <v>0</v>
      </c>
      <c r="P1260" s="160">
        <v>0</v>
      </c>
      <c r="Q1260" s="146" t="s">
        <v>186</v>
      </c>
      <c r="T1260" s="130"/>
    </row>
    <row r="1261" spans="1:20" ht="10.5" customHeight="1">
      <c r="A1261" s="122"/>
      <c r="B1261" s="158" t="s">
        <v>84</v>
      </c>
      <c r="C1261" s="159">
        <v>0.7490332107612682</v>
      </c>
      <c r="D1261" s="197">
        <v>0.7490332107612682</v>
      </c>
      <c r="E1261" s="160">
        <v>0</v>
      </c>
      <c r="F1261" s="160">
        <v>0</v>
      </c>
      <c r="G1261" s="161">
        <v>0.7490332107612682</v>
      </c>
      <c r="H1261" s="160">
        <v>0</v>
      </c>
      <c r="I1261" s="162">
        <v>0</v>
      </c>
      <c r="J1261" s="161">
        <v>0.7490332107612682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162</v>
      </c>
      <c r="T1261" s="130"/>
    </row>
    <row r="1262" spans="1:20" ht="10.5" customHeight="1">
      <c r="A1262" s="122"/>
      <c r="B1262" s="158" t="s">
        <v>85</v>
      </c>
      <c r="C1262" s="159">
        <v>0.4490332107612683</v>
      </c>
      <c r="D1262" s="197">
        <v>0.34903321076126825</v>
      </c>
      <c r="E1262" s="160">
        <v>0</v>
      </c>
      <c r="F1262" s="160">
        <v>-0.10000000000000003</v>
      </c>
      <c r="G1262" s="161">
        <v>0.34903321076126825</v>
      </c>
      <c r="H1262" s="160">
        <v>0.14</v>
      </c>
      <c r="I1262" s="162">
        <v>40.110796246193665</v>
      </c>
      <c r="J1262" s="161">
        <v>0.20903321076126824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186</v>
      </c>
      <c r="T1262" s="130"/>
    </row>
    <row r="1263" spans="1:20" ht="10.5" customHeight="1">
      <c r="A1263" s="122"/>
      <c r="B1263" s="158" t="s">
        <v>86</v>
      </c>
      <c r="C1263" s="159">
        <v>2.3</v>
      </c>
      <c r="D1263" s="197">
        <v>2.1999999999999997</v>
      </c>
      <c r="E1263" s="160">
        <v>0</v>
      </c>
      <c r="F1263" s="160">
        <v>-0.10000000000000009</v>
      </c>
      <c r="G1263" s="161">
        <v>2.1999999999999997</v>
      </c>
      <c r="H1263" s="160">
        <v>0.16</v>
      </c>
      <c r="I1263" s="162">
        <v>7.272727272727273</v>
      </c>
      <c r="J1263" s="161">
        <v>2.0399999999999996</v>
      </c>
      <c r="K1263" s="160">
        <v>0</v>
      </c>
      <c r="L1263" s="160">
        <v>0</v>
      </c>
      <c r="M1263" s="160">
        <v>0</v>
      </c>
      <c r="N1263" s="160">
        <v>0</v>
      </c>
      <c r="O1263" s="160">
        <v>0</v>
      </c>
      <c r="P1263" s="160">
        <v>0</v>
      </c>
      <c r="Q1263" s="146" t="s">
        <v>186</v>
      </c>
      <c r="T1263" s="130"/>
    </row>
    <row r="1264" spans="1:20" ht="10.5" customHeight="1">
      <c r="A1264" s="122"/>
      <c r="B1264" s="158" t="s">
        <v>87</v>
      </c>
      <c r="C1264" s="159">
        <v>6</v>
      </c>
      <c r="D1264" s="197">
        <v>6</v>
      </c>
      <c r="E1264" s="160">
        <v>0</v>
      </c>
      <c r="F1264" s="160">
        <v>0</v>
      </c>
      <c r="G1264" s="161">
        <v>6</v>
      </c>
      <c r="H1264" s="160">
        <v>0</v>
      </c>
      <c r="I1264" s="162">
        <v>0</v>
      </c>
      <c r="J1264" s="161">
        <v>6</v>
      </c>
      <c r="K1264" s="160">
        <v>0</v>
      </c>
      <c r="L1264" s="160">
        <v>0</v>
      </c>
      <c r="M1264" s="160">
        <v>0</v>
      </c>
      <c r="N1264" s="160">
        <v>0</v>
      </c>
      <c r="O1264" s="160">
        <v>0</v>
      </c>
      <c r="P1264" s="160">
        <v>0</v>
      </c>
      <c r="Q1264" s="146" t="s">
        <v>186</v>
      </c>
      <c r="T1264" s="130"/>
    </row>
    <row r="1265" spans="1:20" ht="10.5" customHeight="1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161">
        <v>0</v>
      </c>
      <c r="H1265" s="160">
        <v>0</v>
      </c>
      <c r="I1265" s="162" t="s">
        <v>119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162</v>
      </c>
      <c r="T1265" s="130"/>
    </row>
    <row r="1266" spans="1:20" ht="10.5" customHeight="1">
      <c r="A1266" s="122"/>
      <c r="B1266" s="158" t="s">
        <v>89</v>
      </c>
      <c r="C1266" s="159">
        <v>11.9</v>
      </c>
      <c r="D1266" s="197">
        <v>15.600000000000001</v>
      </c>
      <c r="E1266" s="160">
        <v>0</v>
      </c>
      <c r="F1266" s="160">
        <v>3.700000000000001</v>
      </c>
      <c r="G1266" s="161">
        <v>15.600000000000001</v>
      </c>
      <c r="H1266" s="160">
        <v>0.095</v>
      </c>
      <c r="I1266" s="162">
        <v>0.6089743589743589</v>
      </c>
      <c r="J1266" s="161">
        <v>15.505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186</v>
      </c>
      <c r="T1266" s="130"/>
    </row>
    <row r="1267" spans="1:20" ht="10.5" customHeight="1">
      <c r="A1267" s="122"/>
      <c r="B1267" s="165" t="s">
        <v>91</v>
      </c>
      <c r="C1267" s="159">
        <v>71.19806642152254</v>
      </c>
      <c r="D1267" s="197">
        <v>74.89806642152254</v>
      </c>
      <c r="E1267" s="160">
        <v>0</v>
      </c>
      <c r="F1267" s="160">
        <v>3.700000000000003</v>
      </c>
      <c r="G1267" s="161">
        <v>74.89806642152254</v>
      </c>
      <c r="H1267" s="160">
        <v>20.467599999999997</v>
      </c>
      <c r="I1267" s="162">
        <v>27.327274224690097</v>
      </c>
      <c r="J1267" s="161">
        <v>54.430466421522546</v>
      </c>
      <c r="K1267" s="160">
        <v>0.07700000000000085</v>
      </c>
      <c r="L1267" s="160">
        <v>0.01699999999999946</v>
      </c>
      <c r="M1267" s="160">
        <v>0.053000000000000824</v>
      </c>
      <c r="N1267" s="160">
        <v>0.4049999999999976</v>
      </c>
      <c r="O1267" s="160">
        <v>0.5407349206061983</v>
      </c>
      <c r="P1267" s="166">
        <v>0.13799999999999968</v>
      </c>
      <c r="Q1267" s="146" t="s">
        <v>186</v>
      </c>
      <c r="T1267" s="130"/>
    </row>
    <row r="1268" spans="1:20" ht="10.5" customHeight="1">
      <c r="A1268" s="122"/>
      <c r="B1268" s="165"/>
      <c r="D1268" s="197"/>
      <c r="E1268" s="160"/>
      <c r="F1268" s="160"/>
      <c r="G1268" s="161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  <c r="T1268" s="130"/>
    </row>
    <row r="1269" spans="1:20" ht="10.5" customHeight="1">
      <c r="A1269" s="122"/>
      <c r="B1269" s="158" t="s">
        <v>92</v>
      </c>
      <c r="C1269" s="159">
        <v>5.797520340694435</v>
      </c>
      <c r="D1269" s="197">
        <v>2.0975203406944347</v>
      </c>
      <c r="E1269" s="160">
        <v>0</v>
      </c>
      <c r="F1269" s="160">
        <v>-3.7</v>
      </c>
      <c r="G1269" s="161">
        <v>2.0975203406944347</v>
      </c>
      <c r="H1269" s="160">
        <v>0.097</v>
      </c>
      <c r="I1269" s="162">
        <v>4.624508192749436</v>
      </c>
      <c r="J1269" s="161">
        <v>2.0005203406944347</v>
      </c>
      <c r="K1269" s="160">
        <v>0</v>
      </c>
      <c r="L1269" s="160">
        <v>0</v>
      </c>
      <c r="M1269" s="160">
        <v>0</v>
      </c>
      <c r="N1269" s="160">
        <v>0</v>
      </c>
      <c r="O1269" s="160">
        <v>0</v>
      </c>
      <c r="P1269" s="160">
        <v>0</v>
      </c>
      <c r="Q1269" s="146" t="s">
        <v>186</v>
      </c>
      <c r="T1269" s="130"/>
    </row>
    <row r="1270" spans="1:20" ht="10.5" customHeight="1">
      <c r="A1270" s="122"/>
      <c r="B1270" s="158" t="s">
        <v>93</v>
      </c>
      <c r="C1270" s="159">
        <v>6.233018502113459</v>
      </c>
      <c r="D1270" s="197">
        <v>6.133018502113459</v>
      </c>
      <c r="E1270" s="160">
        <v>0</v>
      </c>
      <c r="F1270" s="160">
        <v>-0.09999999999999964</v>
      </c>
      <c r="G1270" s="161">
        <v>6.133018502113459</v>
      </c>
      <c r="H1270" s="160">
        <v>1.5338</v>
      </c>
      <c r="I1270" s="162">
        <v>25.008892431539987</v>
      </c>
      <c r="J1270" s="161">
        <v>4.599218502113459</v>
      </c>
      <c r="K1270" s="160">
        <v>0</v>
      </c>
      <c r="L1270" s="160">
        <v>0</v>
      </c>
      <c r="M1270" s="160">
        <v>0</v>
      </c>
      <c r="N1270" s="160">
        <v>0</v>
      </c>
      <c r="O1270" s="160">
        <v>0</v>
      </c>
      <c r="P1270" s="160">
        <v>0</v>
      </c>
      <c r="Q1270" s="146" t="s">
        <v>186</v>
      </c>
      <c r="T1270" s="130"/>
    </row>
    <row r="1271" spans="1:20" ht="10.5" customHeight="1" hidden="1">
      <c r="A1271" s="122"/>
      <c r="B1271" s="158" t="s">
        <v>94</v>
      </c>
      <c r="C1271" s="159">
        <v>0</v>
      </c>
      <c r="D1271" s="197">
        <v>0</v>
      </c>
      <c r="E1271" s="160">
        <v>0</v>
      </c>
      <c r="F1271" s="160">
        <v>0</v>
      </c>
      <c r="G1271" s="161">
        <v>0</v>
      </c>
      <c r="H1271" s="160">
        <v>0</v>
      </c>
      <c r="I1271" s="162" t="s">
        <v>119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  <c r="T1271" s="130"/>
    </row>
    <row r="1272" spans="1:20" ht="10.5" customHeight="1">
      <c r="A1272" s="122"/>
      <c r="B1272" s="158" t="s">
        <v>95</v>
      </c>
      <c r="C1272" s="159">
        <v>1.912295219689462</v>
      </c>
      <c r="D1272" s="197">
        <v>0.5122952196894621</v>
      </c>
      <c r="E1272" s="160">
        <v>0</v>
      </c>
      <c r="F1272" s="160">
        <v>-1.4</v>
      </c>
      <c r="G1272" s="161">
        <v>0.5122952196894621</v>
      </c>
      <c r="H1272" s="160">
        <v>0</v>
      </c>
      <c r="I1272" s="162">
        <v>0</v>
      </c>
      <c r="J1272" s="161">
        <v>0.5122952196894621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186</v>
      </c>
      <c r="T1272" s="130"/>
    </row>
    <row r="1273" spans="1:20" ht="10.5" customHeight="1">
      <c r="A1273" s="122"/>
      <c r="B1273" s="158" t="s">
        <v>96</v>
      </c>
      <c r="C1273" s="159">
        <v>6.276675375187484</v>
      </c>
      <c r="D1273" s="197">
        <v>7.776675375187484</v>
      </c>
      <c r="E1273" s="160">
        <v>0</v>
      </c>
      <c r="F1273" s="160">
        <v>1.5</v>
      </c>
      <c r="G1273" s="161">
        <v>7.776675375187484</v>
      </c>
      <c r="H1273" s="160">
        <v>4.0221</v>
      </c>
      <c r="I1273" s="162">
        <v>51.720044954339286</v>
      </c>
      <c r="J1273" s="161">
        <v>3.7545753751874837</v>
      </c>
      <c r="K1273" s="160">
        <v>0</v>
      </c>
      <c r="L1273" s="160">
        <v>0</v>
      </c>
      <c r="M1273" s="160">
        <v>0</v>
      </c>
      <c r="N1273" s="160">
        <v>0</v>
      </c>
      <c r="O1273" s="160">
        <v>0</v>
      </c>
      <c r="P1273" s="160">
        <v>0</v>
      </c>
      <c r="Q1273" s="146" t="s">
        <v>186</v>
      </c>
      <c r="T1273" s="130"/>
    </row>
    <row r="1274" spans="1:20" ht="10.5" customHeight="1">
      <c r="A1274" s="122"/>
      <c r="B1274" s="158" t="s">
        <v>97</v>
      </c>
      <c r="C1274" s="159">
        <v>17.25331575096634</v>
      </c>
      <c r="D1274" s="197">
        <v>17.25331575096634</v>
      </c>
      <c r="E1274" s="160">
        <v>0</v>
      </c>
      <c r="F1274" s="160">
        <v>0</v>
      </c>
      <c r="G1274" s="161">
        <v>17.25331575096634</v>
      </c>
      <c r="H1274" s="160">
        <v>0</v>
      </c>
      <c r="I1274" s="162">
        <v>0</v>
      </c>
      <c r="J1274" s="161">
        <v>17.25331575096634</v>
      </c>
      <c r="K1274" s="160">
        <v>0</v>
      </c>
      <c r="L1274" s="160">
        <v>0</v>
      </c>
      <c r="M1274" s="160">
        <v>0</v>
      </c>
      <c r="N1274" s="160">
        <v>0</v>
      </c>
      <c r="O1274" s="160">
        <v>0</v>
      </c>
      <c r="P1274" s="160">
        <v>0</v>
      </c>
      <c r="Q1274" s="146" t="s">
        <v>186</v>
      </c>
      <c r="T1274" s="130"/>
    </row>
    <row r="1275" spans="1:20" ht="10.5" customHeight="1">
      <c r="A1275" s="122"/>
      <c r="B1275" s="158" t="s">
        <v>98</v>
      </c>
      <c r="C1275" s="159">
        <v>6.815616295816287</v>
      </c>
      <c r="D1275" s="197">
        <v>6.915616295816287</v>
      </c>
      <c r="E1275" s="160">
        <v>0</v>
      </c>
      <c r="F1275" s="160">
        <v>0.09999999999999964</v>
      </c>
      <c r="G1275" s="161">
        <v>6.915616295816287</v>
      </c>
      <c r="H1275" s="160">
        <v>0</v>
      </c>
      <c r="I1275" s="162">
        <v>0</v>
      </c>
      <c r="J1275" s="161">
        <v>6.915616295816287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186</v>
      </c>
      <c r="T1275" s="130"/>
    </row>
    <row r="1276" spans="1:20" ht="10.5" customHeight="1">
      <c r="A1276" s="122"/>
      <c r="B1276" s="158" t="s">
        <v>99</v>
      </c>
      <c r="C1276" s="159">
        <v>2.1103616412119983</v>
      </c>
      <c r="D1276" s="197">
        <v>2.1103616412119983</v>
      </c>
      <c r="E1276" s="160">
        <v>0</v>
      </c>
      <c r="F1276" s="160">
        <v>0</v>
      </c>
      <c r="G1276" s="161">
        <v>2.1103616412119983</v>
      </c>
      <c r="H1276" s="160">
        <v>0</v>
      </c>
      <c r="I1276" s="162">
        <v>0</v>
      </c>
      <c r="J1276" s="161">
        <v>2.1103616412119983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186</v>
      </c>
      <c r="T1276" s="130"/>
    </row>
    <row r="1277" spans="1:20" ht="10.5" customHeight="1">
      <c r="A1277" s="122"/>
      <c r="B1277" s="158" t="s">
        <v>100</v>
      </c>
      <c r="C1277" s="159">
        <v>0.14903321076126827</v>
      </c>
      <c r="D1277" s="197">
        <v>0.14903321076126827</v>
      </c>
      <c r="E1277" s="160">
        <v>0</v>
      </c>
      <c r="F1277" s="160">
        <v>0</v>
      </c>
      <c r="G1277" s="161">
        <v>0.14903321076126827</v>
      </c>
      <c r="H1277" s="160">
        <v>0</v>
      </c>
      <c r="I1277" s="162">
        <v>0</v>
      </c>
      <c r="J1277" s="161">
        <v>0.14903321076126827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186</v>
      </c>
      <c r="T1277" s="130"/>
    </row>
    <row r="1278" spans="1:20" ht="10.5" customHeight="1">
      <c r="A1278" s="122"/>
      <c r="B1278" s="158" t="s">
        <v>101</v>
      </c>
      <c r="C1278" s="159">
        <v>0.04903321076126826</v>
      </c>
      <c r="D1278" s="197">
        <v>0.04903321076126826</v>
      </c>
      <c r="E1278" s="160">
        <v>0</v>
      </c>
      <c r="F1278" s="160">
        <v>0</v>
      </c>
      <c r="G1278" s="161">
        <v>0.04903321076126826</v>
      </c>
      <c r="H1278" s="160">
        <v>0</v>
      </c>
      <c r="I1278" s="162">
        <v>0</v>
      </c>
      <c r="J1278" s="161">
        <v>0.04903321076126826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186</v>
      </c>
      <c r="T1278" s="130"/>
    </row>
    <row r="1279" spans="1:20" ht="10.5" customHeight="1">
      <c r="A1279" s="122"/>
      <c r="B1279" s="158" t="s">
        <v>102</v>
      </c>
      <c r="C1279" s="159">
        <v>21.852649622881252</v>
      </c>
      <c r="D1279" s="197">
        <v>21.852649622881252</v>
      </c>
      <c r="E1279" s="160">
        <v>0</v>
      </c>
      <c r="F1279" s="160">
        <v>0</v>
      </c>
      <c r="G1279" s="161">
        <v>21.852649622881252</v>
      </c>
      <c r="H1279" s="160">
        <v>0</v>
      </c>
      <c r="I1279" s="162">
        <v>0</v>
      </c>
      <c r="J1279" s="161">
        <v>21.852649622881252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186</v>
      </c>
      <c r="T1279" s="130"/>
    </row>
    <row r="1280" spans="1:20" ht="10.5" customHeight="1">
      <c r="A1280" s="122"/>
      <c r="B1280" s="158" t="s">
        <v>103</v>
      </c>
      <c r="C1280" s="159">
        <v>0.04903321076126826</v>
      </c>
      <c r="D1280" s="197">
        <v>0.04903321076126826</v>
      </c>
      <c r="E1280" s="160">
        <v>0</v>
      </c>
      <c r="F1280" s="160">
        <v>0</v>
      </c>
      <c r="G1280" s="161">
        <v>0.04903321076126826</v>
      </c>
      <c r="H1280" s="160">
        <v>0</v>
      </c>
      <c r="I1280" s="162">
        <v>0</v>
      </c>
      <c r="J1280" s="161">
        <v>0.04903321076126826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186</v>
      </c>
      <c r="T1280" s="130"/>
    </row>
    <row r="1281" spans="1:20" ht="10.5" customHeight="1">
      <c r="A1281" s="122"/>
      <c r="B1281" s="1" t="s">
        <v>104</v>
      </c>
      <c r="C1281" s="159">
        <v>0</v>
      </c>
      <c r="D1281" s="197">
        <v>0</v>
      </c>
      <c r="E1281" s="160">
        <v>0</v>
      </c>
      <c r="F1281" s="160">
        <v>0</v>
      </c>
      <c r="G1281" s="161">
        <v>0</v>
      </c>
      <c r="H1281" s="160">
        <v>0</v>
      </c>
      <c r="I1281" s="162" t="s">
        <v>119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  <c r="T1281" s="130"/>
    </row>
    <row r="1282" spans="1:20" ht="10.5" customHeight="1">
      <c r="A1282" s="122"/>
      <c r="B1282" s="165" t="s">
        <v>106</v>
      </c>
      <c r="C1282" s="169">
        <v>139.69661880236706</v>
      </c>
      <c r="D1282" s="197">
        <v>139.79661880236708</v>
      </c>
      <c r="E1282" s="160">
        <v>0</v>
      </c>
      <c r="F1282" s="160">
        <v>0.10000000000002274</v>
      </c>
      <c r="G1282" s="161">
        <v>139.79661880236708</v>
      </c>
      <c r="H1282" s="160">
        <v>26.120499999999996</v>
      </c>
      <c r="I1282" s="162">
        <v>18.684643608531765</v>
      </c>
      <c r="J1282" s="161">
        <v>113.67611880236709</v>
      </c>
      <c r="K1282" s="160">
        <v>0.07700000000000173</v>
      </c>
      <c r="L1282" s="160">
        <v>0.01699999999999946</v>
      </c>
      <c r="M1282" s="160">
        <v>0.053000000000000824</v>
      </c>
      <c r="N1282" s="160">
        <v>0.4049999999999976</v>
      </c>
      <c r="O1282" s="160">
        <v>0.2897065776480282</v>
      </c>
      <c r="P1282" s="160">
        <v>0.1379999999999999</v>
      </c>
      <c r="Q1282" s="146" t="s">
        <v>186</v>
      </c>
      <c r="T1282" s="130"/>
    </row>
    <row r="1283" spans="1:20" ht="10.5" customHeight="1">
      <c r="A1283" s="122"/>
      <c r="B1283" s="165"/>
      <c r="C1283" s="159"/>
      <c r="D1283" s="197"/>
      <c r="E1283" s="160"/>
      <c r="F1283" s="160"/>
      <c r="G1283" s="161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  <c r="T1283" s="130"/>
    </row>
    <row r="1284" spans="1:20" ht="10.5" customHeight="1">
      <c r="A1284" s="122"/>
      <c r="B1284" s="158" t="s">
        <v>107</v>
      </c>
      <c r="C1284" s="159">
        <v>0.14709963228380474</v>
      </c>
      <c r="D1284" s="197">
        <v>0.04709963228380473</v>
      </c>
      <c r="E1284" s="160">
        <v>0</v>
      </c>
      <c r="F1284" s="160">
        <v>-0.1</v>
      </c>
      <c r="G1284" s="161">
        <v>0.04709963228380473</v>
      </c>
      <c r="H1284" s="160">
        <v>0</v>
      </c>
      <c r="I1284" s="162">
        <v>0</v>
      </c>
      <c r="J1284" s="161">
        <v>0.04709963228380473</v>
      </c>
      <c r="K1284" s="160">
        <v>0</v>
      </c>
      <c r="L1284" s="160">
        <v>0</v>
      </c>
      <c r="M1284" s="160">
        <v>0</v>
      </c>
      <c r="N1284" s="160">
        <v>0</v>
      </c>
      <c r="O1284" s="160">
        <v>0</v>
      </c>
      <c r="P1284" s="160">
        <v>0</v>
      </c>
      <c r="Q1284" s="146" t="s">
        <v>186</v>
      </c>
      <c r="T1284" s="130"/>
    </row>
    <row r="1285" spans="1:20" ht="10.5" customHeight="1">
      <c r="A1285" s="122"/>
      <c r="B1285" s="158" t="s">
        <v>108</v>
      </c>
      <c r="C1285" s="159">
        <v>0.20129235068110374</v>
      </c>
      <c r="D1285" s="159">
        <v>0.20129235068110374</v>
      </c>
      <c r="E1285" s="170">
        <v>0</v>
      </c>
      <c r="F1285" s="160">
        <v>0</v>
      </c>
      <c r="G1285" s="161">
        <v>0.20129235068110374</v>
      </c>
      <c r="H1285" s="160">
        <v>0</v>
      </c>
      <c r="I1285" s="162">
        <v>0</v>
      </c>
      <c r="J1285" s="161">
        <v>0.20129235068110374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186</v>
      </c>
      <c r="T1285" s="130"/>
    </row>
    <row r="1286" spans="1:20" ht="10.5" customHeight="1">
      <c r="A1286" s="122"/>
      <c r="B1286" s="171" t="s">
        <v>109</v>
      </c>
      <c r="C1286" s="159">
        <v>4.95498921466805</v>
      </c>
      <c r="D1286" s="159">
        <v>4.95498921466805</v>
      </c>
      <c r="E1286" s="170">
        <v>0</v>
      </c>
      <c r="F1286" s="160">
        <v>0</v>
      </c>
      <c r="G1286" s="161">
        <v>4.95498921466805</v>
      </c>
      <c r="H1286" s="160">
        <v>0.173</v>
      </c>
      <c r="I1286" s="162">
        <v>3.4914304048912</v>
      </c>
      <c r="J1286" s="161">
        <v>4.78198921466805</v>
      </c>
      <c r="K1286" s="160">
        <v>0</v>
      </c>
      <c r="L1286" s="160">
        <v>0</v>
      </c>
      <c r="M1286" s="160">
        <v>0</v>
      </c>
      <c r="N1286" s="160">
        <v>0.017999999999999988</v>
      </c>
      <c r="O1286" s="160">
        <v>0.3632702155378125</v>
      </c>
      <c r="P1286" s="160">
        <v>0.004499999999999997</v>
      </c>
      <c r="Q1286" s="146" t="s">
        <v>186</v>
      </c>
      <c r="T1286" s="130"/>
    </row>
    <row r="1287" spans="1:20" ht="10.5" customHeight="1">
      <c r="A1287" s="122"/>
      <c r="B1287" s="171"/>
      <c r="C1287" s="159"/>
      <c r="D1287" s="197"/>
      <c r="E1287" s="160"/>
      <c r="F1287" s="160"/>
      <c r="G1287" s="161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  <c r="T1287" s="130"/>
    </row>
    <row r="1288" spans="1:20" ht="10.5" customHeight="1">
      <c r="A1288" s="122"/>
      <c r="B1288" s="171" t="s">
        <v>111</v>
      </c>
      <c r="C1288" s="159"/>
      <c r="D1288" s="197"/>
      <c r="E1288" s="160"/>
      <c r="F1288" s="160"/>
      <c r="G1288" s="161">
        <v>0</v>
      </c>
      <c r="H1288" s="160"/>
      <c r="I1288" s="162"/>
      <c r="J1288" s="161"/>
      <c r="K1288" s="160"/>
      <c r="L1288" s="160"/>
      <c r="M1288" s="160"/>
      <c r="N1288" s="160"/>
      <c r="O1288" s="160"/>
      <c r="P1288" s="160"/>
      <c r="Q1288" s="146"/>
      <c r="T1288" s="130"/>
    </row>
    <row r="1289" spans="1:20" ht="10.5" customHeight="1">
      <c r="A1289" s="122"/>
      <c r="B1289" s="172" t="s">
        <v>112</v>
      </c>
      <c r="C1289" s="173">
        <v>145</v>
      </c>
      <c r="D1289" s="192">
        <v>145.00000000000003</v>
      </c>
      <c r="E1289" s="174">
        <v>0</v>
      </c>
      <c r="F1289" s="177">
        <v>0</v>
      </c>
      <c r="G1289" s="185">
        <v>145.00000000000003</v>
      </c>
      <c r="H1289" s="177">
        <v>26.293499999999995</v>
      </c>
      <c r="I1289" s="176">
        <v>18.13344827586206</v>
      </c>
      <c r="J1289" s="185">
        <v>118.70650000000003</v>
      </c>
      <c r="K1289" s="177">
        <v>0.07700000000000173</v>
      </c>
      <c r="L1289" s="177">
        <v>0.01699999999999946</v>
      </c>
      <c r="M1289" s="177">
        <v>0.053000000000000824</v>
      </c>
      <c r="N1289" s="177">
        <v>0.4229999999999947</v>
      </c>
      <c r="O1289" s="177">
        <v>0.29172413793103075</v>
      </c>
      <c r="P1289" s="186">
        <v>0.14249999999999918</v>
      </c>
      <c r="Q1289" s="153" t="s">
        <v>186</v>
      </c>
      <c r="T1289" s="130"/>
    </row>
    <row r="1290" spans="1:20" ht="10.5" customHeight="1">
      <c r="A1290" s="122"/>
      <c r="B1290" s="187"/>
      <c r="C1290" s="178"/>
      <c r="D1290" s="160"/>
      <c r="E1290" s="160"/>
      <c r="F1290" s="160"/>
      <c r="G1290" s="161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  <c r="T1290" s="130"/>
    </row>
    <row r="1291" spans="1:20" ht="10.5" customHeight="1">
      <c r="A1291" s="122"/>
      <c r="B1291" s="178"/>
      <c r="C1291" s="178"/>
      <c r="D1291" s="135"/>
      <c r="E1291" s="180"/>
      <c r="F1291" s="180"/>
      <c r="G1291" s="181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  <c r="T1291" s="130"/>
    </row>
    <row r="1292" spans="1:20" ht="10.5" customHeight="1">
      <c r="A1292" s="122"/>
      <c r="B1292" s="136"/>
      <c r="C1292" s="136"/>
      <c r="D1292" s="137"/>
      <c r="E1292" s="137" t="s">
        <v>13</v>
      </c>
      <c r="F1292" s="137" t="s">
        <v>13</v>
      </c>
      <c r="G1292" s="138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  <c r="T1292" s="130"/>
    </row>
    <row r="1293" spans="1:20" ht="10.5" customHeight="1">
      <c r="A1293" s="122"/>
      <c r="B1293" s="145" t="s">
        <v>61</v>
      </c>
      <c r="C1293" s="145" t="s">
        <v>160</v>
      </c>
      <c r="D1293" s="146" t="s">
        <v>62</v>
      </c>
      <c r="E1293" s="146" t="s">
        <v>14</v>
      </c>
      <c r="F1293" s="146" t="s">
        <v>14</v>
      </c>
      <c r="G1293" s="147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  <c r="T1293" s="130"/>
    </row>
    <row r="1294" spans="1:20" ht="10.5" customHeight="1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147" t="s">
        <v>13</v>
      </c>
      <c r="H1294" s="146" t="s">
        <v>73</v>
      </c>
      <c r="I1294" s="194" t="s">
        <v>74</v>
      </c>
      <c r="J1294" s="147" t="s">
        <v>75</v>
      </c>
      <c r="K1294" s="151">
        <v>43362</v>
      </c>
      <c r="L1294" s="151">
        <v>43369</v>
      </c>
      <c r="M1294" s="151">
        <v>43376</v>
      </c>
      <c r="N1294" s="137" t="s">
        <v>66</v>
      </c>
      <c r="O1294" s="139" t="s">
        <v>74</v>
      </c>
      <c r="P1294" s="139" t="s">
        <v>66</v>
      </c>
      <c r="Q1294" s="146" t="s">
        <v>76</v>
      </c>
      <c r="T1294" s="130"/>
    </row>
    <row r="1295" spans="1:20" ht="10.5" customHeight="1">
      <c r="A1295" s="122"/>
      <c r="B1295" s="152"/>
      <c r="C1295" s="152"/>
      <c r="D1295" s="153"/>
      <c r="E1295" s="153" t="s">
        <v>77</v>
      </c>
      <c r="F1295" s="153" t="s">
        <v>113</v>
      </c>
      <c r="G1295" s="154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  <c r="T1295" s="130"/>
    </row>
    <row r="1296" spans="1:20" ht="10.5" customHeight="1">
      <c r="A1296" s="122"/>
      <c r="B1296" s="183"/>
      <c r="C1296" s="281" t="s">
        <v>157</v>
      </c>
      <c r="D1296" s="281"/>
      <c r="E1296" s="281"/>
      <c r="F1296" s="281"/>
      <c r="G1296" s="281"/>
      <c r="H1296" s="281"/>
      <c r="I1296" s="281"/>
      <c r="J1296" s="281"/>
      <c r="K1296" s="281"/>
      <c r="L1296" s="281"/>
      <c r="M1296" s="281"/>
      <c r="N1296" s="281"/>
      <c r="O1296" s="281"/>
      <c r="P1296" s="282"/>
      <c r="Q1296" s="145"/>
      <c r="T1296" s="130"/>
    </row>
    <row r="1297" spans="1:20" ht="10.5" customHeight="1">
      <c r="A1297" s="122"/>
      <c r="B1297" s="158" t="s">
        <v>80</v>
      </c>
      <c r="C1297" s="159">
        <v>699.3389999999999</v>
      </c>
      <c r="D1297" s="197">
        <v>683.3389999999999</v>
      </c>
      <c r="E1297" s="160">
        <v>0</v>
      </c>
      <c r="F1297" s="160">
        <v>-16</v>
      </c>
      <c r="G1297" s="161">
        <v>683.3389999999999</v>
      </c>
      <c r="H1297" s="160">
        <v>57.249</v>
      </c>
      <c r="I1297" s="162">
        <v>8.377832964312004</v>
      </c>
      <c r="J1297" s="161">
        <v>626.0899999999999</v>
      </c>
      <c r="K1297" s="160">
        <v>0</v>
      </c>
      <c r="L1297" s="160">
        <v>0.02300000000000324</v>
      </c>
      <c r="M1297" s="160">
        <v>0</v>
      </c>
      <c r="N1297" s="160">
        <v>0</v>
      </c>
      <c r="O1297" s="160">
        <v>0</v>
      </c>
      <c r="P1297" s="160">
        <v>0.00575000000000081</v>
      </c>
      <c r="Q1297" s="146" t="s">
        <v>186</v>
      </c>
      <c r="T1297" s="130"/>
    </row>
    <row r="1298" spans="1:20" ht="10.5" customHeight="1">
      <c r="A1298" s="122"/>
      <c r="B1298" s="158" t="s">
        <v>81</v>
      </c>
      <c r="C1298" s="159">
        <v>1.1</v>
      </c>
      <c r="D1298" s="197">
        <v>28.900000000000002</v>
      </c>
      <c r="E1298" s="160">
        <v>0</v>
      </c>
      <c r="F1298" s="160">
        <v>27.8</v>
      </c>
      <c r="G1298" s="161">
        <v>28.900000000000002</v>
      </c>
      <c r="H1298" s="160">
        <v>0</v>
      </c>
      <c r="I1298" s="162">
        <v>0</v>
      </c>
      <c r="J1298" s="161">
        <v>28.900000000000002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162</v>
      </c>
      <c r="T1298" s="130"/>
    </row>
    <row r="1299" spans="1:20" ht="10.5" customHeight="1">
      <c r="A1299" s="122"/>
      <c r="B1299" s="158" t="s">
        <v>82</v>
      </c>
      <c r="C1299" s="159">
        <v>13.9</v>
      </c>
      <c r="D1299" s="197">
        <v>1.9000000000000004</v>
      </c>
      <c r="E1299" s="160">
        <v>0</v>
      </c>
      <c r="F1299" s="160">
        <v>-12</v>
      </c>
      <c r="G1299" s="161">
        <v>1.9000000000000004</v>
      </c>
      <c r="H1299" s="160">
        <v>0</v>
      </c>
      <c r="I1299" s="162">
        <v>0</v>
      </c>
      <c r="J1299" s="161">
        <v>1.9000000000000004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162</v>
      </c>
      <c r="T1299" s="130"/>
    </row>
    <row r="1300" spans="1:20" ht="10.5" customHeight="1">
      <c r="A1300" s="122"/>
      <c r="B1300" s="158" t="s">
        <v>83</v>
      </c>
      <c r="C1300" s="159">
        <v>53.4</v>
      </c>
      <c r="D1300" s="197">
        <v>55.199999999999996</v>
      </c>
      <c r="E1300" s="160">
        <v>0</v>
      </c>
      <c r="F1300" s="160">
        <v>1.7999999999999972</v>
      </c>
      <c r="G1300" s="161">
        <v>55.199999999999996</v>
      </c>
      <c r="H1300" s="160">
        <v>0</v>
      </c>
      <c r="I1300" s="162">
        <v>0</v>
      </c>
      <c r="J1300" s="161">
        <v>55.199999999999996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186</v>
      </c>
      <c r="T1300" s="130"/>
    </row>
    <row r="1301" spans="1:20" ht="10.5" customHeight="1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161">
        <v>0</v>
      </c>
      <c r="H1301" s="160">
        <v>0</v>
      </c>
      <c r="I1301" s="162" t="s">
        <v>119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162</v>
      </c>
      <c r="T1301" s="130"/>
    </row>
    <row r="1302" spans="1:20" ht="10.5" customHeight="1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161">
        <v>0</v>
      </c>
      <c r="H1302" s="160">
        <v>0</v>
      </c>
      <c r="I1302" s="162" t="s">
        <v>119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162</v>
      </c>
      <c r="T1302" s="130"/>
    </row>
    <row r="1303" spans="1:20" ht="10.5" customHeight="1">
      <c r="A1303" s="122"/>
      <c r="B1303" s="158" t="s">
        <v>86</v>
      </c>
      <c r="C1303" s="159">
        <v>12.1</v>
      </c>
      <c r="D1303" s="197">
        <v>10.299999999999999</v>
      </c>
      <c r="E1303" s="160">
        <v>0</v>
      </c>
      <c r="F1303" s="160">
        <v>-1.8000000000000007</v>
      </c>
      <c r="G1303" s="161">
        <v>10.299999999999999</v>
      </c>
      <c r="H1303" s="160">
        <v>0</v>
      </c>
      <c r="I1303" s="162">
        <v>0</v>
      </c>
      <c r="J1303" s="161">
        <v>10.299999999999999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162</v>
      </c>
      <c r="T1303" s="130"/>
    </row>
    <row r="1304" spans="1:20" ht="10.5" customHeight="1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161">
        <v>0</v>
      </c>
      <c r="H1304" s="160">
        <v>0</v>
      </c>
      <c r="I1304" s="162" t="s">
        <v>119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162</v>
      </c>
      <c r="T1304" s="130"/>
    </row>
    <row r="1305" spans="1:20" ht="10.5" customHeight="1">
      <c r="A1305" s="122"/>
      <c r="B1305" s="158" t="s">
        <v>88</v>
      </c>
      <c r="C1305" s="159">
        <v>3.3</v>
      </c>
      <c r="D1305" s="197">
        <v>0</v>
      </c>
      <c r="E1305" s="160">
        <v>0</v>
      </c>
      <c r="F1305" s="160">
        <v>-3.3</v>
      </c>
      <c r="G1305" s="161">
        <v>0</v>
      </c>
      <c r="H1305" s="160">
        <v>0</v>
      </c>
      <c r="I1305" s="162" t="s">
        <v>119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162</v>
      </c>
      <c r="T1305" s="130"/>
    </row>
    <row r="1306" spans="1:20" ht="10.5" customHeight="1">
      <c r="A1306" s="122"/>
      <c r="B1306" s="158" t="s">
        <v>89</v>
      </c>
      <c r="C1306" s="159">
        <v>0</v>
      </c>
      <c r="D1306" s="197">
        <v>0.29999999999999716</v>
      </c>
      <c r="E1306" s="160">
        <v>0</v>
      </c>
      <c r="F1306" s="160">
        <v>0.29999999999999716</v>
      </c>
      <c r="G1306" s="161">
        <v>0.29999999999999716</v>
      </c>
      <c r="H1306" s="160">
        <v>0</v>
      </c>
      <c r="I1306" s="162">
        <v>0</v>
      </c>
      <c r="J1306" s="161">
        <v>0.29999999999999716</v>
      </c>
      <c r="K1306" s="160">
        <v>0</v>
      </c>
      <c r="L1306" s="160">
        <v>0</v>
      </c>
      <c r="M1306" s="160">
        <v>0</v>
      </c>
      <c r="N1306" s="160">
        <v>0</v>
      </c>
      <c r="O1306" s="160">
        <v>0</v>
      </c>
      <c r="P1306" s="160">
        <v>0</v>
      </c>
      <c r="Q1306" s="146" t="s">
        <v>186</v>
      </c>
      <c r="T1306" s="130"/>
    </row>
    <row r="1307" spans="1:20" ht="10.5" customHeight="1">
      <c r="A1307" s="122"/>
      <c r="B1307" s="165" t="s">
        <v>91</v>
      </c>
      <c r="C1307" s="159">
        <v>783.1389999999999</v>
      </c>
      <c r="D1307" s="170">
        <v>779.9389999999999</v>
      </c>
      <c r="E1307" s="160">
        <v>0</v>
      </c>
      <c r="F1307" s="160">
        <v>-3.2000000000000455</v>
      </c>
      <c r="G1307" s="161">
        <v>779.9389999999999</v>
      </c>
      <c r="H1307" s="160">
        <v>57.249</v>
      </c>
      <c r="I1307" s="162">
        <v>7.340189425070425</v>
      </c>
      <c r="J1307" s="161">
        <v>722.6899999999998</v>
      </c>
      <c r="K1307" s="160">
        <v>0</v>
      </c>
      <c r="L1307" s="160">
        <v>0.02300000000000324</v>
      </c>
      <c r="M1307" s="160">
        <v>0</v>
      </c>
      <c r="N1307" s="160">
        <v>0</v>
      </c>
      <c r="O1307" s="160">
        <v>0</v>
      </c>
      <c r="P1307" s="166">
        <v>0.00575000000000081</v>
      </c>
      <c r="Q1307" s="146" t="s">
        <v>186</v>
      </c>
      <c r="T1307" s="130"/>
    </row>
    <row r="1308" spans="1:20" ht="10.5" customHeight="1">
      <c r="A1308" s="122"/>
      <c r="B1308" s="165"/>
      <c r="D1308" s="197"/>
      <c r="E1308" s="160"/>
      <c r="F1308" s="160"/>
      <c r="G1308" s="161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  <c r="T1308" s="130"/>
    </row>
    <row r="1309" spans="1:20" ht="10.5" customHeight="1">
      <c r="A1309" s="122"/>
      <c r="B1309" s="158" t="s">
        <v>92</v>
      </c>
      <c r="C1309" s="159">
        <v>15.888071065989847</v>
      </c>
      <c r="D1309" s="197">
        <v>1.5880710659898458</v>
      </c>
      <c r="E1309" s="160">
        <v>0</v>
      </c>
      <c r="F1309" s="160">
        <v>-14.3</v>
      </c>
      <c r="G1309" s="161">
        <v>1.5880710659898458</v>
      </c>
      <c r="H1309" s="160">
        <v>0</v>
      </c>
      <c r="I1309" s="162">
        <v>0</v>
      </c>
      <c r="J1309" s="161">
        <v>1.5880710659898458</v>
      </c>
      <c r="K1309" s="160">
        <v>0</v>
      </c>
      <c r="L1309" s="160">
        <v>0</v>
      </c>
      <c r="M1309" s="160">
        <v>0</v>
      </c>
      <c r="N1309" s="160">
        <v>0</v>
      </c>
      <c r="O1309" s="160">
        <v>0</v>
      </c>
      <c r="P1309" s="160">
        <v>0</v>
      </c>
      <c r="Q1309" s="146" t="s">
        <v>186</v>
      </c>
      <c r="T1309" s="130"/>
    </row>
    <row r="1310" spans="1:20" ht="10.5" customHeight="1">
      <c r="A1310" s="122"/>
      <c r="B1310" s="158" t="s">
        <v>93</v>
      </c>
      <c r="C1310" s="159">
        <v>19.891370558375634</v>
      </c>
      <c r="D1310" s="197">
        <v>19.891370558375634</v>
      </c>
      <c r="E1310" s="160">
        <v>0</v>
      </c>
      <c r="F1310" s="160">
        <v>0</v>
      </c>
      <c r="G1310" s="161">
        <v>19.891370558375634</v>
      </c>
      <c r="H1310" s="160">
        <v>0</v>
      </c>
      <c r="I1310" s="162">
        <v>0</v>
      </c>
      <c r="J1310" s="161">
        <v>19.891370558375634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186</v>
      </c>
      <c r="T1310" s="130"/>
    </row>
    <row r="1311" spans="1:20" ht="10.5" customHeight="1" hidden="1">
      <c r="A1311" s="122"/>
      <c r="B1311" s="158" t="s">
        <v>94</v>
      </c>
      <c r="C1311" s="159">
        <v>0</v>
      </c>
      <c r="D1311" s="197">
        <v>0</v>
      </c>
      <c r="E1311" s="160">
        <v>0</v>
      </c>
      <c r="F1311" s="160">
        <v>0</v>
      </c>
      <c r="G1311" s="161">
        <v>0</v>
      </c>
      <c r="H1311" s="160">
        <v>0</v>
      </c>
      <c r="I1311" s="162" t="s">
        <v>119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  <c r="T1311" s="130"/>
    </row>
    <row r="1312" spans="1:20" ht="10.5" customHeight="1">
      <c r="A1312" s="122"/>
      <c r="B1312" s="158" t="s">
        <v>95</v>
      </c>
      <c r="C1312" s="159">
        <v>284.01395939086296</v>
      </c>
      <c r="D1312" s="197">
        <v>259.51395939086296</v>
      </c>
      <c r="E1312" s="160">
        <v>0</v>
      </c>
      <c r="F1312" s="160">
        <v>-24.5</v>
      </c>
      <c r="G1312" s="161">
        <v>259.51395939086296</v>
      </c>
      <c r="H1312" s="160">
        <v>0</v>
      </c>
      <c r="I1312" s="162">
        <v>0</v>
      </c>
      <c r="J1312" s="161">
        <v>259.51395939086296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186</v>
      </c>
      <c r="T1312" s="130"/>
    </row>
    <row r="1313" spans="1:20" ht="10.5" customHeight="1">
      <c r="A1313" s="122"/>
      <c r="B1313" s="158" t="s">
        <v>96</v>
      </c>
      <c r="C1313" s="159">
        <v>0</v>
      </c>
      <c r="D1313" s="197">
        <v>0</v>
      </c>
      <c r="E1313" s="160">
        <v>0</v>
      </c>
      <c r="F1313" s="160">
        <v>0</v>
      </c>
      <c r="G1313" s="161">
        <v>0</v>
      </c>
      <c r="H1313" s="160">
        <v>0</v>
      </c>
      <c r="I1313" s="162" t="s">
        <v>119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  <c r="T1313" s="130"/>
    </row>
    <row r="1314" spans="1:20" ht="10.5" customHeight="1">
      <c r="A1314" s="122"/>
      <c r="B1314" s="158" t="s">
        <v>97</v>
      </c>
      <c r="C1314" s="159">
        <v>5.264213197969543</v>
      </c>
      <c r="D1314" s="197">
        <v>5.264213197969543</v>
      </c>
      <c r="E1314" s="160">
        <v>0</v>
      </c>
      <c r="F1314" s="160">
        <v>0</v>
      </c>
      <c r="G1314" s="161">
        <v>5.264213197969543</v>
      </c>
      <c r="H1314" s="160">
        <v>0</v>
      </c>
      <c r="I1314" s="162">
        <v>0</v>
      </c>
      <c r="J1314" s="161">
        <v>5.264213197969543</v>
      </c>
      <c r="K1314" s="160">
        <v>0</v>
      </c>
      <c r="L1314" s="160">
        <v>0</v>
      </c>
      <c r="M1314" s="160">
        <v>0</v>
      </c>
      <c r="N1314" s="160">
        <v>0</v>
      </c>
      <c r="O1314" s="160">
        <v>0</v>
      </c>
      <c r="P1314" s="160">
        <v>0</v>
      </c>
      <c r="Q1314" s="146" t="s">
        <v>186</v>
      </c>
      <c r="T1314" s="130"/>
    </row>
    <row r="1315" spans="1:20" ht="10.5" customHeight="1">
      <c r="A1315" s="122"/>
      <c r="B1315" s="158" t="s">
        <v>98</v>
      </c>
      <c r="C1315" s="159">
        <v>4.214467005076142</v>
      </c>
      <c r="D1315" s="197">
        <v>4.214467005076142</v>
      </c>
      <c r="E1315" s="160">
        <v>0</v>
      </c>
      <c r="F1315" s="160">
        <v>0</v>
      </c>
      <c r="G1315" s="161">
        <v>4.214467005076142</v>
      </c>
      <c r="H1315" s="160">
        <v>0</v>
      </c>
      <c r="I1315" s="162">
        <v>0</v>
      </c>
      <c r="J1315" s="161">
        <v>4.214467005076142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186</v>
      </c>
      <c r="T1315" s="130"/>
    </row>
    <row r="1316" spans="1:20" ht="10.5" customHeight="1">
      <c r="A1316" s="122"/>
      <c r="B1316" s="158" t="s">
        <v>99</v>
      </c>
      <c r="C1316" s="159">
        <v>0</v>
      </c>
      <c r="D1316" s="197">
        <v>0</v>
      </c>
      <c r="E1316" s="160">
        <v>0</v>
      </c>
      <c r="F1316" s="160">
        <v>0</v>
      </c>
      <c r="G1316" s="161">
        <v>0</v>
      </c>
      <c r="H1316" s="160">
        <v>0</v>
      </c>
      <c r="I1316" s="162" t="s">
        <v>119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  <c r="T1316" s="130"/>
    </row>
    <row r="1317" spans="1:20" ht="10.5" customHeight="1">
      <c r="A1317" s="122"/>
      <c r="B1317" s="158" t="s">
        <v>100</v>
      </c>
      <c r="C1317" s="159">
        <v>0</v>
      </c>
      <c r="D1317" s="197">
        <v>0</v>
      </c>
      <c r="E1317" s="160">
        <v>0</v>
      </c>
      <c r="F1317" s="160">
        <v>0</v>
      </c>
      <c r="G1317" s="161">
        <v>0</v>
      </c>
      <c r="H1317" s="160">
        <v>0</v>
      </c>
      <c r="I1317" s="162" t="s">
        <v>119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  <c r="T1317" s="130"/>
    </row>
    <row r="1318" spans="1:20" ht="10.5" customHeight="1">
      <c r="A1318" s="122"/>
      <c r="B1318" s="158" t="s">
        <v>101</v>
      </c>
      <c r="C1318" s="159">
        <v>0</v>
      </c>
      <c r="D1318" s="197">
        <v>0</v>
      </c>
      <c r="E1318" s="160">
        <v>0</v>
      </c>
      <c r="F1318" s="160">
        <v>0</v>
      </c>
      <c r="G1318" s="161">
        <v>0</v>
      </c>
      <c r="H1318" s="160">
        <v>0</v>
      </c>
      <c r="I1318" s="162" t="s">
        <v>119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  <c r="T1318" s="130"/>
    </row>
    <row r="1319" spans="1:20" ht="10.5" customHeight="1">
      <c r="A1319" s="122"/>
      <c r="B1319" s="158" t="s">
        <v>102</v>
      </c>
      <c r="C1319" s="159">
        <v>0.10279187817258884</v>
      </c>
      <c r="D1319" s="197">
        <v>0.10279187817258884</v>
      </c>
      <c r="E1319" s="160">
        <v>0</v>
      </c>
      <c r="F1319" s="160">
        <v>0</v>
      </c>
      <c r="G1319" s="161">
        <v>0.10279187817258884</v>
      </c>
      <c r="H1319" s="160">
        <v>0</v>
      </c>
      <c r="I1319" s="162">
        <v>0</v>
      </c>
      <c r="J1319" s="161">
        <v>0.10279187817258884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162</v>
      </c>
      <c r="T1319" s="130"/>
    </row>
    <row r="1320" spans="1:20" ht="10.5" customHeight="1">
      <c r="A1320" s="122"/>
      <c r="B1320" s="158" t="s">
        <v>103</v>
      </c>
      <c r="C1320" s="159">
        <v>0.9251269035532995</v>
      </c>
      <c r="D1320" s="197">
        <v>0.9251269035532995</v>
      </c>
      <c r="E1320" s="160">
        <v>0</v>
      </c>
      <c r="F1320" s="160">
        <v>0</v>
      </c>
      <c r="G1320" s="161">
        <v>0.9251269035532995</v>
      </c>
      <c r="H1320" s="160">
        <v>0</v>
      </c>
      <c r="I1320" s="162">
        <v>0</v>
      </c>
      <c r="J1320" s="161">
        <v>0.9251269035532995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162</v>
      </c>
      <c r="T1320" s="130"/>
    </row>
    <row r="1321" spans="1:20" ht="10.5" customHeight="1">
      <c r="A1321" s="122"/>
      <c r="B1321" s="1" t="s">
        <v>104</v>
      </c>
      <c r="C1321" s="159">
        <v>0</v>
      </c>
      <c r="D1321" s="197">
        <v>0</v>
      </c>
      <c r="E1321" s="160">
        <v>0</v>
      </c>
      <c r="F1321" s="160">
        <v>0</v>
      </c>
      <c r="G1321" s="161">
        <v>0</v>
      </c>
      <c r="H1321" s="160">
        <v>0</v>
      </c>
      <c r="I1321" s="162" t="s">
        <v>119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  <c r="T1321" s="130"/>
    </row>
    <row r="1322" spans="1:20" ht="10.5" customHeight="1">
      <c r="A1322" s="122"/>
      <c r="B1322" s="165" t="s">
        <v>106</v>
      </c>
      <c r="C1322" s="169">
        <v>1113.4389999999999</v>
      </c>
      <c r="D1322" s="197">
        <v>1071.439</v>
      </c>
      <c r="E1322" s="160">
        <v>0</v>
      </c>
      <c r="F1322" s="160">
        <v>-41.99999999999977</v>
      </c>
      <c r="G1322" s="161">
        <v>1071.439</v>
      </c>
      <c r="H1322" s="160">
        <v>57.249</v>
      </c>
      <c r="I1322" s="162">
        <v>5.3431879929702015</v>
      </c>
      <c r="J1322" s="161">
        <v>1014.1899999999998</v>
      </c>
      <c r="K1322" s="160">
        <v>0</v>
      </c>
      <c r="L1322" s="160">
        <v>0.02300000000000324</v>
      </c>
      <c r="M1322" s="160">
        <v>0</v>
      </c>
      <c r="N1322" s="160">
        <v>0</v>
      </c>
      <c r="O1322" s="160">
        <v>0</v>
      </c>
      <c r="P1322" s="160">
        <v>0.00575000000000081</v>
      </c>
      <c r="Q1322" s="146" t="s">
        <v>186</v>
      </c>
      <c r="T1322" s="130"/>
    </row>
    <row r="1323" spans="1:20" ht="10.5" customHeight="1">
      <c r="A1323" s="122"/>
      <c r="B1323" s="165"/>
      <c r="C1323" s="159"/>
      <c r="D1323" s="197"/>
      <c r="E1323" s="160"/>
      <c r="F1323" s="160"/>
      <c r="G1323" s="161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  <c r="T1323" s="130"/>
    </row>
    <row r="1324" spans="1:20" ht="10.5" customHeight="1">
      <c r="A1324" s="122"/>
      <c r="B1324" s="158" t="s">
        <v>107</v>
      </c>
      <c r="C1324" s="159">
        <v>0</v>
      </c>
      <c r="D1324" s="197">
        <v>0</v>
      </c>
      <c r="E1324" s="160">
        <v>0</v>
      </c>
      <c r="F1324" s="160">
        <v>0</v>
      </c>
      <c r="G1324" s="161">
        <v>0</v>
      </c>
      <c r="H1324" s="160">
        <v>0</v>
      </c>
      <c r="I1324" s="162" t="s">
        <v>119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  <c r="T1324" s="130"/>
    </row>
    <row r="1325" spans="1:20" ht="10.5" customHeight="1">
      <c r="A1325" s="122"/>
      <c r="B1325" s="158" t="s">
        <v>108</v>
      </c>
      <c r="C1325" s="159">
        <v>0</v>
      </c>
      <c r="D1325" s="159">
        <v>0</v>
      </c>
      <c r="E1325" s="170">
        <v>0</v>
      </c>
      <c r="F1325" s="160">
        <v>0</v>
      </c>
      <c r="G1325" s="161">
        <v>0</v>
      </c>
      <c r="H1325" s="160">
        <v>0</v>
      </c>
      <c r="I1325" s="162" t="s">
        <v>119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  <c r="T1325" s="130"/>
    </row>
    <row r="1326" spans="1:20" ht="10.5" customHeight="1">
      <c r="A1326" s="122"/>
      <c r="B1326" s="171" t="s">
        <v>109</v>
      </c>
      <c r="C1326" s="159">
        <v>0</v>
      </c>
      <c r="D1326" s="159">
        <v>0</v>
      </c>
      <c r="E1326" s="170">
        <v>0</v>
      </c>
      <c r="F1326" s="160">
        <v>0</v>
      </c>
      <c r="G1326" s="161">
        <v>0</v>
      </c>
      <c r="H1326" s="160">
        <v>0</v>
      </c>
      <c r="I1326" s="162" t="s">
        <v>119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  <c r="T1326" s="130"/>
    </row>
    <row r="1327" spans="1:20" ht="10.5" customHeight="1">
      <c r="A1327" s="122"/>
      <c r="B1327" s="171"/>
      <c r="C1327" s="159"/>
      <c r="D1327" s="197"/>
      <c r="E1327" s="160"/>
      <c r="F1327" s="160"/>
      <c r="G1327" s="161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  <c r="T1327" s="130"/>
    </row>
    <row r="1328" spans="1:20" ht="10.5" customHeight="1">
      <c r="A1328" s="122"/>
      <c r="B1328" s="171" t="s">
        <v>111</v>
      </c>
      <c r="C1328" s="159"/>
      <c r="D1328" s="197"/>
      <c r="E1328" s="160"/>
      <c r="F1328" s="160"/>
      <c r="G1328" s="161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  <c r="T1328" s="130"/>
    </row>
    <row r="1329" spans="1:20" ht="10.5" customHeight="1">
      <c r="A1329" s="122"/>
      <c r="B1329" s="172" t="s">
        <v>112</v>
      </c>
      <c r="C1329" s="173">
        <v>1113.4389999999999</v>
      </c>
      <c r="D1329" s="192">
        <v>1071.439</v>
      </c>
      <c r="E1329" s="174">
        <v>0</v>
      </c>
      <c r="F1329" s="177">
        <v>-41.99999999999977</v>
      </c>
      <c r="G1329" s="185">
        <v>1071.439</v>
      </c>
      <c r="H1329" s="177">
        <v>57.249</v>
      </c>
      <c r="I1329" s="176">
        <v>5.3431879929702015</v>
      </c>
      <c r="J1329" s="185">
        <v>1014.1899999999998</v>
      </c>
      <c r="K1329" s="177">
        <v>0</v>
      </c>
      <c r="L1329" s="177">
        <v>0.02300000000000324</v>
      </c>
      <c r="M1329" s="177">
        <v>0</v>
      </c>
      <c r="N1329" s="177">
        <v>0</v>
      </c>
      <c r="O1329" s="177">
        <v>0</v>
      </c>
      <c r="P1329" s="177">
        <v>0.00575000000000081</v>
      </c>
      <c r="Q1329" s="153" t="s">
        <v>186</v>
      </c>
      <c r="T1329" s="130"/>
    </row>
    <row r="1330" spans="1:20" ht="10.5" customHeight="1">
      <c r="A1330" s="122"/>
      <c r="B1330" s="187" t="s">
        <v>251</v>
      </c>
      <c r="C1330" s="187"/>
      <c r="D1330" s="180"/>
      <c r="E1330" s="180"/>
      <c r="F1330" s="180"/>
      <c r="G1330" s="181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  <c r="T1330" s="130"/>
    </row>
    <row r="1331" spans="1:20" ht="10.5" customHeight="1">
      <c r="A1331" s="122"/>
      <c r="B1331" s="123" t="s">
        <v>114</v>
      </c>
      <c r="C1331" s="123"/>
      <c r="J1331" s="188"/>
      <c r="T1331" s="130"/>
    </row>
    <row r="1335" spans="1:20" ht="10.5" customHeight="1">
      <c r="A1335" s="122"/>
      <c r="B1335" s="123" t="s">
        <v>185</v>
      </c>
      <c r="C1335" s="123"/>
      <c r="P1335" s="128"/>
      <c r="T1335" s="130"/>
    </row>
    <row r="1336" spans="1:20" ht="10.5" customHeight="1">
      <c r="A1336" s="122"/>
      <c r="B1336" s="131" t="s">
        <v>250</v>
      </c>
      <c r="C1336" s="131"/>
      <c r="D1336" s="132"/>
      <c r="E1336" s="132"/>
      <c r="F1336" s="132"/>
      <c r="G1336" s="133"/>
      <c r="H1336" s="132"/>
      <c r="I1336" s="132"/>
      <c r="J1336" s="133"/>
      <c r="T1336" s="130"/>
    </row>
    <row r="1337" spans="1:20" ht="10.5" customHeight="1">
      <c r="A1337" s="122"/>
      <c r="D1337" s="135"/>
      <c r="N1337" s="124"/>
      <c r="T1337" s="130"/>
    </row>
    <row r="1338" spans="1:20" ht="10.5" customHeight="1">
      <c r="A1338" s="122"/>
      <c r="B1338" s="136"/>
      <c r="C1338" s="136"/>
      <c r="D1338" s="137"/>
      <c r="E1338" s="137" t="s">
        <v>13</v>
      </c>
      <c r="F1338" s="137" t="s">
        <v>13</v>
      </c>
      <c r="G1338" s="138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  <c r="T1338" s="130"/>
    </row>
    <row r="1339" spans="1:20" ht="10.5" customHeight="1">
      <c r="A1339" s="122"/>
      <c r="B1339" s="145" t="s">
        <v>61</v>
      </c>
      <c r="C1339" s="145" t="s">
        <v>160</v>
      </c>
      <c r="D1339" s="146" t="s">
        <v>62</v>
      </c>
      <c r="E1339" s="146" t="s">
        <v>14</v>
      </c>
      <c r="F1339" s="146" t="s">
        <v>14</v>
      </c>
      <c r="G1339" s="147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  <c r="T1339" s="130"/>
    </row>
    <row r="1340" spans="1:20" ht="10.5" customHeight="1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147" t="s">
        <v>13</v>
      </c>
      <c r="H1340" s="146" t="s">
        <v>73</v>
      </c>
      <c r="I1340" s="148" t="s">
        <v>74</v>
      </c>
      <c r="J1340" s="147" t="s">
        <v>75</v>
      </c>
      <c r="K1340" s="151">
        <v>43362</v>
      </c>
      <c r="L1340" s="151">
        <v>43369</v>
      </c>
      <c r="M1340" s="151">
        <v>43376</v>
      </c>
      <c r="N1340" s="137" t="s">
        <v>66</v>
      </c>
      <c r="O1340" s="139" t="s">
        <v>74</v>
      </c>
      <c r="P1340" s="139" t="s">
        <v>66</v>
      </c>
      <c r="Q1340" s="146" t="s">
        <v>76</v>
      </c>
      <c r="T1340" s="130"/>
    </row>
    <row r="1341" spans="1:20" ht="10.5" customHeight="1">
      <c r="A1341" s="122"/>
      <c r="B1341" s="152"/>
      <c r="C1341" s="152"/>
      <c r="D1341" s="153"/>
      <c r="E1341" s="153" t="s">
        <v>77</v>
      </c>
      <c r="F1341" s="153" t="s">
        <v>113</v>
      </c>
      <c r="G1341" s="154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  <c r="T1341" s="130"/>
    </row>
    <row r="1342" spans="1:20" ht="10.5" customHeight="1">
      <c r="A1342" s="122"/>
      <c r="B1342" s="183"/>
      <c r="C1342" s="277" t="s">
        <v>117</v>
      </c>
      <c r="D1342" s="277"/>
      <c r="E1342" s="277"/>
      <c r="F1342" s="277"/>
      <c r="G1342" s="277"/>
      <c r="H1342" s="277"/>
      <c r="I1342" s="277"/>
      <c r="J1342" s="277"/>
      <c r="K1342" s="277"/>
      <c r="L1342" s="277"/>
      <c r="M1342" s="277"/>
      <c r="N1342" s="277"/>
      <c r="O1342" s="277"/>
      <c r="P1342" s="278"/>
      <c r="Q1342" s="145"/>
      <c r="T1342" s="130"/>
    </row>
    <row r="1343" spans="1:20" ht="10.5" customHeight="1">
      <c r="A1343" s="122"/>
      <c r="B1343" s="158" t="s">
        <v>80</v>
      </c>
      <c r="C1343" s="159">
        <v>54.4</v>
      </c>
      <c r="D1343" s="197">
        <v>33.7</v>
      </c>
      <c r="E1343" s="160">
        <v>0</v>
      </c>
      <c r="F1343" s="160">
        <v>-20.699999999999996</v>
      </c>
      <c r="G1343" s="161">
        <v>33.7</v>
      </c>
      <c r="H1343" s="160">
        <v>6.626</v>
      </c>
      <c r="I1343" s="162">
        <v>19.661721068249257</v>
      </c>
      <c r="J1343" s="161">
        <v>27.074</v>
      </c>
      <c r="K1343" s="160">
        <v>0</v>
      </c>
      <c r="L1343" s="160">
        <v>0</v>
      </c>
      <c r="M1343" s="160">
        <v>0.8959999999999999</v>
      </c>
      <c r="N1343" s="160">
        <v>0</v>
      </c>
      <c r="O1343" s="160">
        <v>0</v>
      </c>
      <c r="P1343" s="160">
        <v>0.22399999999999998</v>
      </c>
      <c r="Q1343" s="146" t="s">
        <v>186</v>
      </c>
      <c r="T1343" s="130"/>
    </row>
    <row r="1344" spans="1:20" ht="10.5" customHeight="1">
      <c r="A1344" s="122"/>
      <c r="B1344" s="158" t="s">
        <v>81</v>
      </c>
      <c r="C1344" s="159">
        <v>50.8</v>
      </c>
      <c r="D1344" s="197">
        <v>45.599999999999994</v>
      </c>
      <c r="E1344" s="160">
        <v>0</v>
      </c>
      <c r="F1344" s="160">
        <v>-5.200000000000003</v>
      </c>
      <c r="G1344" s="161">
        <v>45.599999999999994</v>
      </c>
      <c r="H1344" s="160">
        <v>17.767</v>
      </c>
      <c r="I1344" s="162">
        <v>38.96271929824562</v>
      </c>
      <c r="J1344" s="161">
        <v>27.832999999999995</v>
      </c>
      <c r="K1344" s="160">
        <v>0.9480000000000004</v>
      </c>
      <c r="L1344" s="160">
        <v>0.24599999999999866</v>
      </c>
      <c r="M1344" s="160">
        <v>0</v>
      </c>
      <c r="N1344" s="160">
        <v>0</v>
      </c>
      <c r="O1344" s="160">
        <v>0</v>
      </c>
      <c r="P1344" s="160">
        <v>0.29849999999999977</v>
      </c>
      <c r="Q1344" s="146" t="s">
        <v>186</v>
      </c>
      <c r="T1344" s="130"/>
    </row>
    <row r="1345" spans="1:20" ht="10.5" customHeight="1">
      <c r="A1345" s="122"/>
      <c r="B1345" s="158" t="s">
        <v>82</v>
      </c>
      <c r="C1345" s="159">
        <v>46.3</v>
      </c>
      <c r="D1345" s="197">
        <v>24.7</v>
      </c>
      <c r="E1345" s="160">
        <v>0</v>
      </c>
      <c r="F1345" s="160">
        <v>-21.599999999999998</v>
      </c>
      <c r="G1345" s="161">
        <v>24.7</v>
      </c>
      <c r="H1345" s="160">
        <v>23.345</v>
      </c>
      <c r="I1345" s="162">
        <v>94.51417004048584</v>
      </c>
      <c r="J1345" s="161">
        <v>1.3550000000000004</v>
      </c>
      <c r="K1345" s="160">
        <v>1.9259999999999984</v>
      </c>
      <c r="L1345" s="160">
        <v>0.7119999999999997</v>
      </c>
      <c r="M1345" s="160">
        <v>0</v>
      </c>
      <c r="N1345" s="160">
        <v>0.2259999999999991</v>
      </c>
      <c r="O1345" s="160">
        <v>0.9149797570850166</v>
      </c>
      <c r="P1345" s="160">
        <v>0.7159999999999993</v>
      </c>
      <c r="Q1345" s="146">
        <v>0</v>
      </c>
      <c r="T1345" s="130"/>
    </row>
    <row r="1346" spans="1:20" ht="10.5" customHeight="1">
      <c r="A1346" s="122"/>
      <c r="B1346" s="158" t="s">
        <v>83</v>
      </c>
      <c r="C1346" s="159">
        <v>19.7</v>
      </c>
      <c r="D1346" s="197">
        <v>8.7</v>
      </c>
      <c r="E1346" s="160">
        <v>0</v>
      </c>
      <c r="F1346" s="160">
        <v>-11</v>
      </c>
      <c r="G1346" s="161">
        <v>8.7</v>
      </c>
      <c r="H1346" s="160">
        <v>0</v>
      </c>
      <c r="I1346" s="162">
        <v>0</v>
      </c>
      <c r="J1346" s="161">
        <v>8.7</v>
      </c>
      <c r="K1346" s="160">
        <v>0</v>
      </c>
      <c r="L1346" s="160">
        <v>0</v>
      </c>
      <c r="M1346" s="160">
        <v>0</v>
      </c>
      <c r="N1346" s="160">
        <v>0</v>
      </c>
      <c r="O1346" s="160">
        <v>0</v>
      </c>
      <c r="P1346" s="160">
        <v>0</v>
      </c>
      <c r="Q1346" s="146" t="s">
        <v>186</v>
      </c>
      <c r="T1346" s="130"/>
    </row>
    <row r="1347" spans="1:20" ht="10.5" customHeight="1">
      <c r="A1347" s="122"/>
      <c r="B1347" s="158" t="s">
        <v>84</v>
      </c>
      <c r="C1347" s="159">
        <v>0.2</v>
      </c>
      <c r="D1347" s="197">
        <v>0.2</v>
      </c>
      <c r="E1347" s="160">
        <v>0</v>
      </c>
      <c r="F1347" s="160">
        <v>0</v>
      </c>
      <c r="G1347" s="161">
        <v>0.2</v>
      </c>
      <c r="H1347" s="160">
        <v>0.1664</v>
      </c>
      <c r="I1347" s="162">
        <v>83.2</v>
      </c>
      <c r="J1347" s="161">
        <v>0.03360000000000002</v>
      </c>
      <c r="K1347" s="160">
        <v>0</v>
      </c>
      <c r="L1347" s="160">
        <v>0</v>
      </c>
      <c r="M1347" s="160">
        <v>0</v>
      </c>
      <c r="N1347" s="160">
        <v>0</v>
      </c>
      <c r="O1347" s="160">
        <v>0</v>
      </c>
      <c r="P1347" s="160">
        <v>0</v>
      </c>
      <c r="Q1347" s="146" t="s">
        <v>186</v>
      </c>
      <c r="T1347" s="130"/>
    </row>
    <row r="1348" spans="1:20" ht="10.5" customHeight="1">
      <c r="A1348" s="122"/>
      <c r="B1348" s="158" t="s">
        <v>85</v>
      </c>
      <c r="C1348" s="159">
        <v>3.3</v>
      </c>
      <c r="D1348" s="197">
        <v>0</v>
      </c>
      <c r="E1348" s="160">
        <v>0</v>
      </c>
      <c r="F1348" s="160">
        <v>-3.3</v>
      </c>
      <c r="G1348" s="161">
        <v>0</v>
      </c>
      <c r="H1348" s="160">
        <v>0</v>
      </c>
      <c r="I1348" s="162" t="s">
        <v>119</v>
      </c>
      <c r="J1348" s="161">
        <v>0</v>
      </c>
      <c r="K1348" s="160">
        <v>0</v>
      </c>
      <c r="L1348" s="160">
        <v>0</v>
      </c>
      <c r="M1348" s="160">
        <v>0</v>
      </c>
      <c r="N1348" s="160">
        <v>0</v>
      </c>
      <c r="O1348" s="160" t="s">
        <v>42</v>
      </c>
      <c r="P1348" s="160">
        <v>0</v>
      </c>
      <c r="Q1348" s="146">
        <v>0</v>
      </c>
      <c r="T1348" s="130"/>
    </row>
    <row r="1349" spans="1:20" ht="10.5" customHeight="1">
      <c r="A1349" s="122"/>
      <c r="B1349" s="158" t="s">
        <v>86</v>
      </c>
      <c r="C1349" s="159">
        <v>1.8</v>
      </c>
      <c r="D1349" s="197">
        <v>1.6</v>
      </c>
      <c r="E1349" s="160">
        <v>0</v>
      </c>
      <c r="F1349" s="160">
        <v>-0.19999999999999996</v>
      </c>
      <c r="G1349" s="161">
        <v>1.6</v>
      </c>
      <c r="H1349" s="160">
        <v>0.442</v>
      </c>
      <c r="I1349" s="162">
        <v>27.625</v>
      </c>
      <c r="J1349" s="161">
        <v>1.1580000000000001</v>
      </c>
      <c r="K1349" s="160">
        <v>0</v>
      </c>
      <c r="L1349" s="160">
        <v>0</v>
      </c>
      <c r="M1349" s="160">
        <v>0</v>
      </c>
      <c r="N1349" s="160">
        <v>0</v>
      </c>
      <c r="O1349" s="160">
        <v>0</v>
      </c>
      <c r="P1349" s="160">
        <v>0</v>
      </c>
      <c r="Q1349" s="146" t="s">
        <v>186</v>
      </c>
      <c r="T1349" s="130"/>
    </row>
    <row r="1350" spans="1:20" ht="10.5" customHeight="1">
      <c r="A1350" s="122"/>
      <c r="B1350" s="158" t="s">
        <v>87</v>
      </c>
      <c r="C1350" s="159">
        <v>9.7</v>
      </c>
      <c r="D1350" s="197">
        <v>0.6999999999999993</v>
      </c>
      <c r="E1350" s="160">
        <v>0</v>
      </c>
      <c r="F1350" s="160">
        <v>-9</v>
      </c>
      <c r="G1350" s="161">
        <v>0.6999999999999993</v>
      </c>
      <c r="H1350" s="160">
        <v>0</v>
      </c>
      <c r="I1350" s="162">
        <v>0</v>
      </c>
      <c r="J1350" s="161">
        <v>0.6999999999999993</v>
      </c>
      <c r="K1350" s="160">
        <v>0</v>
      </c>
      <c r="L1350" s="160">
        <v>0</v>
      </c>
      <c r="M1350" s="160">
        <v>0</v>
      </c>
      <c r="N1350" s="160">
        <v>0</v>
      </c>
      <c r="O1350" s="160">
        <v>0</v>
      </c>
      <c r="P1350" s="160">
        <v>0</v>
      </c>
      <c r="Q1350" s="146" t="s">
        <v>186</v>
      </c>
      <c r="T1350" s="130"/>
    </row>
    <row r="1351" spans="1:20" ht="10.5" customHeight="1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161">
        <v>0</v>
      </c>
      <c r="H1351" s="160">
        <v>0</v>
      </c>
      <c r="I1351" s="162" t="s">
        <v>119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162</v>
      </c>
      <c r="T1351" s="130"/>
    </row>
    <row r="1352" spans="1:20" ht="10.5" customHeight="1">
      <c r="A1352" s="122"/>
      <c r="B1352" s="158" t="s">
        <v>89</v>
      </c>
      <c r="C1352" s="159">
        <v>11.8</v>
      </c>
      <c r="D1352" s="197">
        <v>19.800000000000004</v>
      </c>
      <c r="E1352" s="160">
        <v>0</v>
      </c>
      <c r="F1352" s="160">
        <v>8.000000000000004</v>
      </c>
      <c r="G1352" s="161">
        <v>19.800000000000004</v>
      </c>
      <c r="H1352" s="160">
        <v>12.284</v>
      </c>
      <c r="I1352" s="162">
        <v>62.040404040404034</v>
      </c>
      <c r="J1352" s="161">
        <v>7.516000000000004</v>
      </c>
      <c r="K1352" s="160">
        <v>0</v>
      </c>
      <c r="L1352" s="160">
        <v>0</v>
      </c>
      <c r="M1352" s="160">
        <v>0</v>
      </c>
      <c r="N1352" s="160">
        <v>0</v>
      </c>
      <c r="O1352" s="160">
        <v>0</v>
      </c>
      <c r="P1352" s="160">
        <v>0</v>
      </c>
      <c r="Q1352" s="146" t="s">
        <v>186</v>
      </c>
      <c r="T1352" s="130"/>
    </row>
    <row r="1353" spans="1:20" ht="10.5" customHeight="1">
      <c r="A1353" s="122"/>
      <c r="B1353" s="165" t="s">
        <v>91</v>
      </c>
      <c r="C1353" s="159">
        <v>198</v>
      </c>
      <c r="D1353" s="197">
        <v>135</v>
      </c>
      <c r="E1353" s="160">
        <v>0</v>
      </c>
      <c r="F1353" s="160">
        <v>-63</v>
      </c>
      <c r="G1353" s="161">
        <v>135</v>
      </c>
      <c r="H1353" s="160">
        <v>60.6304</v>
      </c>
      <c r="I1353" s="162">
        <v>44.91140740740741</v>
      </c>
      <c r="J1353" s="161">
        <v>74.36960000000002</v>
      </c>
      <c r="K1353" s="160">
        <v>2.8739999999999988</v>
      </c>
      <c r="L1353" s="160">
        <v>0.9579999999999984</v>
      </c>
      <c r="M1353" s="160">
        <v>0.8959999999999999</v>
      </c>
      <c r="N1353" s="160">
        <v>0.2259999999999991</v>
      </c>
      <c r="O1353" s="160">
        <v>0.16740740740740673</v>
      </c>
      <c r="P1353" s="166">
        <v>1.238499999999999</v>
      </c>
      <c r="Q1353" s="146" t="s">
        <v>186</v>
      </c>
      <c r="T1353" s="130"/>
    </row>
    <row r="1354" spans="1:20" ht="10.5" customHeight="1">
      <c r="A1354" s="122"/>
      <c r="B1354" s="165"/>
      <c r="D1354" s="197"/>
      <c r="E1354" s="160"/>
      <c r="F1354" s="160"/>
      <c r="G1354" s="161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  <c r="T1354" s="130"/>
    </row>
    <row r="1355" spans="1:20" ht="10.5" customHeight="1">
      <c r="A1355" s="122"/>
      <c r="B1355" s="158" t="s">
        <v>92</v>
      </c>
      <c r="C1355" s="159">
        <v>21.154557463672393</v>
      </c>
      <c r="D1355" s="197">
        <v>12.654557463672393</v>
      </c>
      <c r="E1355" s="160">
        <v>0</v>
      </c>
      <c r="F1355" s="160">
        <v>-8.5</v>
      </c>
      <c r="G1355" s="161">
        <v>12.654557463672393</v>
      </c>
      <c r="H1355" s="160">
        <v>5.777</v>
      </c>
      <c r="I1355" s="162">
        <v>45.65153713659376</v>
      </c>
      <c r="J1355" s="161">
        <v>6.877557463672393</v>
      </c>
      <c r="K1355" s="160">
        <v>0</v>
      </c>
      <c r="L1355" s="160">
        <v>0</v>
      </c>
      <c r="M1355" s="160">
        <v>1.2490000000000006</v>
      </c>
      <c r="N1355" s="160">
        <v>0</v>
      </c>
      <c r="O1355" s="160">
        <v>0</v>
      </c>
      <c r="P1355" s="160">
        <v>0.31225000000000014</v>
      </c>
      <c r="Q1355" s="146">
        <v>20.02580452737355</v>
      </c>
      <c r="T1355" s="130"/>
    </row>
    <row r="1356" spans="1:20" ht="10.5" customHeight="1">
      <c r="A1356" s="122"/>
      <c r="B1356" s="158" t="s">
        <v>93</v>
      </c>
      <c r="C1356" s="159">
        <v>24.878203434610302</v>
      </c>
      <c r="D1356" s="197">
        <v>27.5782034346103</v>
      </c>
      <c r="E1356" s="160">
        <v>0</v>
      </c>
      <c r="F1356" s="160">
        <v>2.6999999999999993</v>
      </c>
      <c r="G1356" s="161">
        <v>27.5782034346103</v>
      </c>
      <c r="H1356" s="160">
        <v>23.296300000000002</v>
      </c>
      <c r="I1356" s="162">
        <v>84.47359544372435</v>
      </c>
      <c r="J1356" s="161">
        <v>4.2819034346102995</v>
      </c>
      <c r="K1356" s="160">
        <v>0.4190000000000005</v>
      </c>
      <c r="L1356" s="160">
        <v>0.9965999999999973</v>
      </c>
      <c r="M1356" s="160">
        <v>0.3144000000000027</v>
      </c>
      <c r="N1356" s="160">
        <v>0</v>
      </c>
      <c r="O1356" s="160">
        <v>0</v>
      </c>
      <c r="P1356" s="160">
        <v>0.4325000000000001</v>
      </c>
      <c r="Q1356" s="146">
        <v>7.900354762104737</v>
      </c>
      <c r="T1356" s="130"/>
    </row>
    <row r="1357" spans="1:20" ht="10.5" customHeight="1" hidden="1">
      <c r="A1357" s="122"/>
      <c r="B1357" s="158" t="s">
        <v>94</v>
      </c>
      <c r="C1357" s="159">
        <v>0</v>
      </c>
      <c r="D1357" s="197">
        <v>0</v>
      </c>
      <c r="E1357" s="160">
        <v>0</v>
      </c>
      <c r="F1357" s="160">
        <v>0</v>
      </c>
      <c r="G1357" s="161">
        <v>0</v>
      </c>
      <c r="H1357" s="160">
        <v>0</v>
      </c>
      <c r="I1357" s="162" t="s">
        <v>119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  <c r="T1357" s="130"/>
    </row>
    <row r="1358" spans="1:20" ht="10.5" customHeight="1">
      <c r="A1358" s="122"/>
      <c r="B1358" s="158" t="s">
        <v>95</v>
      </c>
      <c r="C1358" s="159">
        <v>0</v>
      </c>
      <c r="D1358" s="197">
        <v>0</v>
      </c>
      <c r="E1358" s="160">
        <v>0</v>
      </c>
      <c r="F1358" s="160">
        <v>0</v>
      </c>
      <c r="G1358" s="161">
        <v>0</v>
      </c>
      <c r="H1358" s="160">
        <v>0</v>
      </c>
      <c r="I1358" s="162" t="s">
        <v>119</v>
      </c>
      <c r="J1358" s="161">
        <v>0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  <c r="T1358" s="130"/>
    </row>
    <row r="1359" spans="1:20" ht="10.5" customHeight="1">
      <c r="A1359" s="122"/>
      <c r="B1359" s="158" t="s">
        <v>96</v>
      </c>
      <c r="C1359" s="159">
        <v>5.571941875825627</v>
      </c>
      <c r="D1359" s="197">
        <v>8.671941875825627</v>
      </c>
      <c r="E1359" s="160">
        <v>0</v>
      </c>
      <c r="F1359" s="160">
        <v>3.1000000000000005</v>
      </c>
      <c r="G1359" s="161">
        <v>8.671941875825627</v>
      </c>
      <c r="H1359" s="160">
        <v>6.8017</v>
      </c>
      <c r="I1359" s="162">
        <v>78.43341315467977</v>
      </c>
      <c r="J1359" s="161">
        <v>1.8702418758256272</v>
      </c>
      <c r="K1359" s="160">
        <v>0</v>
      </c>
      <c r="L1359" s="160">
        <v>0</v>
      </c>
      <c r="M1359" s="160">
        <v>0</v>
      </c>
      <c r="N1359" s="160">
        <v>0.09600000000000009</v>
      </c>
      <c r="O1359" s="160">
        <v>1.107018489914178</v>
      </c>
      <c r="P1359" s="160">
        <v>0.02400000000000002</v>
      </c>
      <c r="Q1359" s="146" t="s">
        <v>186</v>
      </c>
      <c r="T1359" s="130"/>
    </row>
    <row r="1360" spans="1:20" ht="10.5" customHeight="1">
      <c r="A1360" s="122"/>
      <c r="B1360" s="158" t="s">
        <v>97</v>
      </c>
      <c r="C1360" s="159">
        <v>2.42</v>
      </c>
      <c r="D1360" s="197">
        <v>2.42</v>
      </c>
      <c r="E1360" s="160">
        <v>0</v>
      </c>
      <c r="F1360" s="160">
        <v>0</v>
      </c>
      <c r="G1360" s="161">
        <v>2.42</v>
      </c>
      <c r="H1360" s="160">
        <v>0</v>
      </c>
      <c r="I1360" s="162">
        <v>0</v>
      </c>
      <c r="J1360" s="161">
        <v>2.42</v>
      </c>
      <c r="K1360" s="160">
        <v>0</v>
      </c>
      <c r="L1360" s="160">
        <v>0</v>
      </c>
      <c r="M1360" s="160">
        <v>0</v>
      </c>
      <c r="N1360" s="160">
        <v>0</v>
      </c>
      <c r="O1360" s="160">
        <v>0</v>
      </c>
      <c r="P1360" s="160">
        <v>0</v>
      </c>
      <c r="Q1360" s="146" t="s">
        <v>186</v>
      </c>
      <c r="T1360" s="130"/>
    </row>
    <row r="1361" spans="1:20" ht="10.5" customHeight="1">
      <c r="A1361" s="122"/>
      <c r="B1361" s="158" t="s">
        <v>98</v>
      </c>
      <c r="C1361" s="159">
        <v>32.1889035667107</v>
      </c>
      <c r="D1361" s="197">
        <v>4.388903566710702</v>
      </c>
      <c r="E1361" s="160">
        <v>0</v>
      </c>
      <c r="F1361" s="160">
        <v>-27.799999999999997</v>
      </c>
      <c r="G1361" s="161">
        <v>4.388903566710702</v>
      </c>
      <c r="H1361" s="160">
        <v>1.964</v>
      </c>
      <c r="I1361" s="162">
        <v>44.74921743318081</v>
      </c>
      <c r="J1361" s="161">
        <v>2.4249035667107024</v>
      </c>
      <c r="K1361" s="160">
        <v>0.057599999999999874</v>
      </c>
      <c r="L1361" s="160">
        <v>0</v>
      </c>
      <c r="M1361" s="160">
        <v>0</v>
      </c>
      <c r="N1361" s="160">
        <v>0</v>
      </c>
      <c r="O1361" s="160">
        <v>0</v>
      </c>
      <c r="P1361" s="160">
        <v>0.014399999999999968</v>
      </c>
      <c r="Q1361" s="146" t="s">
        <v>186</v>
      </c>
      <c r="T1361" s="130"/>
    </row>
    <row r="1362" spans="1:20" ht="10.5" customHeight="1">
      <c r="A1362" s="122"/>
      <c r="B1362" s="158" t="s">
        <v>99</v>
      </c>
      <c r="C1362" s="159">
        <v>0</v>
      </c>
      <c r="D1362" s="197">
        <v>0</v>
      </c>
      <c r="E1362" s="160">
        <v>0</v>
      </c>
      <c r="F1362" s="160">
        <v>0</v>
      </c>
      <c r="G1362" s="161">
        <v>0</v>
      </c>
      <c r="H1362" s="160">
        <v>0</v>
      </c>
      <c r="I1362" s="162" t="s">
        <v>119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  <c r="T1362" s="130"/>
    </row>
    <row r="1363" spans="1:20" ht="10.5" customHeight="1">
      <c r="A1363" s="122"/>
      <c r="B1363" s="158" t="s">
        <v>100</v>
      </c>
      <c r="C1363" s="159">
        <v>4.582826948480845</v>
      </c>
      <c r="D1363" s="197">
        <v>9.582826948480845</v>
      </c>
      <c r="E1363" s="160">
        <v>0</v>
      </c>
      <c r="F1363" s="160">
        <v>5</v>
      </c>
      <c r="G1363" s="161">
        <v>9.582826948480845</v>
      </c>
      <c r="H1363" s="160">
        <v>1.39</v>
      </c>
      <c r="I1363" s="162">
        <v>14.505114278624797</v>
      </c>
      <c r="J1363" s="161">
        <v>8.192826948480844</v>
      </c>
      <c r="K1363" s="160">
        <v>0</v>
      </c>
      <c r="L1363" s="160">
        <v>0</v>
      </c>
      <c r="M1363" s="160">
        <v>0</v>
      </c>
      <c r="N1363" s="160">
        <v>0</v>
      </c>
      <c r="O1363" s="160">
        <v>0</v>
      </c>
      <c r="P1363" s="160">
        <v>0</v>
      </c>
      <c r="Q1363" s="146" t="s">
        <v>186</v>
      </c>
      <c r="T1363" s="130"/>
    </row>
    <row r="1364" spans="1:20" ht="10.5" customHeight="1">
      <c r="A1364" s="122"/>
      <c r="B1364" s="158" t="s">
        <v>101</v>
      </c>
      <c r="C1364" s="159">
        <v>14.839630118890355</v>
      </c>
      <c r="D1364" s="197">
        <v>1.5396301188903543</v>
      </c>
      <c r="E1364" s="160">
        <v>0</v>
      </c>
      <c r="F1364" s="160">
        <v>-13.3</v>
      </c>
      <c r="G1364" s="161">
        <v>1.5396301188903543</v>
      </c>
      <c r="H1364" s="160">
        <v>0</v>
      </c>
      <c r="I1364" s="162">
        <v>0</v>
      </c>
      <c r="J1364" s="161">
        <v>1.5396301188903543</v>
      </c>
      <c r="K1364" s="160">
        <v>0</v>
      </c>
      <c r="L1364" s="160">
        <v>0</v>
      </c>
      <c r="M1364" s="160">
        <v>0</v>
      </c>
      <c r="N1364" s="160">
        <v>0</v>
      </c>
      <c r="O1364" s="160">
        <v>0</v>
      </c>
      <c r="P1364" s="160">
        <v>0</v>
      </c>
      <c r="Q1364" s="146" t="s">
        <v>186</v>
      </c>
      <c r="T1364" s="130"/>
    </row>
    <row r="1365" spans="1:20" ht="10.5" customHeight="1">
      <c r="A1365" s="122"/>
      <c r="B1365" s="158" t="s">
        <v>102</v>
      </c>
      <c r="C1365" s="159">
        <v>0</v>
      </c>
      <c r="D1365" s="197">
        <v>0</v>
      </c>
      <c r="E1365" s="160">
        <v>0</v>
      </c>
      <c r="F1365" s="160">
        <v>0</v>
      </c>
      <c r="G1365" s="161">
        <v>0</v>
      </c>
      <c r="H1365" s="160">
        <v>0</v>
      </c>
      <c r="I1365" s="162" t="s">
        <v>119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162</v>
      </c>
      <c r="T1365" s="130"/>
    </row>
    <row r="1366" spans="1:20" ht="10.5" customHeight="1">
      <c r="A1366" s="122"/>
      <c r="B1366" s="158" t="s">
        <v>103</v>
      </c>
      <c r="C1366" s="159">
        <v>0</v>
      </c>
      <c r="D1366" s="197">
        <v>0</v>
      </c>
      <c r="E1366" s="160">
        <v>0</v>
      </c>
      <c r="F1366" s="160">
        <v>0</v>
      </c>
      <c r="G1366" s="161">
        <v>0</v>
      </c>
      <c r="H1366" s="160">
        <v>0</v>
      </c>
      <c r="I1366" s="162" t="s">
        <v>119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  <c r="T1366" s="130"/>
    </row>
    <row r="1367" spans="1:20" ht="10.5" customHeight="1">
      <c r="A1367" s="122"/>
      <c r="B1367" s="1" t="s">
        <v>104</v>
      </c>
      <c r="C1367" s="159">
        <v>1.3639365918097754</v>
      </c>
      <c r="D1367" s="197">
        <v>0.9639365918097754</v>
      </c>
      <c r="E1367" s="160">
        <v>0</v>
      </c>
      <c r="F1367" s="160">
        <v>-0.4</v>
      </c>
      <c r="G1367" s="161">
        <v>0.9639365918097754</v>
      </c>
      <c r="H1367" s="160">
        <v>0</v>
      </c>
      <c r="I1367" s="162">
        <v>0</v>
      </c>
      <c r="J1367" s="161">
        <v>0.9639365918097754</v>
      </c>
      <c r="K1367" s="160">
        <v>0</v>
      </c>
      <c r="L1367" s="160">
        <v>0</v>
      </c>
      <c r="M1367" s="160">
        <v>0</v>
      </c>
      <c r="N1367" s="160">
        <v>0</v>
      </c>
      <c r="O1367" s="160">
        <v>0</v>
      </c>
      <c r="P1367" s="160">
        <v>0</v>
      </c>
      <c r="Q1367" s="146" t="s">
        <v>186</v>
      </c>
      <c r="T1367" s="130"/>
    </row>
    <row r="1368" spans="1:20" ht="10.5" customHeight="1">
      <c r="A1368" s="122"/>
      <c r="B1368" s="165" t="s">
        <v>106</v>
      </c>
      <c r="C1368" s="169">
        <v>305</v>
      </c>
      <c r="D1368" s="197">
        <v>202.80000000000004</v>
      </c>
      <c r="E1368" s="160">
        <v>0</v>
      </c>
      <c r="F1368" s="160">
        <v>-102.19999999999996</v>
      </c>
      <c r="G1368" s="161">
        <v>202.80000000000004</v>
      </c>
      <c r="H1368" s="160">
        <v>99.8594</v>
      </c>
      <c r="I1368" s="162">
        <v>49.2403353057199</v>
      </c>
      <c r="J1368" s="161">
        <v>102.94060000000005</v>
      </c>
      <c r="K1368" s="160">
        <v>3.3506</v>
      </c>
      <c r="L1368" s="160">
        <v>1.9545999999999992</v>
      </c>
      <c r="M1368" s="160">
        <v>2.459399999999988</v>
      </c>
      <c r="N1368" s="160">
        <v>0.32200000000000273</v>
      </c>
      <c r="O1368" s="160">
        <v>0.15877712031558316</v>
      </c>
      <c r="P1368" s="160">
        <v>2.0216499999999975</v>
      </c>
      <c r="Q1368" s="146">
        <v>48.9191007345486</v>
      </c>
      <c r="T1368" s="130"/>
    </row>
    <row r="1369" spans="1:20" ht="10.5" customHeight="1">
      <c r="A1369" s="122"/>
      <c r="B1369" s="165"/>
      <c r="C1369" s="159"/>
      <c r="D1369" s="197"/>
      <c r="E1369" s="160"/>
      <c r="F1369" s="160"/>
      <c r="G1369" s="161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  <c r="T1369" s="130"/>
    </row>
    <row r="1370" spans="1:20" ht="10.5" customHeight="1">
      <c r="A1370" s="122"/>
      <c r="B1370" s="158" t="s">
        <v>107</v>
      </c>
      <c r="C1370" s="159">
        <v>0</v>
      </c>
      <c r="D1370" s="197">
        <v>0</v>
      </c>
      <c r="E1370" s="160">
        <v>0</v>
      </c>
      <c r="F1370" s="160">
        <v>0</v>
      </c>
      <c r="G1370" s="161">
        <v>0</v>
      </c>
      <c r="H1370" s="160">
        <v>0</v>
      </c>
      <c r="I1370" s="162" t="s">
        <v>119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  <c r="T1370" s="130"/>
    </row>
    <row r="1371" spans="1:20" ht="10.5" customHeight="1">
      <c r="A1371" s="122"/>
      <c r="B1371" s="158" t="s">
        <v>108</v>
      </c>
      <c r="C1371" s="159">
        <v>0</v>
      </c>
      <c r="D1371" s="159">
        <v>0</v>
      </c>
      <c r="E1371" s="170">
        <v>0</v>
      </c>
      <c r="F1371" s="160">
        <v>0</v>
      </c>
      <c r="G1371" s="161">
        <v>0</v>
      </c>
      <c r="H1371" s="160">
        <v>0</v>
      </c>
      <c r="I1371" s="162" t="s">
        <v>119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  <c r="T1371" s="130"/>
    </row>
    <row r="1372" spans="1:20" ht="10.5" customHeight="1">
      <c r="A1372" s="122"/>
      <c r="B1372" s="171" t="s">
        <v>109</v>
      </c>
      <c r="C1372" s="159">
        <v>0</v>
      </c>
      <c r="D1372" s="159">
        <v>0.4</v>
      </c>
      <c r="E1372" s="170">
        <v>0</v>
      </c>
      <c r="F1372" s="160">
        <v>0.4</v>
      </c>
      <c r="G1372" s="161">
        <v>0.4</v>
      </c>
      <c r="H1372" s="160">
        <v>0</v>
      </c>
      <c r="I1372" s="162">
        <v>0</v>
      </c>
      <c r="J1372" s="161">
        <v>0.4</v>
      </c>
      <c r="K1372" s="160">
        <v>0</v>
      </c>
      <c r="L1372" s="160">
        <v>0</v>
      </c>
      <c r="M1372" s="160">
        <v>0</v>
      </c>
      <c r="N1372" s="160">
        <v>0</v>
      </c>
      <c r="O1372" s="160">
        <v>0</v>
      </c>
      <c r="P1372" s="160">
        <v>0</v>
      </c>
      <c r="Q1372" s="146" t="s">
        <v>186</v>
      </c>
      <c r="T1372" s="130"/>
    </row>
    <row r="1373" spans="1:20" ht="10.5" customHeight="1">
      <c r="A1373" s="122"/>
      <c r="B1373" s="171"/>
      <c r="C1373" s="159"/>
      <c r="D1373" s="197"/>
      <c r="E1373" s="160"/>
      <c r="F1373" s="160"/>
      <c r="G1373" s="161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  <c r="T1373" s="130"/>
    </row>
    <row r="1374" spans="1:20" ht="10.5" customHeight="1">
      <c r="A1374" s="122"/>
      <c r="B1374" s="171" t="s">
        <v>111</v>
      </c>
      <c r="C1374" s="159">
        <v>0</v>
      </c>
      <c r="D1374" s="197"/>
      <c r="E1374" s="160"/>
      <c r="F1374" s="160">
        <v>0</v>
      </c>
      <c r="G1374" s="161">
        <v>0</v>
      </c>
      <c r="H1374" s="160"/>
      <c r="I1374" s="162"/>
      <c r="J1374" s="161"/>
      <c r="K1374" s="160"/>
      <c r="L1374" s="160"/>
      <c r="M1374" s="160"/>
      <c r="N1374" s="160"/>
      <c r="O1374" s="160"/>
      <c r="P1374" s="160"/>
      <c r="Q1374" s="146"/>
      <c r="T1374" s="130"/>
    </row>
    <row r="1375" spans="1:20" ht="10.5" customHeight="1">
      <c r="A1375" s="122"/>
      <c r="B1375" s="172" t="s">
        <v>112</v>
      </c>
      <c r="C1375" s="173">
        <v>305</v>
      </c>
      <c r="D1375" s="192">
        <v>203.20000000000005</v>
      </c>
      <c r="E1375" s="174">
        <v>0</v>
      </c>
      <c r="F1375" s="177">
        <v>-101.79999999999995</v>
      </c>
      <c r="G1375" s="185">
        <v>203.20000000000005</v>
      </c>
      <c r="H1375" s="177">
        <v>99.8594</v>
      </c>
      <c r="I1375" s="176">
        <v>49.14340551181101</v>
      </c>
      <c r="J1375" s="185">
        <v>103.34060000000005</v>
      </c>
      <c r="K1375" s="177">
        <v>3.3506</v>
      </c>
      <c r="L1375" s="177">
        <v>1.9545999999999992</v>
      </c>
      <c r="M1375" s="177">
        <v>2.459399999999988</v>
      </c>
      <c r="N1375" s="177">
        <v>0.32200000000000273</v>
      </c>
      <c r="O1375" s="177">
        <v>0.15846456692913516</v>
      </c>
      <c r="P1375" s="186">
        <v>2.0216499999999975</v>
      </c>
      <c r="Q1375" s="153">
        <v>49.1169589196944</v>
      </c>
      <c r="T1375" s="130"/>
    </row>
    <row r="1376" spans="1:20" ht="10.5" customHeight="1">
      <c r="A1376" s="122"/>
      <c r="B1376" s="178"/>
      <c r="C1376" s="178"/>
      <c r="D1376" s="160"/>
      <c r="E1376" s="160"/>
      <c r="F1376" s="160"/>
      <c r="G1376" s="161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  <c r="T1376" s="130"/>
    </row>
    <row r="1377" spans="1:20" ht="10.5" customHeight="1">
      <c r="A1377" s="122"/>
      <c r="B1377" s="178"/>
      <c r="C1377" s="178"/>
      <c r="D1377" s="135"/>
      <c r="E1377" s="180"/>
      <c r="F1377" s="180"/>
      <c r="G1377" s="181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  <c r="T1377" s="130"/>
    </row>
    <row r="1378" spans="1:20" ht="10.5" customHeight="1">
      <c r="A1378" s="122"/>
      <c r="B1378" s="136"/>
      <c r="C1378" s="136"/>
      <c r="D1378" s="137"/>
      <c r="E1378" s="137" t="s">
        <v>13</v>
      </c>
      <c r="F1378" s="137" t="s">
        <v>13</v>
      </c>
      <c r="G1378" s="138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  <c r="T1378" s="130"/>
    </row>
    <row r="1379" spans="1:20" ht="10.5" customHeight="1">
      <c r="A1379" s="122"/>
      <c r="B1379" s="145" t="s">
        <v>61</v>
      </c>
      <c r="C1379" s="145" t="s">
        <v>160</v>
      </c>
      <c r="D1379" s="146" t="s">
        <v>62</v>
      </c>
      <c r="E1379" s="146" t="s">
        <v>14</v>
      </c>
      <c r="F1379" s="146" t="s">
        <v>14</v>
      </c>
      <c r="G1379" s="147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  <c r="T1379" s="130"/>
    </row>
    <row r="1380" spans="1:20" ht="10.5" customHeight="1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147" t="s">
        <v>13</v>
      </c>
      <c r="H1380" s="146" t="s">
        <v>73</v>
      </c>
      <c r="I1380" s="194" t="s">
        <v>74</v>
      </c>
      <c r="J1380" s="147" t="s">
        <v>75</v>
      </c>
      <c r="K1380" s="151">
        <v>43362</v>
      </c>
      <c r="L1380" s="151">
        <v>43369</v>
      </c>
      <c r="M1380" s="151">
        <v>43376</v>
      </c>
      <c r="N1380" s="137" t="s">
        <v>66</v>
      </c>
      <c r="O1380" s="139" t="s">
        <v>74</v>
      </c>
      <c r="P1380" s="139" t="s">
        <v>66</v>
      </c>
      <c r="Q1380" s="146" t="s">
        <v>76</v>
      </c>
      <c r="T1380" s="130"/>
    </row>
    <row r="1381" spans="1:20" ht="10.5" customHeight="1">
      <c r="A1381" s="122"/>
      <c r="B1381" s="152"/>
      <c r="C1381" s="152"/>
      <c r="D1381" s="153"/>
      <c r="E1381" s="153" t="s">
        <v>77</v>
      </c>
      <c r="F1381" s="153" t="s">
        <v>113</v>
      </c>
      <c r="G1381" s="154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  <c r="T1381" s="130"/>
    </row>
    <row r="1382" spans="1:20" ht="10.5" customHeight="1">
      <c r="A1382" s="122"/>
      <c r="B1382" s="183"/>
      <c r="C1382" s="277" t="s">
        <v>130</v>
      </c>
      <c r="D1382" s="277"/>
      <c r="E1382" s="277"/>
      <c r="F1382" s="277"/>
      <c r="G1382" s="277"/>
      <c r="H1382" s="277"/>
      <c r="I1382" s="277"/>
      <c r="J1382" s="277"/>
      <c r="K1382" s="277"/>
      <c r="L1382" s="277"/>
      <c r="M1382" s="277"/>
      <c r="N1382" s="277"/>
      <c r="O1382" s="277"/>
      <c r="P1382" s="278"/>
      <c r="Q1382" s="145"/>
      <c r="T1382" s="130"/>
    </row>
    <row r="1383" spans="1:20" ht="10.5" customHeight="1">
      <c r="A1383" s="122"/>
      <c r="B1383" s="158" t="s">
        <v>80</v>
      </c>
      <c r="C1383" s="159">
        <v>14.9</v>
      </c>
      <c r="D1383" s="197">
        <v>12.5</v>
      </c>
      <c r="E1383" s="160">
        <v>0</v>
      </c>
      <c r="F1383" s="160">
        <v>-2.4000000000000004</v>
      </c>
      <c r="G1383" s="161">
        <v>12.5</v>
      </c>
      <c r="H1383" s="160">
        <v>7.972</v>
      </c>
      <c r="I1383" s="162">
        <v>63.776</v>
      </c>
      <c r="J1383" s="161">
        <v>4.528</v>
      </c>
      <c r="K1383" s="160">
        <v>0</v>
      </c>
      <c r="L1383" s="160">
        <v>0</v>
      </c>
      <c r="M1383" s="160">
        <v>0.43400000000000016</v>
      </c>
      <c r="N1383" s="160">
        <v>0</v>
      </c>
      <c r="O1383" s="160">
        <v>0</v>
      </c>
      <c r="P1383" s="160">
        <v>0.10850000000000004</v>
      </c>
      <c r="Q1383" s="146">
        <v>39.732718894009196</v>
      </c>
      <c r="T1383" s="130"/>
    </row>
    <row r="1384" spans="1:20" ht="10.5" customHeight="1">
      <c r="A1384" s="122"/>
      <c r="B1384" s="158" t="s">
        <v>81</v>
      </c>
      <c r="C1384" s="159">
        <v>20.4</v>
      </c>
      <c r="D1384" s="197">
        <v>21.099999999999998</v>
      </c>
      <c r="E1384" s="160">
        <v>0</v>
      </c>
      <c r="F1384" s="160">
        <v>0.6999999999999993</v>
      </c>
      <c r="G1384" s="161">
        <v>21.099999999999998</v>
      </c>
      <c r="H1384" s="160">
        <v>16.753</v>
      </c>
      <c r="I1384" s="162">
        <v>79.39810426540285</v>
      </c>
      <c r="J1384" s="161">
        <v>4.346999999999998</v>
      </c>
      <c r="K1384" s="160">
        <v>1.2180000000000017</v>
      </c>
      <c r="L1384" s="160">
        <v>0.3979999999999997</v>
      </c>
      <c r="M1384" s="160">
        <v>0</v>
      </c>
      <c r="N1384" s="160">
        <v>0</v>
      </c>
      <c r="O1384" s="160">
        <v>0</v>
      </c>
      <c r="P1384" s="160">
        <v>0.40400000000000036</v>
      </c>
      <c r="Q1384" s="146">
        <v>8.759900990098995</v>
      </c>
      <c r="T1384" s="130"/>
    </row>
    <row r="1385" spans="1:20" ht="10.5" customHeight="1">
      <c r="A1385" s="122"/>
      <c r="B1385" s="158" t="s">
        <v>82</v>
      </c>
      <c r="C1385" s="159">
        <v>18</v>
      </c>
      <c r="D1385" s="197">
        <v>21.400000000000002</v>
      </c>
      <c r="E1385" s="160">
        <v>0</v>
      </c>
      <c r="F1385" s="160">
        <v>3.400000000000002</v>
      </c>
      <c r="G1385" s="161">
        <v>21.400000000000002</v>
      </c>
      <c r="H1385" s="160">
        <v>19.539</v>
      </c>
      <c r="I1385" s="162">
        <v>91.30373831775701</v>
      </c>
      <c r="J1385" s="161">
        <v>1.8610000000000007</v>
      </c>
      <c r="K1385" s="160">
        <v>0.39599999999999724</v>
      </c>
      <c r="L1385" s="160">
        <v>0.6660000000000004</v>
      </c>
      <c r="M1385" s="160">
        <v>0</v>
      </c>
      <c r="N1385" s="160">
        <v>0.05100000000000193</v>
      </c>
      <c r="O1385" s="160">
        <v>0.2383177570093548</v>
      </c>
      <c r="P1385" s="160">
        <v>0.2782499999999999</v>
      </c>
      <c r="Q1385" s="146">
        <v>4.688230008984731</v>
      </c>
      <c r="T1385" s="130"/>
    </row>
    <row r="1386" spans="1:20" ht="10.5" customHeight="1">
      <c r="A1386" s="122"/>
      <c r="B1386" s="158" t="s">
        <v>83</v>
      </c>
      <c r="C1386" s="159">
        <v>3.1</v>
      </c>
      <c r="D1386" s="197">
        <v>0</v>
      </c>
      <c r="E1386" s="160">
        <v>0</v>
      </c>
      <c r="F1386" s="160">
        <v>-3.1</v>
      </c>
      <c r="G1386" s="161">
        <v>0</v>
      </c>
      <c r="H1386" s="160">
        <v>0</v>
      </c>
      <c r="I1386" s="162" t="s">
        <v>119</v>
      </c>
      <c r="J1386" s="161">
        <v>0</v>
      </c>
      <c r="K1386" s="160">
        <v>0</v>
      </c>
      <c r="L1386" s="160">
        <v>0</v>
      </c>
      <c r="M1386" s="160">
        <v>0</v>
      </c>
      <c r="N1386" s="160">
        <v>0</v>
      </c>
      <c r="O1386" s="160" t="s">
        <v>42</v>
      </c>
      <c r="P1386" s="160">
        <v>0</v>
      </c>
      <c r="Q1386" s="146">
        <v>0</v>
      </c>
      <c r="T1386" s="130"/>
    </row>
    <row r="1387" spans="1:20" ht="10.5" customHeight="1">
      <c r="A1387" s="122"/>
      <c r="B1387" s="158" t="s">
        <v>84</v>
      </c>
      <c r="C1387" s="159">
        <v>0.1</v>
      </c>
      <c r="D1387" s="197">
        <v>0.1</v>
      </c>
      <c r="E1387" s="160">
        <v>0</v>
      </c>
      <c r="F1387" s="160">
        <v>0</v>
      </c>
      <c r="G1387" s="161">
        <v>0.1</v>
      </c>
      <c r="H1387" s="160">
        <v>0</v>
      </c>
      <c r="I1387" s="162">
        <v>0</v>
      </c>
      <c r="J1387" s="161">
        <v>0.1</v>
      </c>
      <c r="K1387" s="160">
        <v>0</v>
      </c>
      <c r="L1387" s="160">
        <v>0</v>
      </c>
      <c r="M1387" s="160">
        <v>0</v>
      </c>
      <c r="N1387" s="160">
        <v>0</v>
      </c>
      <c r="O1387" s="160">
        <v>0</v>
      </c>
      <c r="P1387" s="160">
        <v>0</v>
      </c>
      <c r="Q1387" s="146" t="s">
        <v>162</v>
      </c>
      <c r="T1387" s="130"/>
    </row>
    <row r="1388" spans="1:20" ht="10.5" customHeight="1">
      <c r="A1388" s="122"/>
      <c r="B1388" s="158" t="s">
        <v>85</v>
      </c>
      <c r="C1388" s="159">
        <v>3</v>
      </c>
      <c r="D1388" s="197">
        <v>0</v>
      </c>
      <c r="E1388" s="160">
        <v>0</v>
      </c>
      <c r="F1388" s="160">
        <v>-3</v>
      </c>
      <c r="G1388" s="161">
        <v>0</v>
      </c>
      <c r="H1388" s="160">
        <v>0</v>
      </c>
      <c r="I1388" s="162" t="s">
        <v>119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  <c r="T1388" s="130"/>
    </row>
    <row r="1389" spans="1:20" ht="10.5" customHeight="1">
      <c r="A1389" s="122"/>
      <c r="B1389" s="158" t="s">
        <v>86</v>
      </c>
      <c r="C1389" s="159">
        <v>2</v>
      </c>
      <c r="D1389" s="197">
        <v>1.8</v>
      </c>
      <c r="E1389" s="160">
        <v>0</v>
      </c>
      <c r="F1389" s="160">
        <v>-0.19999999999999996</v>
      </c>
      <c r="G1389" s="161">
        <v>1.8</v>
      </c>
      <c r="H1389" s="160">
        <v>0.088</v>
      </c>
      <c r="I1389" s="162">
        <v>4.888888888888888</v>
      </c>
      <c r="J1389" s="161">
        <v>1.712</v>
      </c>
      <c r="K1389" s="160">
        <v>0</v>
      </c>
      <c r="L1389" s="160">
        <v>0</v>
      </c>
      <c r="M1389" s="160">
        <v>0</v>
      </c>
      <c r="N1389" s="160">
        <v>0</v>
      </c>
      <c r="O1389" s="160">
        <v>0</v>
      </c>
      <c r="P1389" s="160">
        <v>0</v>
      </c>
      <c r="Q1389" s="146" t="s">
        <v>186</v>
      </c>
      <c r="T1389" s="130"/>
    </row>
    <row r="1390" spans="1:20" ht="10.5" customHeight="1">
      <c r="A1390" s="122"/>
      <c r="B1390" s="158" t="s">
        <v>87</v>
      </c>
      <c r="C1390" s="159">
        <v>0.8</v>
      </c>
      <c r="D1390" s="197">
        <v>0.10000000000000009</v>
      </c>
      <c r="E1390" s="160">
        <v>0</v>
      </c>
      <c r="F1390" s="160">
        <v>-0.7</v>
      </c>
      <c r="G1390" s="161">
        <v>0.10000000000000009</v>
      </c>
      <c r="H1390" s="160">
        <v>0</v>
      </c>
      <c r="I1390" s="162">
        <v>0</v>
      </c>
      <c r="J1390" s="161">
        <v>0.10000000000000009</v>
      </c>
      <c r="K1390" s="160">
        <v>0</v>
      </c>
      <c r="L1390" s="160">
        <v>0</v>
      </c>
      <c r="M1390" s="160">
        <v>0</v>
      </c>
      <c r="N1390" s="160">
        <v>0</v>
      </c>
      <c r="O1390" s="160">
        <v>0</v>
      </c>
      <c r="P1390" s="160">
        <v>0</v>
      </c>
      <c r="Q1390" s="146" t="s">
        <v>186</v>
      </c>
      <c r="T1390" s="130"/>
    </row>
    <row r="1391" spans="1:20" ht="10.5" customHeight="1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161">
        <v>0</v>
      </c>
      <c r="H1391" s="160">
        <v>0</v>
      </c>
      <c r="I1391" s="162" t="s">
        <v>119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162</v>
      </c>
      <c r="T1391" s="130"/>
    </row>
    <row r="1392" spans="1:20" ht="10.5" customHeight="1">
      <c r="A1392" s="122"/>
      <c r="B1392" s="158" t="s">
        <v>89</v>
      </c>
      <c r="C1392" s="159">
        <v>7.1000000000000005</v>
      </c>
      <c r="D1392" s="197">
        <v>16.5</v>
      </c>
      <c r="E1392" s="160">
        <v>0</v>
      </c>
      <c r="F1392" s="160">
        <v>9.399999999999999</v>
      </c>
      <c r="G1392" s="161">
        <v>16.5</v>
      </c>
      <c r="H1392" s="160">
        <v>13.007</v>
      </c>
      <c r="I1392" s="162">
        <v>78.83030303030303</v>
      </c>
      <c r="J1392" s="161">
        <v>3.4930000000000003</v>
      </c>
      <c r="K1392" s="160">
        <v>0</v>
      </c>
      <c r="L1392" s="160">
        <v>0</v>
      </c>
      <c r="M1392" s="160">
        <v>0</v>
      </c>
      <c r="N1392" s="160">
        <v>0</v>
      </c>
      <c r="O1392" s="160">
        <v>0</v>
      </c>
      <c r="P1392" s="160">
        <v>0</v>
      </c>
      <c r="Q1392" s="146" t="s">
        <v>186</v>
      </c>
      <c r="T1392" s="130"/>
    </row>
    <row r="1393" spans="1:20" ht="10.5" customHeight="1">
      <c r="A1393" s="122"/>
      <c r="B1393" s="165" t="s">
        <v>91</v>
      </c>
      <c r="C1393" s="159">
        <v>69.39999999999999</v>
      </c>
      <c r="D1393" s="197">
        <v>73.5</v>
      </c>
      <c r="E1393" s="160">
        <v>0</v>
      </c>
      <c r="F1393" s="160">
        <v>-5.299999999999999</v>
      </c>
      <c r="G1393" s="161">
        <v>73.5</v>
      </c>
      <c r="H1393" s="160">
        <v>57.359</v>
      </c>
      <c r="I1393" s="162">
        <v>78.03945578231293</v>
      </c>
      <c r="J1393" s="161">
        <v>16.141</v>
      </c>
      <c r="K1393" s="160">
        <v>1.613999999999999</v>
      </c>
      <c r="L1393" s="160">
        <v>1.064</v>
      </c>
      <c r="M1393" s="160">
        <v>0.43400000000000016</v>
      </c>
      <c r="N1393" s="160">
        <v>0.05100000000000193</v>
      </c>
      <c r="O1393" s="160">
        <v>0.06938775510204344</v>
      </c>
      <c r="P1393" s="166">
        <v>0.7907500000000003</v>
      </c>
      <c r="Q1393" s="146">
        <v>18.41226683528295</v>
      </c>
      <c r="T1393" s="130"/>
    </row>
    <row r="1394" spans="1:20" ht="10.5" customHeight="1">
      <c r="A1394" s="122"/>
      <c r="B1394" s="165"/>
      <c r="D1394" s="197"/>
      <c r="E1394" s="160"/>
      <c r="F1394" s="160"/>
      <c r="G1394" s="161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  <c r="T1394" s="130"/>
    </row>
    <row r="1395" spans="1:20" ht="10.5" customHeight="1">
      <c r="A1395" s="122"/>
      <c r="B1395" s="158" t="s">
        <v>92</v>
      </c>
      <c r="C1395" s="159">
        <v>9.25198555956679</v>
      </c>
      <c r="D1395" s="197">
        <v>9.25198555956679</v>
      </c>
      <c r="E1395" s="160">
        <v>0</v>
      </c>
      <c r="F1395" s="160">
        <v>0</v>
      </c>
      <c r="G1395" s="161">
        <v>9.25198555956679</v>
      </c>
      <c r="H1395" s="160">
        <v>2.53</v>
      </c>
      <c r="I1395" s="162">
        <v>27.345481504604326</v>
      </c>
      <c r="J1395" s="161">
        <v>6.721985559566791</v>
      </c>
      <c r="K1395" s="160">
        <v>0</v>
      </c>
      <c r="L1395" s="160">
        <v>0</v>
      </c>
      <c r="M1395" s="160">
        <v>0.33599999999999985</v>
      </c>
      <c r="N1395" s="160">
        <v>0</v>
      </c>
      <c r="O1395" s="160">
        <v>0</v>
      </c>
      <c r="P1395" s="160">
        <v>0.08399999999999996</v>
      </c>
      <c r="Q1395" s="146" t="s">
        <v>186</v>
      </c>
      <c r="T1395" s="130"/>
    </row>
    <row r="1396" spans="1:20" ht="10.5" customHeight="1">
      <c r="A1396" s="122"/>
      <c r="B1396" s="158" t="s">
        <v>93</v>
      </c>
      <c r="C1396" s="159">
        <v>21.2148014440433</v>
      </c>
      <c r="D1396" s="197">
        <v>66.2148014440433</v>
      </c>
      <c r="E1396" s="160">
        <v>0</v>
      </c>
      <c r="F1396" s="160">
        <v>45</v>
      </c>
      <c r="G1396" s="161">
        <v>66.2148014440433</v>
      </c>
      <c r="H1396" s="160">
        <v>55.149899999999995</v>
      </c>
      <c r="I1396" s="162">
        <v>83.28938363819755</v>
      </c>
      <c r="J1396" s="161">
        <v>11.064901444043308</v>
      </c>
      <c r="K1396" s="160">
        <v>0.40160000000000196</v>
      </c>
      <c r="L1396" s="160">
        <v>0.8123999999999967</v>
      </c>
      <c r="M1396" s="160">
        <v>0.060000000000002274</v>
      </c>
      <c r="N1396" s="160">
        <v>0.09599999999999653</v>
      </c>
      <c r="O1396" s="160">
        <v>0.1449826895292045</v>
      </c>
      <c r="P1396" s="160">
        <v>0.34249999999999936</v>
      </c>
      <c r="Q1396" s="146">
        <v>30.306281588447675</v>
      </c>
      <c r="T1396" s="130"/>
    </row>
    <row r="1397" spans="1:20" ht="10.5" customHeight="1" hidden="1">
      <c r="A1397" s="122"/>
      <c r="B1397" s="158" t="s">
        <v>94</v>
      </c>
      <c r="C1397" s="159">
        <v>0</v>
      </c>
      <c r="D1397" s="197">
        <v>0</v>
      </c>
      <c r="E1397" s="160">
        <v>0</v>
      </c>
      <c r="F1397" s="160">
        <v>0</v>
      </c>
      <c r="G1397" s="161">
        <v>0</v>
      </c>
      <c r="H1397" s="160">
        <v>0</v>
      </c>
      <c r="I1397" s="162" t="s">
        <v>119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162</v>
      </c>
      <c r="T1397" s="130"/>
    </row>
    <row r="1398" spans="1:20" ht="10.5" customHeight="1">
      <c r="A1398" s="122"/>
      <c r="B1398" s="158" t="s">
        <v>95</v>
      </c>
      <c r="C1398" s="159">
        <v>0</v>
      </c>
      <c r="D1398" s="197">
        <v>0</v>
      </c>
      <c r="E1398" s="160">
        <v>0</v>
      </c>
      <c r="F1398" s="160">
        <v>0</v>
      </c>
      <c r="G1398" s="161">
        <v>0</v>
      </c>
      <c r="H1398" s="160">
        <v>0</v>
      </c>
      <c r="I1398" s="162" t="s">
        <v>119</v>
      </c>
      <c r="J1398" s="161">
        <v>0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  <c r="T1398" s="130"/>
    </row>
    <row r="1399" spans="1:20" ht="10.5" customHeight="1">
      <c r="A1399" s="122"/>
      <c r="B1399" s="158" t="s">
        <v>96</v>
      </c>
      <c r="C1399" s="159">
        <v>4.16773465703971</v>
      </c>
      <c r="D1399" s="197">
        <v>16.26773465703971</v>
      </c>
      <c r="E1399" s="160">
        <v>0</v>
      </c>
      <c r="F1399" s="160">
        <v>12.100000000000001</v>
      </c>
      <c r="G1399" s="161">
        <v>16.26773465703971</v>
      </c>
      <c r="H1399" s="160">
        <v>14.8754</v>
      </c>
      <c r="I1399" s="162">
        <v>91.4411275669708</v>
      </c>
      <c r="J1399" s="161">
        <v>1.3923346570397097</v>
      </c>
      <c r="K1399" s="160">
        <v>0</v>
      </c>
      <c r="L1399" s="160">
        <v>0</v>
      </c>
      <c r="M1399" s="160">
        <v>0</v>
      </c>
      <c r="N1399" s="160">
        <v>0.05400000000000027</v>
      </c>
      <c r="O1399" s="160">
        <v>0.3319454191898334</v>
      </c>
      <c r="P1399" s="160">
        <v>0.013500000000000068</v>
      </c>
      <c r="Q1399" s="146" t="s">
        <v>186</v>
      </c>
      <c r="T1399" s="130"/>
    </row>
    <row r="1400" spans="1:20" ht="10.5" customHeight="1">
      <c r="A1400" s="122"/>
      <c r="B1400" s="158" t="s">
        <v>97</v>
      </c>
      <c r="C1400" s="159">
        <v>0.48750000000000004</v>
      </c>
      <c r="D1400" s="197">
        <v>0.48750000000000004</v>
      </c>
      <c r="E1400" s="160">
        <v>0</v>
      </c>
      <c r="F1400" s="160">
        <v>0</v>
      </c>
      <c r="G1400" s="161">
        <v>0.48750000000000004</v>
      </c>
      <c r="H1400" s="160">
        <v>0</v>
      </c>
      <c r="I1400" s="162">
        <v>0</v>
      </c>
      <c r="J1400" s="161">
        <v>0.48750000000000004</v>
      </c>
      <c r="K1400" s="160">
        <v>0</v>
      </c>
      <c r="L1400" s="160">
        <v>0</v>
      </c>
      <c r="M1400" s="160">
        <v>0</v>
      </c>
      <c r="N1400" s="160">
        <v>0</v>
      </c>
      <c r="O1400" s="160">
        <v>0</v>
      </c>
      <c r="P1400" s="160">
        <v>0</v>
      </c>
      <c r="Q1400" s="146" t="s">
        <v>186</v>
      </c>
      <c r="T1400" s="130"/>
    </row>
    <row r="1401" spans="1:20" ht="10.5" customHeight="1">
      <c r="A1401" s="122"/>
      <c r="B1401" s="158" t="s">
        <v>98</v>
      </c>
      <c r="C1401" s="159">
        <v>7.4259927797834</v>
      </c>
      <c r="D1401" s="197">
        <v>6.225992779783405</v>
      </c>
      <c r="E1401" s="160">
        <v>0</v>
      </c>
      <c r="F1401" s="160">
        <v>-1.1999999999999957</v>
      </c>
      <c r="G1401" s="161">
        <v>6.225992779783405</v>
      </c>
      <c r="H1401" s="160">
        <v>6.568</v>
      </c>
      <c r="I1401" s="162">
        <v>105.49321581816054</v>
      </c>
      <c r="J1401" s="161">
        <v>-0.3420072202165949</v>
      </c>
      <c r="K1401" s="160">
        <v>0.5183999999999997</v>
      </c>
      <c r="L1401" s="160">
        <v>0</v>
      </c>
      <c r="M1401" s="160">
        <v>0</v>
      </c>
      <c r="N1401" s="160">
        <v>0.04800000000000004</v>
      </c>
      <c r="O1401" s="160">
        <v>0.7709613823495296</v>
      </c>
      <c r="P1401" s="160">
        <v>0.14159999999999995</v>
      </c>
      <c r="Q1401" s="146">
        <v>0</v>
      </c>
      <c r="T1401" s="130"/>
    </row>
    <row r="1402" spans="1:20" ht="10.5" customHeight="1">
      <c r="A1402" s="122"/>
      <c r="B1402" s="158" t="s">
        <v>99</v>
      </c>
      <c r="C1402" s="159">
        <v>0</v>
      </c>
      <c r="D1402" s="197">
        <v>0</v>
      </c>
      <c r="E1402" s="160">
        <v>0</v>
      </c>
      <c r="F1402" s="160">
        <v>0</v>
      </c>
      <c r="G1402" s="161">
        <v>0</v>
      </c>
      <c r="H1402" s="160">
        <v>0</v>
      </c>
      <c r="I1402" s="162" t="s">
        <v>119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  <c r="T1402" s="130"/>
    </row>
    <row r="1403" spans="1:20" ht="10.5" customHeight="1">
      <c r="A1403" s="122"/>
      <c r="B1403" s="158" t="s">
        <v>100</v>
      </c>
      <c r="C1403" s="159">
        <v>0</v>
      </c>
      <c r="D1403" s="197">
        <v>1</v>
      </c>
      <c r="E1403" s="160">
        <v>0</v>
      </c>
      <c r="F1403" s="160">
        <v>1</v>
      </c>
      <c r="G1403" s="161">
        <v>1</v>
      </c>
      <c r="H1403" s="160">
        <v>0</v>
      </c>
      <c r="I1403" s="162">
        <v>0</v>
      </c>
      <c r="J1403" s="161">
        <v>1</v>
      </c>
      <c r="K1403" s="160">
        <v>0</v>
      </c>
      <c r="L1403" s="160">
        <v>0</v>
      </c>
      <c r="M1403" s="160">
        <v>0</v>
      </c>
      <c r="N1403" s="160">
        <v>0</v>
      </c>
      <c r="O1403" s="160">
        <v>0</v>
      </c>
      <c r="P1403" s="160">
        <v>0</v>
      </c>
      <c r="Q1403" s="146" t="s">
        <v>186</v>
      </c>
      <c r="T1403" s="130"/>
    </row>
    <row r="1404" spans="1:20" ht="10.5" customHeight="1">
      <c r="A1404" s="122"/>
      <c r="B1404" s="158" t="s">
        <v>101</v>
      </c>
      <c r="C1404" s="159">
        <v>0.05198555956678702</v>
      </c>
      <c r="D1404" s="197">
        <v>0.05198555956678702</v>
      </c>
      <c r="E1404" s="160">
        <v>0</v>
      </c>
      <c r="F1404" s="160">
        <v>0</v>
      </c>
      <c r="G1404" s="161">
        <v>0.05198555956678702</v>
      </c>
      <c r="H1404" s="160">
        <v>0</v>
      </c>
      <c r="I1404" s="162">
        <v>0</v>
      </c>
      <c r="J1404" s="161">
        <v>0.05198555956678702</v>
      </c>
      <c r="K1404" s="160">
        <v>0</v>
      </c>
      <c r="L1404" s="160">
        <v>0</v>
      </c>
      <c r="M1404" s="160">
        <v>0</v>
      </c>
      <c r="N1404" s="160">
        <v>0</v>
      </c>
      <c r="O1404" s="160">
        <v>0</v>
      </c>
      <c r="P1404" s="160">
        <v>0</v>
      </c>
      <c r="Q1404" s="146" t="s">
        <v>186</v>
      </c>
      <c r="T1404" s="130"/>
    </row>
    <row r="1405" spans="1:20" ht="10.5" customHeight="1">
      <c r="A1405" s="122"/>
      <c r="B1405" s="158" t="s">
        <v>102</v>
      </c>
      <c r="C1405" s="159">
        <v>0</v>
      </c>
      <c r="D1405" s="197">
        <v>0</v>
      </c>
      <c r="E1405" s="160">
        <v>0</v>
      </c>
      <c r="F1405" s="160">
        <v>0</v>
      </c>
      <c r="G1405" s="161">
        <v>0</v>
      </c>
      <c r="H1405" s="160">
        <v>0</v>
      </c>
      <c r="I1405" s="162" t="s">
        <v>119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162</v>
      </c>
      <c r="T1405" s="130"/>
    </row>
    <row r="1406" spans="1:20" ht="10.5" customHeight="1">
      <c r="A1406" s="122"/>
      <c r="B1406" s="158" t="s">
        <v>103</v>
      </c>
      <c r="C1406" s="159">
        <v>0</v>
      </c>
      <c r="D1406" s="197">
        <v>0</v>
      </c>
      <c r="E1406" s="160">
        <v>0</v>
      </c>
      <c r="F1406" s="160">
        <v>0</v>
      </c>
      <c r="G1406" s="161">
        <v>0</v>
      </c>
      <c r="H1406" s="160">
        <v>0</v>
      </c>
      <c r="I1406" s="162" t="s">
        <v>119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  <c r="T1406" s="130"/>
    </row>
    <row r="1407" spans="1:20" ht="10.5" customHeight="1">
      <c r="A1407" s="122"/>
      <c r="B1407" s="1" t="s">
        <v>104</v>
      </c>
      <c r="C1407" s="159">
        <v>0</v>
      </c>
      <c r="D1407" s="197">
        <v>0</v>
      </c>
      <c r="E1407" s="160">
        <v>0</v>
      </c>
      <c r="F1407" s="160">
        <v>0</v>
      </c>
      <c r="G1407" s="161">
        <v>0</v>
      </c>
      <c r="H1407" s="160">
        <v>0</v>
      </c>
      <c r="I1407" s="162" t="s">
        <v>119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  <c r="T1407" s="130"/>
    </row>
    <row r="1408" spans="1:20" ht="10.5" customHeight="1">
      <c r="A1408" s="122"/>
      <c r="B1408" s="165" t="s">
        <v>106</v>
      </c>
      <c r="C1408" s="169">
        <v>111.99999999999997</v>
      </c>
      <c r="D1408" s="197">
        <v>173</v>
      </c>
      <c r="E1408" s="160">
        <v>0</v>
      </c>
      <c r="F1408" s="160">
        <v>61.00000000000003</v>
      </c>
      <c r="G1408" s="161">
        <v>173</v>
      </c>
      <c r="H1408" s="160">
        <v>136.4823</v>
      </c>
      <c r="I1408" s="162">
        <v>78.89150289017341</v>
      </c>
      <c r="J1408" s="161">
        <v>36.51769999999999</v>
      </c>
      <c r="K1408" s="160">
        <v>2.533999999999992</v>
      </c>
      <c r="L1408" s="160">
        <v>1.8763999999999896</v>
      </c>
      <c r="M1408" s="160">
        <v>0.8300000000000125</v>
      </c>
      <c r="N1408" s="160">
        <v>0.24899999999999523</v>
      </c>
      <c r="O1408" s="160">
        <v>0.14393063583814752</v>
      </c>
      <c r="P1408" s="160">
        <v>1.3723499999999973</v>
      </c>
      <c r="Q1408" s="146">
        <v>24.609611250774265</v>
      </c>
      <c r="T1408" s="130"/>
    </row>
    <row r="1409" spans="1:20" ht="10.5" customHeight="1">
      <c r="A1409" s="122"/>
      <c r="B1409" s="165"/>
      <c r="C1409" s="159"/>
      <c r="D1409" s="197"/>
      <c r="E1409" s="160"/>
      <c r="F1409" s="160"/>
      <c r="G1409" s="161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  <c r="T1409" s="130"/>
    </row>
    <row r="1410" spans="1:20" ht="10.5" customHeight="1">
      <c r="A1410" s="122"/>
      <c r="B1410" s="158" t="s">
        <v>107</v>
      </c>
      <c r="C1410" s="159">
        <v>0</v>
      </c>
      <c r="D1410" s="197">
        <v>0</v>
      </c>
      <c r="E1410" s="160">
        <v>0</v>
      </c>
      <c r="F1410" s="160">
        <v>0</v>
      </c>
      <c r="G1410" s="161">
        <v>0</v>
      </c>
      <c r="H1410" s="160">
        <v>0</v>
      </c>
      <c r="I1410" s="162" t="s">
        <v>119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  <c r="T1410" s="130"/>
    </row>
    <row r="1411" spans="1:20" ht="10.5" customHeight="1">
      <c r="A1411" s="122"/>
      <c r="B1411" s="158" t="s">
        <v>108</v>
      </c>
      <c r="C1411" s="159">
        <v>0</v>
      </c>
      <c r="D1411" s="159">
        <v>0</v>
      </c>
      <c r="E1411" s="170">
        <v>0</v>
      </c>
      <c r="F1411" s="160">
        <v>0</v>
      </c>
      <c r="G1411" s="161">
        <v>0</v>
      </c>
      <c r="H1411" s="160">
        <v>0</v>
      </c>
      <c r="I1411" s="162" t="s">
        <v>119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  <c r="T1411" s="130"/>
    </row>
    <row r="1412" spans="1:20" ht="10.5" customHeight="1">
      <c r="A1412" s="122"/>
      <c r="B1412" s="171" t="s">
        <v>109</v>
      </c>
      <c r="C1412" s="159">
        <v>0</v>
      </c>
      <c r="D1412" s="159">
        <v>0</v>
      </c>
      <c r="E1412" s="170">
        <v>0</v>
      </c>
      <c r="F1412" s="160">
        <v>0</v>
      </c>
      <c r="G1412" s="161">
        <v>0</v>
      </c>
      <c r="H1412" s="160">
        <v>0</v>
      </c>
      <c r="I1412" s="162" t="s">
        <v>119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  <c r="T1412" s="130"/>
    </row>
    <row r="1413" spans="1:20" ht="10.5" customHeight="1">
      <c r="A1413" s="122"/>
      <c r="B1413" s="171"/>
      <c r="C1413" s="159"/>
      <c r="D1413" s="197"/>
      <c r="E1413" s="160"/>
      <c r="F1413" s="160"/>
      <c r="G1413" s="161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  <c r="T1413" s="130"/>
    </row>
    <row r="1414" spans="1:20" ht="10.5" customHeight="1">
      <c r="A1414" s="122"/>
      <c r="B1414" s="171" t="s">
        <v>111</v>
      </c>
      <c r="C1414" s="159"/>
      <c r="D1414" s="197">
        <v>0</v>
      </c>
      <c r="E1414" s="160"/>
      <c r="F1414" s="160"/>
      <c r="G1414" s="161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  <c r="T1414" s="130"/>
    </row>
    <row r="1415" spans="1:20" ht="10.5" customHeight="1">
      <c r="A1415" s="122"/>
      <c r="B1415" s="172" t="s">
        <v>112</v>
      </c>
      <c r="C1415" s="173">
        <v>111.99999999999997</v>
      </c>
      <c r="D1415" s="192">
        <v>173</v>
      </c>
      <c r="E1415" s="174">
        <v>0</v>
      </c>
      <c r="F1415" s="177">
        <v>61.00000000000003</v>
      </c>
      <c r="G1415" s="185">
        <v>173</v>
      </c>
      <c r="H1415" s="177">
        <v>136.4823</v>
      </c>
      <c r="I1415" s="176">
        <v>78.89150289017341</v>
      </c>
      <c r="J1415" s="185">
        <v>36.51769999999999</v>
      </c>
      <c r="K1415" s="177">
        <v>2.533999999999992</v>
      </c>
      <c r="L1415" s="177">
        <v>1.8763999999999896</v>
      </c>
      <c r="M1415" s="177">
        <v>0.8300000000000125</v>
      </c>
      <c r="N1415" s="177">
        <v>0.24899999999999523</v>
      </c>
      <c r="O1415" s="177">
        <v>0.14393063583814752</v>
      </c>
      <c r="P1415" s="177">
        <v>1.3723499999999973</v>
      </c>
      <c r="Q1415" s="153">
        <v>24.609611250774265</v>
      </c>
      <c r="T1415" s="130"/>
    </row>
    <row r="1416" spans="1:20" ht="10.5" customHeight="1">
      <c r="A1416" s="122"/>
      <c r="B1416" s="187" t="s">
        <v>251</v>
      </c>
      <c r="C1416" s="187"/>
      <c r="D1416" s="180"/>
      <c r="E1416" s="180"/>
      <c r="F1416" s="180"/>
      <c r="G1416" s="181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  <c r="T1416" s="130"/>
    </row>
    <row r="1417" spans="1:20" ht="10.5" customHeight="1">
      <c r="A1417" s="122"/>
      <c r="B1417" s="123" t="s">
        <v>114</v>
      </c>
      <c r="C1417" s="123"/>
      <c r="J1417" s="188"/>
      <c r="T1417" s="130"/>
    </row>
    <row r="1421" spans="1:20" ht="10.5" customHeight="1">
      <c r="A1421" s="122"/>
      <c r="B1421" s="123" t="s">
        <v>185</v>
      </c>
      <c r="C1421" s="123"/>
      <c r="P1421" s="128"/>
      <c r="T1421" s="130"/>
    </row>
    <row r="1422" spans="1:20" ht="10.5" customHeight="1">
      <c r="A1422" s="122"/>
      <c r="B1422" s="131" t="s">
        <v>250</v>
      </c>
      <c r="C1422" s="131"/>
      <c r="D1422" s="132"/>
      <c r="E1422" s="132"/>
      <c r="F1422" s="132"/>
      <c r="G1422" s="133"/>
      <c r="H1422" s="132"/>
      <c r="I1422" s="132"/>
      <c r="J1422" s="133"/>
      <c r="T1422" s="130"/>
    </row>
    <row r="1423" spans="1:20" ht="10.5" customHeight="1">
      <c r="A1423" s="122"/>
      <c r="D1423" s="135"/>
      <c r="N1423" s="124"/>
      <c r="T1423" s="130"/>
    </row>
    <row r="1424" spans="1:20" ht="10.5" customHeight="1">
      <c r="A1424" s="122"/>
      <c r="B1424" s="136"/>
      <c r="C1424" s="136"/>
      <c r="D1424" s="137"/>
      <c r="E1424" s="137" t="s">
        <v>13</v>
      </c>
      <c r="F1424" s="137" t="s">
        <v>13</v>
      </c>
      <c r="G1424" s="138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  <c r="T1424" s="130"/>
    </row>
    <row r="1425" spans="1:20" ht="10.5" customHeight="1">
      <c r="A1425" s="122"/>
      <c r="B1425" s="145" t="s">
        <v>61</v>
      </c>
      <c r="C1425" s="145" t="s">
        <v>160</v>
      </c>
      <c r="D1425" s="146" t="s">
        <v>62</v>
      </c>
      <c r="E1425" s="146" t="s">
        <v>14</v>
      </c>
      <c r="F1425" s="146" t="s">
        <v>14</v>
      </c>
      <c r="G1425" s="147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  <c r="T1425" s="130"/>
    </row>
    <row r="1426" spans="1:20" ht="10.5" customHeight="1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147" t="s">
        <v>13</v>
      </c>
      <c r="H1426" s="146" t="s">
        <v>73</v>
      </c>
      <c r="I1426" s="148" t="s">
        <v>74</v>
      </c>
      <c r="J1426" s="147" t="s">
        <v>75</v>
      </c>
      <c r="K1426" s="151">
        <v>43362</v>
      </c>
      <c r="L1426" s="151">
        <v>43369</v>
      </c>
      <c r="M1426" s="151">
        <v>43376</v>
      </c>
      <c r="N1426" s="137" t="s">
        <v>66</v>
      </c>
      <c r="O1426" s="139" t="s">
        <v>74</v>
      </c>
      <c r="P1426" s="139" t="s">
        <v>66</v>
      </c>
      <c r="Q1426" s="146" t="s">
        <v>76</v>
      </c>
      <c r="T1426" s="130"/>
    </row>
    <row r="1427" spans="1:20" ht="10.5" customHeight="1">
      <c r="A1427" s="122"/>
      <c r="B1427" s="152"/>
      <c r="C1427" s="152"/>
      <c r="D1427" s="153"/>
      <c r="E1427" s="153" t="s">
        <v>77</v>
      </c>
      <c r="F1427" s="153" t="s">
        <v>113</v>
      </c>
      <c r="G1427" s="154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  <c r="T1427" s="130"/>
    </row>
    <row r="1428" spans="1:20" ht="10.5" customHeight="1">
      <c r="A1428" s="122"/>
      <c r="B1428" s="183"/>
      <c r="C1428" s="277" t="s">
        <v>118</v>
      </c>
      <c r="D1428" s="277"/>
      <c r="E1428" s="277"/>
      <c r="F1428" s="277"/>
      <c r="G1428" s="277"/>
      <c r="H1428" s="277"/>
      <c r="I1428" s="277"/>
      <c r="J1428" s="277"/>
      <c r="K1428" s="277"/>
      <c r="L1428" s="277"/>
      <c r="M1428" s="277"/>
      <c r="N1428" s="277"/>
      <c r="O1428" s="277"/>
      <c r="P1428" s="278"/>
      <c r="Q1428" s="145"/>
      <c r="T1428" s="130"/>
    </row>
    <row r="1429" spans="1:20" ht="10.5" customHeight="1">
      <c r="A1429" s="122"/>
      <c r="B1429" s="158" t="s">
        <v>80</v>
      </c>
      <c r="C1429" s="159">
        <v>19.1</v>
      </c>
      <c r="D1429" s="197">
        <v>19.1</v>
      </c>
      <c r="E1429" s="160">
        <v>0</v>
      </c>
      <c r="F1429" s="160">
        <v>0</v>
      </c>
      <c r="G1429" s="161">
        <v>19.1</v>
      </c>
      <c r="H1429" s="160">
        <v>0</v>
      </c>
      <c r="I1429" s="162">
        <v>0</v>
      </c>
      <c r="J1429" s="161">
        <v>19.1</v>
      </c>
      <c r="K1429" s="160">
        <v>0</v>
      </c>
      <c r="L1429" s="160">
        <v>0</v>
      </c>
      <c r="M1429" s="160">
        <v>0</v>
      </c>
      <c r="N1429" s="160">
        <v>0</v>
      </c>
      <c r="O1429" s="160">
        <v>0</v>
      </c>
      <c r="P1429" s="160">
        <v>0</v>
      </c>
      <c r="Q1429" s="146" t="s">
        <v>162</v>
      </c>
      <c r="T1429" s="130"/>
    </row>
    <row r="1430" spans="1:20" ht="10.5" customHeight="1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161">
        <v>0</v>
      </c>
      <c r="H1430" s="160">
        <v>0</v>
      </c>
      <c r="I1430" s="162" t="s">
        <v>119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  <c r="T1430" s="130"/>
    </row>
    <row r="1431" spans="1:20" ht="10.5" customHeight="1">
      <c r="A1431" s="122"/>
      <c r="B1431" s="158" t="s">
        <v>82</v>
      </c>
      <c r="C1431" s="159">
        <v>10.4</v>
      </c>
      <c r="D1431" s="197">
        <v>9.8</v>
      </c>
      <c r="E1431" s="160">
        <v>0</v>
      </c>
      <c r="F1431" s="160">
        <v>-0.5999999999999996</v>
      </c>
      <c r="G1431" s="161">
        <v>9.8</v>
      </c>
      <c r="H1431" s="160">
        <v>0</v>
      </c>
      <c r="I1431" s="162">
        <v>0</v>
      </c>
      <c r="J1431" s="161">
        <v>9.8</v>
      </c>
      <c r="K1431" s="160">
        <v>0</v>
      </c>
      <c r="L1431" s="160">
        <v>0</v>
      </c>
      <c r="M1431" s="160">
        <v>0</v>
      </c>
      <c r="N1431" s="160">
        <v>0</v>
      </c>
      <c r="O1431" s="160">
        <v>0</v>
      </c>
      <c r="P1431" s="160">
        <v>0</v>
      </c>
      <c r="Q1431" s="146" t="s">
        <v>186</v>
      </c>
      <c r="T1431" s="130"/>
    </row>
    <row r="1432" spans="1:20" ht="10.5" customHeight="1">
      <c r="A1432" s="122"/>
      <c r="B1432" s="158" t="s">
        <v>83</v>
      </c>
      <c r="C1432" s="159">
        <v>1</v>
      </c>
      <c r="D1432" s="197">
        <v>1</v>
      </c>
      <c r="E1432" s="160">
        <v>0</v>
      </c>
      <c r="F1432" s="160">
        <v>0</v>
      </c>
      <c r="G1432" s="161">
        <v>1</v>
      </c>
      <c r="H1432" s="160">
        <v>0</v>
      </c>
      <c r="I1432" s="162">
        <v>0</v>
      </c>
      <c r="J1432" s="161">
        <v>1</v>
      </c>
      <c r="K1432" s="160">
        <v>0</v>
      </c>
      <c r="L1432" s="160">
        <v>0</v>
      </c>
      <c r="M1432" s="160">
        <v>0</v>
      </c>
      <c r="N1432" s="160">
        <v>0</v>
      </c>
      <c r="O1432" s="160">
        <v>0</v>
      </c>
      <c r="P1432" s="160">
        <v>0</v>
      </c>
      <c r="Q1432" s="146" t="s">
        <v>186</v>
      </c>
      <c r="T1432" s="130"/>
    </row>
    <row r="1433" spans="1:20" ht="10.5" customHeight="1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161">
        <v>0</v>
      </c>
      <c r="H1433" s="160">
        <v>0</v>
      </c>
      <c r="I1433" s="162" t="s">
        <v>119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162</v>
      </c>
      <c r="T1433" s="130"/>
    </row>
    <row r="1434" spans="1:20" ht="10.5" customHeight="1">
      <c r="A1434" s="122"/>
      <c r="B1434" s="158" t="s">
        <v>85</v>
      </c>
      <c r="C1434" s="159">
        <v>0</v>
      </c>
      <c r="D1434" s="197">
        <v>0.9</v>
      </c>
      <c r="E1434" s="160">
        <v>0</v>
      </c>
      <c r="F1434" s="160">
        <v>0.9</v>
      </c>
      <c r="G1434" s="161">
        <v>0.9</v>
      </c>
      <c r="H1434" s="160">
        <v>0</v>
      </c>
      <c r="I1434" s="162">
        <v>0</v>
      </c>
      <c r="J1434" s="161">
        <v>0.9</v>
      </c>
      <c r="K1434" s="160">
        <v>0</v>
      </c>
      <c r="L1434" s="160">
        <v>0</v>
      </c>
      <c r="M1434" s="160">
        <v>0</v>
      </c>
      <c r="N1434" s="160">
        <v>0</v>
      </c>
      <c r="O1434" s="160">
        <v>0</v>
      </c>
      <c r="P1434" s="160">
        <v>0</v>
      </c>
      <c r="Q1434" s="146" t="s">
        <v>186</v>
      </c>
      <c r="T1434" s="130"/>
    </row>
    <row r="1435" spans="1:20" ht="10.5" customHeight="1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161">
        <v>0</v>
      </c>
      <c r="H1435" s="160">
        <v>0</v>
      </c>
      <c r="I1435" s="162" t="s">
        <v>119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162</v>
      </c>
      <c r="T1435" s="130"/>
    </row>
    <row r="1436" spans="1:20" ht="10.5" customHeight="1">
      <c r="A1436" s="122"/>
      <c r="B1436" s="158" t="s">
        <v>87</v>
      </c>
      <c r="C1436" s="159">
        <v>5.2</v>
      </c>
      <c r="D1436" s="197">
        <v>5.2</v>
      </c>
      <c r="E1436" s="160">
        <v>0</v>
      </c>
      <c r="F1436" s="160">
        <v>0</v>
      </c>
      <c r="G1436" s="161">
        <v>5.2</v>
      </c>
      <c r="H1436" s="160">
        <v>0</v>
      </c>
      <c r="I1436" s="162">
        <v>0</v>
      </c>
      <c r="J1436" s="161">
        <v>5.2</v>
      </c>
      <c r="K1436" s="160">
        <v>0</v>
      </c>
      <c r="L1436" s="160">
        <v>0</v>
      </c>
      <c r="M1436" s="160">
        <v>0</v>
      </c>
      <c r="N1436" s="160">
        <v>0</v>
      </c>
      <c r="O1436" s="160">
        <v>0</v>
      </c>
      <c r="P1436" s="160">
        <v>0</v>
      </c>
      <c r="Q1436" s="146" t="s">
        <v>186</v>
      </c>
      <c r="T1436" s="130"/>
    </row>
    <row r="1437" spans="1:20" ht="10.5" customHeight="1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161">
        <v>0</v>
      </c>
      <c r="H1437" s="160">
        <v>0</v>
      </c>
      <c r="I1437" s="162" t="s">
        <v>119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162</v>
      </c>
      <c r="T1437" s="130"/>
    </row>
    <row r="1438" spans="1:20" ht="10.5" customHeight="1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161">
        <v>0</v>
      </c>
      <c r="H1438" s="160">
        <v>0</v>
      </c>
      <c r="I1438" s="162" t="s">
        <v>119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  <c r="T1438" s="130"/>
    </row>
    <row r="1439" spans="1:20" ht="10.5" customHeight="1">
      <c r="A1439" s="122"/>
      <c r="B1439" s="165" t="s">
        <v>91</v>
      </c>
      <c r="C1439" s="159">
        <v>35.7</v>
      </c>
      <c r="D1439" s="197">
        <v>36</v>
      </c>
      <c r="E1439" s="160">
        <v>0</v>
      </c>
      <c r="F1439" s="160">
        <v>0.3000000000000004</v>
      </c>
      <c r="G1439" s="161">
        <v>36</v>
      </c>
      <c r="H1439" s="160">
        <v>0</v>
      </c>
      <c r="I1439" s="162">
        <v>0</v>
      </c>
      <c r="J1439" s="161">
        <v>36</v>
      </c>
      <c r="K1439" s="160">
        <v>0</v>
      </c>
      <c r="L1439" s="160">
        <v>0</v>
      </c>
      <c r="M1439" s="160">
        <v>0</v>
      </c>
      <c r="N1439" s="160">
        <v>0</v>
      </c>
      <c r="O1439" s="160">
        <v>0</v>
      </c>
      <c r="P1439" s="166">
        <v>0</v>
      </c>
      <c r="Q1439" s="146" t="s">
        <v>186</v>
      </c>
      <c r="T1439" s="130"/>
    </row>
    <row r="1440" spans="1:20" ht="10.5" customHeight="1">
      <c r="A1440" s="122"/>
      <c r="B1440" s="165"/>
      <c r="D1440" s="197"/>
      <c r="E1440" s="160"/>
      <c r="F1440" s="160"/>
      <c r="G1440" s="161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  <c r="T1440" s="130"/>
    </row>
    <row r="1441" spans="1:20" ht="10.5" customHeight="1">
      <c r="A1441" s="122"/>
      <c r="B1441" s="158" t="s">
        <v>92</v>
      </c>
      <c r="C1441" s="159">
        <v>0.2680851063829786</v>
      </c>
      <c r="D1441" s="197">
        <v>-0.03191489361702138</v>
      </c>
      <c r="E1441" s="160">
        <v>0</v>
      </c>
      <c r="F1441" s="160">
        <v>-0.3</v>
      </c>
      <c r="G1441" s="161">
        <v>-0.03191489361702138</v>
      </c>
      <c r="H1441" s="160">
        <v>0</v>
      </c>
      <c r="I1441" s="162" t="s">
        <v>119</v>
      </c>
      <c r="J1441" s="161">
        <v>-0.03191489361702138</v>
      </c>
      <c r="K1441" s="160">
        <v>0</v>
      </c>
      <c r="L1441" s="160">
        <v>0</v>
      </c>
      <c r="M1441" s="160">
        <v>0</v>
      </c>
      <c r="N1441" s="160">
        <v>0</v>
      </c>
      <c r="O1441" s="160" t="s">
        <v>42</v>
      </c>
      <c r="P1441" s="160">
        <v>0</v>
      </c>
      <c r="Q1441" s="146">
        <v>0</v>
      </c>
      <c r="T1441" s="130"/>
    </row>
    <row r="1442" spans="1:20" ht="10.5" customHeight="1">
      <c r="A1442" s="122"/>
      <c r="B1442" s="158" t="s">
        <v>93</v>
      </c>
      <c r="C1442" s="159">
        <v>0</v>
      </c>
      <c r="D1442" s="197">
        <v>0</v>
      </c>
      <c r="E1442" s="160">
        <v>0</v>
      </c>
      <c r="F1442" s="160">
        <v>0</v>
      </c>
      <c r="G1442" s="161">
        <v>0</v>
      </c>
      <c r="H1442" s="160">
        <v>0</v>
      </c>
      <c r="I1442" s="162" t="s">
        <v>119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  <c r="T1442" s="130"/>
    </row>
    <row r="1443" spans="1:20" ht="10.5" customHeight="1" hidden="1">
      <c r="A1443" s="122"/>
      <c r="B1443" s="158" t="s">
        <v>94</v>
      </c>
      <c r="C1443" s="159">
        <v>0</v>
      </c>
      <c r="D1443" s="197">
        <v>0</v>
      </c>
      <c r="E1443" s="160">
        <v>0</v>
      </c>
      <c r="F1443" s="160">
        <v>0</v>
      </c>
      <c r="G1443" s="161">
        <v>0</v>
      </c>
      <c r="H1443" s="160">
        <v>0</v>
      </c>
      <c r="I1443" s="162" t="s">
        <v>119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162</v>
      </c>
      <c r="T1443" s="130"/>
    </row>
    <row r="1444" spans="1:20" ht="10.5" customHeight="1">
      <c r="A1444" s="122"/>
      <c r="B1444" s="158" t="s">
        <v>95</v>
      </c>
      <c r="C1444" s="159">
        <v>0</v>
      </c>
      <c r="D1444" s="197">
        <v>0</v>
      </c>
      <c r="E1444" s="160">
        <v>0</v>
      </c>
      <c r="F1444" s="160">
        <v>0</v>
      </c>
      <c r="G1444" s="161">
        <v>0</v>
      </c>
      <c r="H1444" s="160">
        <v>0</v>
      </c>
      <c r="I1444" s="162" t="s">
        <v>119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  <c r="T1444" s="130"/>
    </row>
    <row r="1445" spans="1:20" ht="10.5" customHeight="1">
      <c r="A1445" s="122"/>
      <c r="B1445" s="158" t="s">
        <v>96</v>
      </c>
      <c r="C1445" s="159">
        <v>0</v>
      </c>
      <c r="D1445" s="197">
        <v>0</v>
      </c>
      <c r="E1445" s="160">
        <v>0</v>
      </c>
      <c r="F1445" s="160">
        <v>0</v>
      </c>
      <c r="G1445" s="161">
        <v>0</v>
      </c>
      <c r="H1445" s="160">
        <v>0</v>
      </c>
      <c r="I1445" s="162" t="s">
        <v>119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  <c r="T1445" s="130"/>
    </row>
    <row r="1446" spans="1:20" ht="10.5" customHeight="1">
      <c r="A1446" s="122"/>
      <c r="B1446" s="158" t="s">
        <v>97</v>
      </c>
      <c r="C1446" s="159">
        <v>0</v>
      </c>
      <c r="D1446" s="197">
        <v>0</v>
      </c>
      <c r="E1446" s="160">
        <v>0</v>
      </c>
      <c r="F1446" s="160">
        <v>0</v>
      </c>
      <c r="G1446" s="161">
        <v>0</v>
      </c>
      <c r="H1446" s="160">
        <v>0</v>
      </c>
      <c r="I1446" s="162" t="s">
        <v>119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  <c r="T1446" s="130"/>
    </row>
    <row r="1447" spans="1:20" ht="10.5" customHeight="1">
      <c r="A1447" s="122"/>
      <c r="B1447" s="158" t="s">
        <v>98</v>
      </c>
      <c r="C1447" s="159">
        <v>6.031914893617019</v>
      </c>
      <c r="D1447" s="197">
        <v>6.031914893617019</v>
      </c>
      <c r="E1447" s="160">
        <v>0</v>
      </c>
      <c r="F1447" s="160">
        <v>0</v>
      </c>
      <c r="G1447" s="161">
        <v>6.031914893617019</v>
      </c>
      <c r="H1447" s="160">
        <v>0</v>
      </c>
      <c r="I1447" s="162">
        <v>0</v>
      </c>
      <c r="J1447" s="161">
        <v>6.031914893617019</v>
      </c>
      <c r="K1447" s="160">
        <v>0</v>
      </c>
      <c r="L1447" s="160">
        <v>0</v>
      </c>
      <c r="M1447" s="160">
        <v>0</v>
      </c>
      <c r="N1447" s="160">
        <v>0</v>
      </c>
      <c r="O1447" s="160">
        <v>0</v>
      </c>
      <c r="P1447" s="160">
        <v>0</v>
      </c>
      <c r="Q1447" s="146" t="s">
        <v>186</v>
      </c>
      <c r="T1447" s="130"/>
    </row>
    <row r="1448" spans="1:20" ht="10.5" customHeight="1">
      <c r="A1448" s="122"/>
      <c r="B1448" s="158" t="s">
        <v>99</v>
      </c>
      <c r="C1448" s="159">
        <v>0</v>
      </c>
      <c r="D1448" s="197">
        <v>0</v>
      </c>
      <c r="E1448" s="160">
        <v>0</v>
      </c>
      <c r="F1448" s="160">
        <v>0</v>
      </c>
      <c r="G1448" s="161">
        <v>0</v>
      </c>
      <c r="H1448" s="160">
        <v>0</v>
      </c>
      <c r="I1448" s="162" t="s">
        <v>119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  <c r="T1448" s="130"/>
    </row>
    <row r="1449" spans="1:20" ht="10.5" customHeight="1">
      <c r="A1449" s="122"/>
      <c r="B1449" s="158" t="s">
        <v>100</v>
      </c>
      <c r="C1449" s="159">
        <v>0</v>
      </c>
      <c r="D1449" s="197">
        <v>0</v>
      </c>
      <c r="E1449" s="160">
        <v>0</v>
      </c>
      <c r="F1449" s="160">
        <v>0</v>
      </c>
      <c r="G1449" s="161">
        <v>0</v>
      </c>
      <c r="H1449" s="160">
        <v>0</v>
      </c>
      <c r="I1449" s="162" t="s">
        <v>119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  <c r="T1449" s="130"/>
    </row>
    <row r="1450" spans="1:20" ht="10.5" customHeight="1">
      <c r="A1450" s="122"/>
      <c r="B1450" s="158" t="s">
        <v>101</v>
      </c>
      <c r="C1450" s="159">
        <v>0</v>
      </c>
      <c r="D1450" s="197">
        <v>0</v>
      </c>
      <c r="E1450" s="160">
        <v>0</v>
      </c>
      <c r="F1450" s="160">
        <v>0</v>
      </c>
      <c r="G1450" s="161">
        <v>0</v>
      </c>
      <c r="H1450" s="160">
        <v>0</v>
      </c>
      <c r="I1450" s="162" t="s">
        <v>119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  <c r="T1450" s="130"/>
    </row>
    <row r="1451" spans="1:20" ht="10.5" customHeight="1">
      <c r="A1451" s="122"/>
      <c r="B1451" s="158" t="s">
        <v>102</v>
      </c>
      <c r="C1451" s="159">
        <v>0</v>
      </c>
      <c r="D1451" s="197">
        <v>0</v>
      </c>
      <c r="E1451" s="160">
        <v>0</v>
      </c>
      <c r="F1451" s="160">
        <v>0</v>
      </c>
      <c r="G1451" s="161">
        <v>0</v>
      </c>
      <c r="H1451" s="160">
        <v>0</v>
      </c>
      <c r="I1451" s="162" t="s">
        <v>119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162</v>
      </c>
      <c r="T1451" s="130"/>
    </row>
    <row r="1452" spans="1:20" ht="10.5" customHeight="1">
      <c r="A1452" s="122"/>
      <c r="B1452" s="158" t="s">
        <v>103</v>
      </c>
      <c r="C1452" s="159">
        <v>0</v>
      </c>
      <c r="D1452" s="197">
        <v>0</v>
      </c>
      <c r="E1452" s="160">
        <v>0</v>
      </c>
      <c r="F1452" s="160">
        <v>0</v>
      </c>
      <c r="G1452" s="161">
        <v>0</v>
      </c>
      <c r="H1452" s="160">
        <v>0</v>
      </c>
      <c r="I1452" s="162" t="s">
        <v>119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  <c r="T1452" s="130"/>
    </row>
    <row r="1453" spans="1:20" ht="10.5" customHeight="1">
      <c r="A1453" s="122"/>
      <c r="B1453" s="1" t="s">
        <v>104</v>
      </c>
      <c r="C1453" s="159">
        <v>0</v>
      </c>
      <c r="D1453" s="197">
        <v>0</v>
      </c>
      <c r="E1453" s="160">
        <v>0</v>
      </c>
      <c r="F1453" s="160">
        <v>0</v>
      </c>
      <c r="G1453" s="161">
        <v>0</v>
      </c>
      <c r="H1453" s="160">
        <v>0</v>
      </c>
      <c r="I1453" s="162" t="s">
        <v>119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  <c r="T1453" s="130"/>
    </row>
    <row r="1454" spans="1:20" ht="10.5" customHeight="1">
      <c r="A1454" s="122"/>
      <c r="B1454" s="165" t="s">
        <v>106</v>
      </c>
      <c r="C1454" s="169">
        <v>42</v>
      </c>
      <c r="D1454" s="197">
        <v>42</v>
      </c>
      <c r="E1454" s="160">
        <v>0</v>
      </c>
      <c r="F1454" s="160">
        <v>0</v>
      </c>
      <c r="G1454" s="161">
        <v>42</v>
      </c>
      <c r="H1454" s="160">
        <v>0</v>
      </c>
      <c r="I1454" s="162">
        <v>0</v>
      </c>
      <c r="J1454" s="161">
        <v>42</v>
      </c>
      <c r="K1454" s="160">
        <v>0</v>
      </c>
      <c r="L1454" s="160">
        <v>0</v>
      </c>
      <c r="M1454" s="160">
        <v>0</v>
      </c>
      <c r="N1454" s="160">
        <v>0</v>
      </c>
      <c r="O1454" s="160">
        <v>0</v>
      </c>
      <c r="P1454" s="160">
        <v>0</v>
      </c>
      <c r="Q1454" s="146" t="s">
        <v>186</v>
      </c>
      <c r="T1454" s="130"/>
    </row>
    <row r="1455" spans="1:20" ht="10.5" customHeight="1">
      <c r="A1455" s="122"/>
      <c r="B1455" s="165"/>
      <c r="C1455" s="159"/>
      <c r="D1455" s="197"/>
      <c r="E1455" s="160"/>
      <c r="F1455" s="160"/>
      <c r="G1455" s="161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  <c r="T1455" s="130"/>
    </row>
    <row r="1456" spans="1:20" ht="10.5" customHeight="1">
      <c r="A1456" s="122"/>
      <c r="B1456" s="158" t="s">
        <v>107</v>
      </c>
      <c r="C1456" s="159">
        <v>0</v>
      </c>
      <c r="D1456" s="197">
        <v>0</v>
      </c>
      <c r="E1456" s="160">
        <v>0</v>
      </c>
      <c r="F1456" s="160">
        <v>0</v>
      </c>
      <c r="G1456" s="161">
        <v>0</v>
      </c>
      <c r="H1456" s="160">
        <v>0</v>
      </c>
      <c r="I1456" s="162" t="s">
        <v>119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  <c r="T1456" s="130"/>
    </row>
    <row r="1457" spans="1:20" ht="10.5" customHeight="1">
      <c r="A1457" s="122"/>
      <c r="B1457" s="158" t="s">
        <v>108</v>
      </c>
      <c r="C1457" s="159">
        <v>0</v>
      </c>
      <c r="D1457" s="159">
        <v>0</v>
      </c>
      <c r="E1457" s="170">
        <v>0</v>
      </c>
      <c r="F1457" s="160">
        <v>0</v>
      </c>
      <c r="G1457" s="161">
        <v>0</v>
      </c>
      <c r="H1457" s="160">
        <v>0</v>
      </c>
      <c r="I1457" s="162" t="s">
        <v>119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  <c r="T1457" s="130"/>
    </row>
    <row r="1458" spans="1:20" ht="10.5" customHeight="1">
      <c r="A1458" s="122"/>
      <c r="B1458" s="171" t="s">
        <v>109</v>
      </c>
      <c r="C1458" s="159">
        <v>0</v>
      </c>
      <c r="D1458" s="159">
        <v>0</v>
      </c>
      <c r="E1458" s="170">
        <v>0</v>
      </c>
      <c r="F1458" s="160">
        <v>0</v>
      </c>
      <c r="G1458" s="161">
        <v>0</v>
      </c>
      <c r="H1458" s="160">
        <v>0</v>
      </c>
      <c r="I1458" s="162" t="s">
        <v>119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  <c r="T1458" s="130"/>
    </row>
    <row r="1459" spans="1:20" ht="10.5" customHeight="1">
      <c r="A1459" s="122"/>
      <c r="B1459" s="171"/>
      <c r="C1459" s="159"/>
      <c r="D1459" s="197"/>
      <c r="E1459" s="160"/>
      <c r="F1459" s="160"/>
      <c r="G1459" s="161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  <c r="T1459" s="130"/>
    </row>
    <row r="1460" spans="1:20" ht="10.5" customHeight="1">
      <c r="A1460" s="122"/>
      <c r="B1460" s="171" t="s">
        <v>111</v>
      </c>
      <c r="C1460" s="159"/>
      <c r="D1460" s="197"/>
      <c r="E1460" s="160"/>
      <c r="F1460" s="160"/>
      <c r="G1460" s="161">
        <v>0</v>
      </c>
      <c r="H1460" s="160"/>
      <c r="I1460" s="162"/>
      <c r="J1460" s="161"/>
      <c r="K1460" s="160"/>
      <c r="L1460" s="160"/>
      <c r="M1460" s="160"/>
      <c r="N1460" s="160"/>
      <c r="O1460" s="160"/>
      <c r="P1460" s="160"/>
      <c r="Q1460" s="146"/>
      <c r="T1460" s="130"/>
    </row>
    <row r="1461" spans="1:20" ht="10.5" customHeight="1">
      <c r="A1461" s="122"/>
      <c r="B1461" s="172" t="s">
        <v>112</v>
      </c>
      <c r="C1461" s="173">
        <v>42</v>
      </c>
      <c r="D1461" s="192">
        <v>42</v>
      </c>
      <c r="E1461" s="174">
        <v>0</v>
      </c>
      <c r="F1461" s="177">
        <v>0</v>
      </c>
      <c r="G1461" s="185">
        <v>42</v>
      </c>
      <c r="H1461" s="177">
        <v>0</v>
      </c>
      <c r="I1461" s="176">
        <v>0</v>
      </c>
      <c r="J1461" s="185">
        <v>42</v>
      </c>
      <c r="K1461" s="177">
        <v>0</v>
      </c>
      <c r="L1461" s="177">
        <v>0</v>
      </c>
      <c r="M1461" s="177">
        <v>0</v>
      </c>
      <c r="N1461" s="177">
        <v>0</v>
      </c>
      <c r="O1461" s="177">
        <v>0</v>
      </c>
      <c r="P1461" s="186">
        <v>0</v>
      </c>
      <c r="Q1461" s="153" t="s">
        <v>186</v>
      </c>
      <c r="T1461" s="130"/>
    </row>
    <row r="1462" spans="1:20" ht="10.5" customHeight="1">
      <c r="A1462" s="122"/>
      <c r="B1462" s="178"/>
      <c r="C1462" s="178"/>
      <c r="D1462" s="160"/>
      <c r="E1462" s="160"/>
      <c r="F1462" s="160"/>
      <c r="G1462" s="161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  <c r="T1462" s="130"/>
    </row>
    <row r="1463" spans="1:20" ht="10.5" customHeight="1">
      <c r="A1463" s="122"/>
      <c r="B1463" s="178"/>
      <c r="C1463" s="178"/>
      <c r="D1463" s="135"/>
      <c r="E1463" s="180"/>
      <c r="F1463" s="180"/>
      <c r="G1463" s="181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  <c r="T1463" s="130"/>
    </row>
    <row r="1464" spans="1:20" ht="10.5" customHeight="1">
      <c r="A1464" s="122"/>
      <c r="B1464" s="136"/>
      <c r="C1464" s="136"/>
      <c r="D1464" s="137"/>
      <c r="E1464" s="137" t="s">
        <v>13</v>
      </c>
      <c r="F1464" s="137" t="s">
        <v>13</v>
      </c>
      <c r="G1464" s="138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  <c r="T1464" s="130"/>
    </row>
    <row r="1465" spans="1:20" ht="10.5" customHeight="1">
      <c r="A1465" s="122"/>
      <c r="B1465" s="145" t="s">
        <v>61</v>
      </c>
      <c r="C1465" s="145" t="s">
        <v>160</v>
      </c>
      <c r="D1465" s="146" t="s">
        <v>62</v>
      </c>
      <c r="E1465" s="146" t="s">
        <v>14</v>
      </c>
      <c r="F1465" s="146" t="s">
        <v>14</v>
      </c>
      <c r="G1465" s="147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  <c r="T1465" s="130"/>
    </row>
    <row r="1466" spans="1:20" ht="10.5" customHeight="1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147" t="s">
        <v>13</v>
      </c>
      <c r="H1466" s="146" t="s">
        <v>73</v>
      </c>
      <c r="I1466" s="194" t="s">
        <v>74</v>
      </c>
      <c r="J1466" s="147" t="s">
        <v>75</v>
      </c>
      <c r="K1466" s="151">
        <v>43362</v>
      </c>
      <c r="L1466" s="151">
        <v>43369</v>
      </c>
      <c r="M1466" s="151">
        <v>43376</v>
      </c>
      <c r="N1466" s="137" t="s">
        <v>66</v>
      </c>
      <c r="O1466" s="139" t="s">
        <v>74</v>
      </c>
      <c r="P1466" s="139" t="s">
        <v>66</v>
      </c>
      <c r="Q1466" s="146" t="s">
        <v>76</v>
      </c>
      <c r="T1466" s="130"/>
    </row>
    <row r="1467" spans="1:20" ht="10.5" customHeight="1">
      <c r="A1467" s="122"/>
      <c r="B1467" s="152"/>
      <c r="C1467" s="152"/>
      <c r="D1467" s="153"/>
      <c r="E1467" s="153" t="s">
        <v>77</v>
      </c>
      <c r="F1467" s="153" t="s">
        <v>113</v>
      </c>
      <c r="G1467" s="154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  <c r="T1467" s="130"/>
    </row>
    <row r="1468" spans="1:20" ht="10.5" customHeight="1">
      <c r="A1468" s="122"/>
      <c r="B1468" s="183"/>
      <c r="C1468" s="277" t="s">
        <v>131</v>
      </c>
      <c r="D1468" s="277"/>
      <c r="E1468" s="277"/>
      <c r="F1468" s="277"/>
      <c r="G1468" s="277"/>
      <c r="H1468" s="277"/>
      <c r="I1468" s="277"/>
      <c r="J1468" s="277"/>
      <c r="K1468" s="277"/>
      <c r="L1468" s="277"/>
      <c r="M1468" s="277"/>
      <c r="N1468" s="277"/>
      <c r="O1468" s="277"/>
      <c r="P1468" s="278"/>
      <c r="Q1468" s="145"/>
      <c r="T1468" s="130"/>
    </row>
    <row r="1469" spans="1:20" ht="10.5" customHeight="1">
      <c r="A1469" s="122"/>
      <c r="B1469" s="158" t="s">
        <v>80</v>
      </c>
      <c r="C1469" s="159">
        <v>1.4</v>
      </c>
      <c r="D1469" s="197">
        <v>1.4</v>
      </c>
      <c r="E1469" s="160">
        <v>0</v>
      </c>
      <c r="F1469" s="160">
        <v>0</v>
      </c>
      <c r="G1469" s="161">
        <v>1.4</v>
      </c>
      <c r="H1469" s="160">
        <v>0.319</v>
      </c>
      <c r="I1469" s="162">
        <v>22.78571428571429</v>
      </c>
      <c r="J1469" s="161">
        <v>1.081</v>
      </c>
      <c r="K1469" s="160">
        <v>0</v>
      </c>
      <c r="L1469" s="160">
        <v>0</v>
      </c>
      <c r="M1469" s="160">
        <v>0.096</v>
      </c>
      <c r="N1469" s="160">
        <v>0</v>
      </c>
      <c r="O1469" s="160">
        <v>0</v>
      </c>
      <c r="P1469" s="160">
        <v>0.024</v>
      </c>
      <c r="Q1469" s="146">
        <v>43.041666666666664</v>
      </c>
      <c r="T1469" s="130"/>
    </row>
    <row r="1470" spans="1:20" ht="10.5" customHeight="1">
      <c r="A1470" s="122"/>
      <c r="B1470" s="158" t="s">
        <v>81</v>
      </c>
      <c r="C1470" s="159">
        <v>0.4</v>
      </c>
      <c r="D1470" s="197">
        <v>0.4</v>
      </c>
      <c r="E1470" s="160">
        <v>0</v>
      </c>
      <c r="F1470" s="160">
        <v>0</v>
      </c>
      <c r="G1470" s="161">
        <v>0.4</v>
      </c>
      <c r="H1470" s="160">
        <v>0.432</v>
      </c>
      <c r="I1470" s="162">
        <v>108</v>
      </c>
      <c r="J1470" s="161">
        <v>-0.03199999999999997</v>
      </c>
      <c r="K1470" s="160">
        <v>0.0030000000000000027</v>
      </c>
      <c r="L1470" s="160">
        <v>0.10999999999999999</v>
      </c>
      <c r="M1470" s="160">
        <v>0</v>
      </c>
      <c r="N1470" s="160">
        <v>0</v>
      </c>
      <c r="O1470" s="160">
        <v>0</v>
      </c>
      <c r="P1470" s="160">
        <v>0.028249999999999997</v>
      </c>
      <c r="Q1470" s="146" t="s">
        <v>162</v>
      </c>
      <c r="T1470" s="130"/>
    </row>
    <row r="1471" spans="1:20" ht="10.5" customHeight="1">
      <c r="A1471" s="122"/>
      <c r="B1471" s="158" t="s">
        <v>82</v>
      </c>
      <c r="C1471" s="159">
        <v>0.39999999999999997</v>
      </c>
      <c r="D1471" s="197">
        <v>0.39999999999999997</v>
      </c>
      <c r="E1471" s="160">
        <v>0</v>
      </c>
      <c r="F1471" s="160">
        <v>0</v>
      </c>
      <c r="G1471" s="161">
        <v>0.39999999999999997</v>
      </c>
      <c r="H1471" s="160">
        <v>0</v>
      </c>
      <c r="I1471" s="162">
        <v>0</v>
      </c>
      <c r="J1471" s="161">
        <v>0.39999999999999997</v>
      </c>
      <c r="K1471" s="160">
        <v>0</v>
      </c>
      <c r="L1471" s="160">
        <v>0</v>
      </c>
      <c r="M1471" s="160">
        <v>0</v>
      </c>
      <c r="N1471" s="160">
        <v>0</v>
      </c>
      <c r="O1471" s="160">
        <v>0</v>
      </c>
      <c r="P1471" s="160">
        <v>0</v>
      </c>
      <c r="Q1471" s="146" t="s">
        <v>186</v>
      </c>
      <c r="T1471" s="130"/>
    </row>
    <row r="1472" spans="1:20" ht="10.5" customHeight="1">
      <c r="A1472" s="122"/>
      <c r="B1472" s="158" t="s">
        <v>83</v>
      </c>
      <c r="C1472" s="159">
        <v>0.1</v>
      </c>
      <c r="D1472" s="197">
        <v>0.1</v>
      </c>
      <c r="E1472" s="160">
        <v>0</v>
      </c>
      <c r="F1472" s="160">
        <v>0</v>
      </c>
      <c r="G1472" s="161">
        <v>0.1</v>
      </c>
      <c r="H1472" s="160">
        <v>0</v>
      </c>
      <c r="I1472" s="162">
        <v>0</v>
      </c>
      <c r="J1472" s="161">
        <v>0.1</v>
      </c>
      <c r="K1472" s="160">
        <v>0</v>
      </c>
      <c r="L1472" s="160">
        <v>0</v>
      </c>
      <c r="M1472" s="160">
        <v>0</v>
      </c>
      <c r="N1472" s="160">
        <v>0</v>
      </c>
      <c r="O1472" s="160">
        <v>0</v>
      </c>
      <c r="P1472" s="160">
        <v>0</v>
      </c>
      <c r="Q1472" s="146" t="s">
        <v>186</v>
      </c>
      <c r="T1472" s="130"/>
    </row>
    <row r="1473" spans="1:20" ht="10.5" customHeight="1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161">
        <v>0</v>
      </c>
      <c r="H1473" s="160">
        <v>0</v>
      </c>
      <c r="I1473" s="162" t="s">
        <v>119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162</v>
      </c>
      <c r="T1473" s="130"/>
    </row>
    <row r="1474" spans="1:20" ht="10.5" customHeight="1">
      <c r="A1474" s="122"/>
      <c r="B1474" s="158" t="s">
        <v>85</v>
      </c>
      <c r="C1474" s="159">
        <v>0.1</v>
      </c>
      <c r="D1474" s="197">
        <v>0</v>
      </c>
      <c r="E1474" s="160">
        <v>0</v>
      </c>
      <c r="F1474" s="160">
        <v>-0.1</v>
      </c>
      <c r="G1474" s="161">
        <v>0</v>
      </c>
      <c r="H1474" s="160">
        <v>0</v>
      </c>
      <c r="I1474" s="162" t="s">
        <v>119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  <c r="T1474" s="130"/>
    </row>
    <row r="1475" spans="1:20" ht="10.5" customHeight="1">
      <c r="A1475" s="122"/>
      <c r="B1475" s="158" t="s">
        <v>86</v>
      </c>
      <c r="C1475" s="159">
        <v>0.1</v>
      </c>
      <c r="D1475" s="197">
        <v>0.1</v>
      </c>
      <c r="E1475" s="160">
        <v>0</v>
      </c>
      <c r="F1475" s="160">
        <v>0</v>
      </c>
      <c r="G1475" s="161">
        <v>0.1</v>
      </c>
      <c r="H1475" s="160">
        <v>0</v>
      </c>
      <c r="I1475" s="162">
        <v>0</v>
      </c>
      <c r="J1475" s="161">
        <v>0.1</v>
      </c>
      <c r="K1475" s="160">
        <v>0</v>
      </c>
      <c r="L1475" s="160">
        <v>0</v>
      </c>
      <c r="M1475" s="160">
        <v>0</v>
      </c>
      <c r="N1475" s="160">
        <v>0</v>
      </c>
      <c r="O1475" s="160">
        <v>0</v>
      </c>
      <c r="P1475" s="160">
        <v>0</v>
      </c>
      <c r="Q1475" s="146" t="s">
        <v>186</v>
      </c>
      <c r="T1475" s="130"/>
    </row>
    <row r="1476" spans="1:20" ht="10.5" customHeight="1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161">
        <v>0</v>
      </c>
      <c r="H1476" s="160">
        <v>0</v>
      </c>
      <c r="I1476" s="162" t="s">
        <v>119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  <c r="T1476" s="130"/>
    </row>
    <row r="1477" spans="1:20" ht="10.5" customHeight="1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161">
        <v>0</v>
      </c>
      <c r="H1477" s="160">
        <v>0</v>
      </c>
      <c r="I1477" s="162" t="s">
        <v>119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162</v>
      </c>
      <c r="T1477" s="130"/>
    </row>
    <row r="1478" spans="1:20" ht="10.5" customHeight="1">
      <c r="A1478" s="122"/>
      <c r="B1478" s="158" t="s">
        <v>89</v>
      </c>
      <c r="C1478" s="159">
        <v>0.7</v>
      </c>
      <c r="D1478" s="197">
        <v>2.7</v>
      </c>
      <c r="E1478" s="160">
        <v>0</v>
      </c>
      <c r="F1478" s="160">
        <v>2</v>
      </c>
      <c r="G1478" s="161">
        <v>2.7</v>
      </c>
      <c r="H1478" s="160">
        <v>1.229</v>
      </c>
      <c r="I1478" s="162">
        <v>45.51851851851852</v>
      </c>
      <c r="J1478" s="161">
        <v>1.471</v>
      </c>
      <c r="K1478" s="160">
        <v>0</v>
      </c>
      <c r="L1478" s="160">
        <v>0</v>
      </c>
      <c r="M1478" s="160">
        <v>0</v>
      </c>
      <c r="N1478" s="160">
        <v>0</v>
      </c>
      <c r="O1478" s="160">
        <v>0</v>
      </c>
      <c r="P1478" s="160">
        <v>0</v>
      </c>
      <c r="Q1478" s="146" t="s">
        <v>186</v>
      </c>
      <c r="T1478" s="130"/>
    </row>
    <row r="1479" spans="1:20" ht="10.5" customHeight="1">
      <c r="A1479" s="122"/>
      <c r="B1479" s="165" t="s">
        <v>91</v>
      </c>
      <c r="C1479" s="159">
        <v>3.2</v>
      </c>
      <c r="D1479" s="197">
        <v>5.1</v>
      </c>
      <c r="E1479" s="160">
        <v>0</v>
      </c>
      <c r="F1479" s="160">
        <v>1.8999999999999995</v>
      </c>
      <c r="G1479" s="161">
        <v>5.1</v>
      </c>
      <c r="H1479" s="160">
        <v>1.98</v>
      </c>
      <c r="I1479" s="162">
        <v>38.82352941176471</v>
      </c>
      <c r="J1479" s="161">
        <v>3.12</v>
      </c>
      <c r="K1479" s="160">
        <v>0.0030000000000000027</v>
      </c>
      <c r="L1479" s="160">
        <v>0.10999999999999999</v>
      </c>
      <c r="M1479" s="160">
        <v>0.096</v>
      </c>
      <c r="N1479" s="160">
        <v>0</v>
      </c>
      <c r="O1479" s="160">
        <v>0</v>
      </c>
      <c r="P1479" s="166">
        <v>0.05225</v>
      </c>
      <c r="Q1479" s="146" t="s">
        <v>186</v>
      </c>
      <c r="T1479" s="130"/>
    </row>
    <row r="1480" spans="1:20" ht="10.5" customHeight="1">
      <c r="A1480" s="122"/>
      <c r="B1480" s="165"/>
      <c r="D1480" s="197"/>
      <c r="E1480" s="160"/>
      <c r="F1480" s="160"/>
      <c r="G1480" s="161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  <c r="T1480" s="130"/>
    </row>
    <row r="1481" spans="1:20" ht="10.5" customHeight="1">
      <c r="A1481" s="122"/>
      <c r="B1481" s="158" t="s">
        <v>92</v>
      </c>
      <c r="C1481" s="159">
        <v>0.2</v>
      </c>
      <c r="D1481" s="197">
        <v>0.30000000000000004</v>
      </c>
      <c r="E1481" s="160">
        <v>0</v>
      </c>
      <c r="F1481" s="160">
        <v>0.10000000000000003</v>
      </c>
      <c r="G1481" s="161">
        <v>0.30000000000000004</v>
      </c>
      <c r="H1481" s="160">
        <v>0.097</v>
      </c>
      <c r="I1481" s="162">
        <v>32.33333333333333</v>
      </c>
      <c r="J1481" s="161">
        <v>0.20300000000000004</v>
      </c>
      <c r="K1481" s="160">
        <v>0</v>
      </c>
      <c r="L1481" s="160">
        <v>0</v>
      </c>
      <c r="M1481" s="160">
        <v>0.097</v>
      </c>
      <c r="N1481" s="160">
        <v>0</v>
      </c>
      <c r="O1481" s="160">
        <v>0</v>
      </c>
      <c r="P1481" s="160">
        <v>0.02425</v>
      </c>
      <c r="Q1481" s="146">
        <v>6.371134020618559</v>
      </c>
      <c r="T1481" s="130"/>
    </row>
    <row r="1482" spans="1:20" ht="10.5" customHeight="1">
      <c r="A1482" s="122"/>
      <c r="B1482" s="158" t="s">
        <v>93</v>
      </c>
      <c r="C1482" s="159">
        <v>0.3181818181818182</v>
      </c>
      <c r="D1482" s="197">
        <v>0.4181818181818182</v>
      </c>
      <c r="E1482" s="160">
        <v>0</v>
      </c>
      <c r="F1482" s="160">
        <v>0.10000000000000003</v>
      </c>
      <c r="G1482" s="161">
        <v>0.4181818181818182</v>
      </c>
      <c r="H1482" s="160">
        <v>0</v>
      </c>
      <c r="I1482" s="162">
        <v>0</v>
      </c>
      <c r="J1482" s="161">
        <v>0.4181818181818182</v>
      </c>
      <c r="K1482" s="160">
        <v>0</v>
      </c>
      <c r="L1482" s="160">
        <v>0</v>
      </c>
      <c r="M1482" s="160">
        <v>0</v>
      </c>
      <c r="N1482" s="160">
        <v>0</v>
      </c>
      <c r="O1482" s="160">
        <v>0</v>
      </c>
      <c r="P1482" s="160">
        <v>0</v>
      </c>
      <c r="Q1482" s="146" t="s">
        <v>186</v>
      </c>
      <c r="T1482" s="130"/>
    </row>
    <row r="1483" spans="1:20" ht="10.5" customHeight="1" hidden="1">
      <c r="A1483" s="122"/>
      <c r="B1483" s="158" t="s">
        <v>94</v>
      </c>
      <c r="C1483" s="159">
        <v>0</v>
      </c>
      <c r="D1483" s="197">
        <v>0</v>
      </c>
      <c r="E1483" s="160">
        <v>0</v>
      </c>
      <c r="F1483" s="160">
        <v>0</v>
      </c>
      <c r="G1483" s="161">
        <v>0</v>
      </c>
      <c r="H1483" s="160">
        <v>0</v>
      </c>
      <c r="I1483" s="162" t="s">
        <v>119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162</v>
      </c>
      <c r="T1483" s="130"/>
    </row>
    <row r="1484" spans="1:20" ht="10.5" customHeight="1">
      <c r="A1484" s="122"/>
      <c r="B1484" s="158" t="s">
        <v>95</v>
      </c>
      <c r="C1484" s="159">
        <v>0</v>
      </c>
      <c r="D1484" s="197">
        <v>0</v>
      </c>
      <c r="E1484" s="160">
        <v>0</v>
      </c>
      <c r="F1484" s="160">
        <v>0</v>
      </c>
      <c r="G1484" s="161">
        <v>0</v>
      </c>
      <c r="H1484" s="160">
        <v>0</v>
      </c>
      <c r="I1484" s="162" t="s">
        <v>119</v>
      </c>
      <c r="J1484" s="161">
        <v>0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  <c r="T1484" s="130"/>
    </row>
    <row r="1485" spans="1:20" ht="10.5" customHeight="1">
      <c r="A1485" s="122"/>
      <c r="B1485" s="158" t="s">
        <v>96</v>
      </c>
      <c r="C1485" s="159">
        <v>0.11515151515151517</v>
      </c>
      <c r="D1485" s="197">
        <v>0.015151515151515166</v>
      </c>
      <c r="E1485" s="160">
        <v>0</v>
      </c>
      <c r="F1485" s="160">
        <v>-0.1</v>
      </c>
      <c r="G1485" s="161">
        <v>0.015151515151515166</v>
      </c>
      <c r="H1485" s="160">
        <v>0</v>
      </c>
      <c r="I1485" s="162">
        <v>0</v>
      </c>
      <c r="J1485" s="161">
        <v>0.015151515151515166</v>
      </c>
      <c r="K1485" s="160">
        <v>0</v>
      </c>
      <c r="L1485" s="160">
        <v>0</v>
      </c>
      <c r="M1485" s="160">
        <v>0</v>
      </c>
      <c r="N1485" s="160">
        <v>0</v>
      </c>
      <c r="O1485" s="160">
        <v>0</v>
      </c>
      <c r="P1485" s="160">
        <v>0</v>
      </c>
      <c r="Q1485" s="146" t="s">
        <v>186</v>
      </c>
      <c r="T1485" s="130"/>
    </row>
    <row r="1486" spans="1:20" ht="10.5" customHeight="1">
      <c r="A1486" s="122"/>
      <c r="B1486" s="158" t="s">
        <v>97</v>
      </c>
      <c r="C1486" s="159">
        <v>0</v>
      </c>
      <c r="D1486" s="197">
        <v>0</v>
      </c>
      <c r="E1486" s="160">
        <v>0</v>
      </c>
      <c r="F1486" s="160">
        <v>0</v>
      </c>
      <c r="G1486" s="161">
        <v>0</v>
      </c>
      <c r="H1486" s="160">
        <v>0</v>
      </c>
      <c r="I1486" s="162" t="s">
        <v>119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  <c r="T1486" s="130"/>
    </row>
    <row r="1487" spans="1:20" ht="10.5" customHeight="1">
      <c r="A1487" s="122"/>
      <c r="B1487" s="158" t="s">
        <v>98</v>
      </c>
      <c r="C1487" s="159">
        <v>0.16666666666666666</v>
      </c>
      <c r="D1487" s="197">
        <v>0.16666666666666666</v>
      </c>
      <c r="E1487" s="160">
        <v>0</v>
      </c>
      <c r="F1487" s="160">
        <v>0</v>
      </c>
      <c r="G1487" s="161">
        <v>0.16666666666666666</v>
      </c>
      <c r="H1487" s="160">
        <v>0.0112</v>
      </c>
      <c r="I1487" s="162">
        <v>6.72</v>
      </c>
      <c r="J1487" s="161">
        <v>0.15546666666666667</v>
      </c>
      <c r="K1487" s="160">
        <v>0</v>
      </c>
      <c r="L1487" s="160">
        <v>0</v>
      </c>
      <c r="M1487" s="160">
        <v>0</v>
      </c>
      <c r="N1487" s="160">
        <v>0</v>
      </c>
      <c r="O1487" s="160">
        <v>0</v>
      </c>
      <c r="P1487" s="160">
        <v>0</v>
      </c>
      <c r="Q1487" s="146" t="s">
        <v>186</v>
      </c>
      <c r="T1487" s="130"/>
    </row>
    <row r="1488" spans="1:20" ht="10.5" customHeight="1">
      <c r="A1488" s="122"/>
      <c r="B1488" s="158" t="s">
        <v>99</v>
      </c>
      <c r="C1488" s="159">
        <v>0</v>
      </c>
      <c r="D1488" s="197">
        <v>0</v>
      </c>
      <c r="E1488" s="160">
        <v>0</v>
      </c>
      <c r="F1488" s="160">
        <v>0</v>
      </c>
      <c r="G1488" s="161">
        <v>0</v>
      </c>
      <c r="H1488" s="160">
        <v>0</v>
      </c>
      <c r="I1488" s="162" t="s">
        <v>119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  <c r="T1488" s="130"/>
    </row>
    <row r="1489" spans="1:20" ht="10.5" customHeight="1">
      <c r="A1489" s="122"/>
      <c r="B1489" s="158" t="s">
        <v>100</v>
      </c>
      <c r="C1489" s="159">
        <v>0</v>
      </c>
      <c r="D1489" s="197">
        <v>0</v>
      </c>
      <c r="E1489" s="160">
        <v>0</v>
      </c>
      <c r="F1489" s="160">
        <v>0</v>
      </c>
      <c r="G1489" s="161">
        <v>0</v>
      </c>
      <c r="H1489" s="160">
        <v>0</v>
      </c>
      <c r="I1489" s="162" t="s">
        <v>119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  <c r="T1489" s="130"/>
    </row>
    <row r="1490" spans="1:20" ht="10.5" customHeight="1">
      <c r="A1490" s="122"/>
      <c r="B1490" s="158" t="s">
        <v>101</v>
      </c>
      <c r="C1490" s="159">
        <v>0</v>
      </c>
      <c r="D1490" s="197">
        <v>0</v>
      </c>
      <c r="E1490" s="160">
        <v>0</v>
      </c>
      <c r="F1490" s="160">
        <v>0</v>
      </c>
      <c r="G1490" s="161">
        <v>0</v>
      </c>
      <c r="H1490" s="160">
        <v>0</v>
      </c>
      <c r="I1490" s="162" t="s">
        <v>119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  <c r="T1490" s="130"/>
    </row>
    <row r="1491" spans="1:20" ht="10.5" customHeight="1">
      <c r="A1491" s="122"/>
      <c r="B1491" s="158" t="s">
        <v>102</v>
      </c>
      <c r="C1491" s="159">
        <v>0</v>
      </c>
      <c r="D1491" s="197">
        <v>0</v>
      </c>
      <c r="E1491" s="160">
        <v>0</v>
      </c>
      <c r="F1491" s="160">
        <v>0</v>
      </c>
      <c r="G1491" s="161">
        <v>0</v>
      </c>
      <c r="H1491" s="160">
        <v>0</v>
      </c>
      <c r="I1491" s="162" t="s">
        <v>119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162</v>
      </c>
      <c r="T1491" s="130"/>
    </row>
    <row r="1492" spans="1:20" ht="10.5" customHeight="1">
      <c r="A1492" s="122"/>
      <c r="B1492" s="158" t="s">
        <v>103</v>
      </c>
      <c r="C1492" s="159">
        <v>0</v>
      </c>
      <c r="D1492" s="197">
        <v>0</v>
      </c>
      <c r="E1492" s="160">
        <v>0</v>
      </c>
      <c r="F1492" s="160">
        <v>0</v>
      </c>
      <c r="G1492" s="161">
        <v>0</v>
      </c>
      <c r="H1492" s="160">
        <v>0</v>
      </c>
      <c r="I1492" s="162" t="s">
        <v>119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  <c r="T1492" s="130"/>
    </row>
    <row r="1493" spans="1:20" ht="10.5" customHeight="1">
      <c r="A1493" s="122"/>
      <c r="B1493" s="1" t="s">
        <v>104</v>
      </c>
      <c r="C1493" s="159">
        <v>0</v>
      </c>
      <c r="D1493" s="197">
        <v>0</v>
      </c>
      <c r="E1493" s="160">
        <v>0</v>
      </c>
      <c r="F1493" s="160">
        <v>0</v>
      </c>
      <c r="G1493" s="161">
        <v>0</v>
      </c>
      <c r="H1493" s="160">
        <v>0</v>
      </c>
      <c r="I1493" s="162" t="s">
        <v>119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  <c r="T1493" s="130"/>
    </row>
    <row r="1494" spans="1:20" ht="10.5" customHeight="1">
      <c r="A1494" s="122"/>
      <c r="B1494" s="165" t="s">
        <v>106</v>
      </c>
      <c r="C1494" s="169">
        <v>4</v>
      </c>
      <c r="D1494" s="197">
        <v>6</v>
      </c>
      <c r="E1494" s="160">
        <v>0</v>
      </c>
      <c r="F1494" s="160">
        <v>2</v>
      </c>
      <c r="G1494" s="161">
        <v>6</v>
      </c>
      <c r="H1494" s="160">
        <v>2.0882</v>
      </c>
      <c r="I1494" s="162">
        <v>34.803333333333335</v>
      </c>
      <c r="J1494" s="161">
        <v>3.9118</v>
      </c>
      <c r="K1494" s="160">
        <v>0.0029999999999998916</v>
      </c>
      <c r="L1494" s="160">
        <v>0.1100000000000001</v>
      </c>
      <c r="M1494" s="160">
        <v>0.19299999999999984</v>
      </c>
      <c r="N1494" s="160">
        <v>0</v>
      </c>
      <c r="O1494" s="160">
        <v>0</v>
      </c>
      <c r="P1494" s="160">
        <v>0.07649999999999996</v>
      </c>
      <c r="Q1494" s="146">
        <v>49.13464052287585</v>
      </c>
      <c r="T1494" s="130"/>
    </row>
    <row r="1495" spans="1:20" ht="10.5" customHeight="1">
      <c r="A1495" s="122"/>
      <c r="B1495" s="165"/>
      <c r="C1495" s="159"/>
      <c r="D1495" s="197"/>
      <c r="E1495" s="160"/>
      <c r="F1495" s="160"/>
      <c r="G1495" s="161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  <c r="T1495" s="130"/>
    </row>
    <row r="1496" spans="1:20" ht="10.5" customHeight="1">
      <c r="A1496" s="122"/>
      <c r="B1496" s="158" t="s">
        <v>107</v>
      </c>
      <c r="C1496" s="159">
        <v>0</v>
      </c>
      <c r="D1496" s="197">
        <v>0</v>
      </c>
      <c r="E1496" s="160">
        <v>0</v>
      </c>
      <c r="F1496" s="160">
        <v>0</v>
      </c>
      <c r="G1496" s="161">
        <v>0</v>
      </c>
      <c r="H1496" s="160">
        <v>0</v>
      </c>
      <c r="I1496" s="162" t="s">
        <v>119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  <c r="T1496" s="130"/>
    </row>
    <row r="1497" spans="1:20" ht="10.5" customHeight="1">
      <c r="A1497" s="122"/>
      <c r="B1497" s="158" t="s">
        <v>108</v>
      </c>
      <c r="C1497" s="159">
        <v>0</v>
      </c>
      <c r="D1497" s="159">
        <v>0</v>
      </c>
      <c r="E1497" s="170">
        <v>0</v>
      </c>
      <c r="F1497" s="160">
        <v>0</v>
      </c>
      <c r="G1497" s="161">
        <v>0</v>
      </c>
      <c r="H1497" s="160">
        <v>0</v>
      </c>
      <c r="I1497" s="162" t="s">
        <v>119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  <c r="T1497" s="130"/>
    </row>
    <row r="1498" spans="1:20" ht="10.5" customHeight="1">
      <c r="A1498" s="122"/>
      <c r="B1498" s="171" t="s">
        <v>109</v>
      </c>
      <c r="C1498" s="159">
        <v>0</v>
      </c>
      <c r="D1498" s="159">
        <v>0</v>
      </c>
      <c r="E1498" s="170">
        <v>0</v>
      </c>
      <c r="F1498" s="160">
        <v>0</v>
      </c>
      <c r="G1498" s="161">
        <v>0</v>
      </c>
      <c r="H1498" s="160">
        <v>0</v>
      </c>
      <c r="I1498" s="162" t="s">
        <v>119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  <c r="T1498" s="130"/>
    </row>
    <row r="1499" spans="1:20" ht="10.5" customHeight="1">
      <c r="A1499" s="122"/>
      <c r="B1499" s="171"/>
      <c r="C1499" s="159"/>
      <c r="D1499" s="197"/>
      <c r="E1499" s="160"/>
      <c r="F1499" s="160"/>
      <c r="G1499" s="161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  <c r="T1499" s="130"/>
    </row>
    <row r="1500" spans="1:20" ht="10.5" customHeight="1">
      <c r="A1500" s="122"/>
      <c r="B1500" s="171" t="s">
        <v>111</v>
      </c>
      <c r="C1500" s="159"/>
      <c r="D1500" s="197"/>
      <c r="E1500" s="160"/>
      <c r="F1500" s="160"/>
      <c r="G1500" s="161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  <c r="T1500" s="130"/>
    </row>
    <row r="1501" spans="1:20" ht="10.5" customHeight="1">
      <c r="A1501" s="122"/>
      <c r="B1501" s="172" t="s">
        <v>112</v>
      </c>
      <c r="C1501" s="173">
        <v>4</v>
      </c>
      <c r="D1501" s="192">
        <v>6</v>
      </c>
      <c r="E1501" s="174">
        <v>0</v>
      </c>
      <c r="F1501" s="177">
        <v>2</v>
      </c>
      <c r="G1501" s="185">
        <v>6</v>
      </c>
      <c r="H1501" s="177">
        <v>2.0882</v>
      </c>
      <c r="I1501" s="176">
        <v>34.803333333333335</v>
      </c>
      <c r="J1501" s="185">
        <v>3.9118</v>
      </c>
      <c r="K1501" s="177">
        <v>0.0029999999999998916</v>
      </c>
      <c r="L1501" s="177">
        <v>0.1100000000000001</v>
      </c>
      <c r="M1501" s="177">
        <v>0.19299999999999984</v>
      </c>
      <c r="N1501" s="177">
        <v>0</v>
      </c>
      <c r="O1501" s="177">
        <v>0</v>
      </c>
      <c r="P1501" s="177">
        <v>0.07649999999999996</v>
      </c>
      <c r="Q1501" s="153">
        <v>49.13464052287585</v>
      </c>
      <c r="T1501" s="130"/>
    </row>
    <row r="1502" spans="1:20" ht="10.5" customHeight="1">
      <c r="A1502" s="122"/>
      <c r="B1502" s="187" t="s">
        <v>251</v>
      </c>
      <c r="C1502" s="187"/>
      <c r="D1502" s="180"/>
      <c r="E1502" s="180"/>
      <c r="F1502" s="180"/>
      <c r="G1502" s="181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  <c r="T1502" s="130"/>
    </row>
    <row r="1503" spans="1:20" ht="10.5" customHeight="1">
      <c r="A1503" s="122"/>
      <c r="B1503" s="123" t="s">
        <v>114</v>
      </c>
      <c r="C1503" s="123"/>
      <c r="J1503" s="188"/>
      <c r="T1503" s="130"/>
    </row>
  </sheetData>
  <sheetProtection/>
  <mergeCells count="35">
    <mergeCell ref="C1296:P1296"/>
    <mergeCell ref="C1342:P1342"/>
    <mergeCell ref="C1382:P1382"/>
    <mergeCell ref="C1428:P1428"/>
    <mergeCell ref="C1468:P1468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222:P222"/>
    <mergeCell ref="C8:P8"/>
    <mergeCell ref="C50:P50"/>
    <mergeCell ref="C96:P96"/>
    <mergeCell ref="C136:P136"/>
    <mergeCell ref="C182:P182"/>
  </mergeCells>
  <conditionalFormatting sqref="I1462:I1463 I1416:I1423 I1376:I1377 I1330:I1337 I1502:I65536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priority="1" dxfId="69" operator="between" stopIfTrue="1">
      <formula>85</formula>
      <formula>89.9</formula>
    </cfRule>
    <cfRule type="cellIs" priority="2" dxfId="68" operator="greaterThan" stopIfTrue="1">
      <formula>89.9</formula>
    </cfRule>
  </conditionalFormatting>
  <conditionalFormatting sqref="I1464:I1467 I1378:I1381 I1292:I1295 I1207:I1210 I1122:I1125 I1037:I1040 I997:I1000 I827:I830 I741:I744">
    <cfRule type="cellIs" priority="3" dxfId="69" operator="between" stopIfTrue="1">
      <formula>85</formula>
      <formula>89.9</formula>
    </cfRule>
    <cfRule type="cellIs" priority="4" dxfId="68" operator="between" stopIfTrue="1">
      <formula>89.9</formula>
      <formula>9999</formula>
    </cfRule>
  </conditionalFormatting>
  <conditionalFormatting sqref="J654:J681 J684:J686 J9:J42 J51:J83 J97:J128 J137:J168 J183:J215 J269:J301 J356:J388 J396:J427 J442:J474 J482:J514 J528:J560 J568:J600 J614:J646 J700:J732 J746:J778 J786:J818 J832:J864 J872:J904 J917:J950 J957:J989 J1002:J1035 J1042:J1079 J1087:J1119 J1127:J1164 J1172:J1204 J1212:J1249 J1257:J1289 J1297:J1329 J1343:J1375 J1383:J1415 J1429:J1461 J1469:J1501 J223:J254 J309:J342">
    <cfRule type="cellIs" priority="5" dxfId="70" operator="lessThan" stopIfTrue="1">
      <formula>0</formula>
    </cfRule>
  </conditionalFormatting>
  <conditionalFormatting sqref="I1383:I1415 I1429:I1461 I1343:I1375 I1257:I1289 I1297:I1329 I1172:I1204 I1212:I1249 I1087:I1119 I1127:I1164 I1042:I1079 I1002:I1035 I872:I904 I957:I989 I786:I818 I137:I169 I183:I215 I269:I301 I356:I388 I396:I428 I442:I474 I482:I514 I223:I255 I654:I681 I568:I600 I700:I732 I614:I646 I746:I778 I832:I864 I1469:I1501 I684:I686 I917:I950 I309:I342 I9:I43 I97:I129 I528:I560 I51:I83">
    <cfRule type="cellIs" priority="6" dxfId="66" operator="between" stopIfTrue="1">
      <formula>85</formula>
      <formula>89.9</formula>
    </cfRule>
    <cfRule type="cellIs" priority="7" dxfId="67" operator="between" stopIfTrue="1">
      <formula>89.9</formula>
      <formula>999999</formula>
    </cfRule>
    <cfRule type="cellIs" priority="8" dxfId="68" operator="equal" stopIfTrue="1">
      <formula>"n/a"</formula>
    </cfRule>
  </conditionalFormatting>
  <conditionalFormatting sqref="I1205:I1206 I561 I819:I824">
    <cfRule type="cellIs" priority="9" dxfId="69" operator="between" stopIfTrue="1">
      <formula>85</formula>
      <formula>89.9</formula>
    </cfRule>
    <cfRule type="cellIs" priority="10" dxfId="68" operator="between" stopIfTrue="1">
      <formula>89.9</formula>
      <formula>999999</formula>
    </cfRule>
    <cfRule type="cellIs" priority="11" dxfId="71" operator="equal" stopIfTrue="1">
      <formula>"-"</formula>
    </cfRule>
  </conditionalFormatting>
  <printOptions/>
  <pageMargins left="0.35433070866141736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
</oddFooter>
  </headerFooter>
  <rowBreaks count="18" manualBreakCount="18">
    <brk id="85" max="255" man="1"/>
    <brk id="171" max="255" man="1"/>
    <brk id="257" max="255" man="1"/>
    <brk id="344" max="255" man="1"/>
    <brk id="430" max="255" man="1"/>
    <brk id="516" max="255" man="1"/>
    <brk id="602" max="255" man="1"/>
    <brk id="688" max="255" man="1"/>
    <brk id="734" max="255" man="1"/>
    <brk id="820" max="255" man="1"/>
    <brk id="906" max="255" man="1"/>
    <brk id="991" max="255" man="1"/>
    <brk id="1076" max="255" man="1"/>
    <brk id="1161" max="255" man="1"/>
    <brk id="1246" max="255" man="1"/>
    <brk id="1331" max="255" man="1"/>
    <brk id="1417" max="255" man="1"/>
    <brk id="150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749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1.7109375" style="202" customWidth="1"/>
    <col min="2" max="2" width="19.00390625" style="134" customWidth="1"/>
    <col min="3" max="3" width="8.7109375" style="134" bestFit="1" customWidth="1"/>
    <col min="4" max="4" width="6.28125" style="124" customWidth="1"/>
    <col min="5" max="5" width="7.140625" style="124" bestFit="1" customWidth="1"/>
    <col min="6" max="6" width="7.8515625" style="125" bestFit="1" customWidth="1"/>
    <col min="7" max="7" width="6.28125" style="124" customWidth="1"/>
    <col min="8" max="8" width="6.8515625" style="126" customWidth="1"/>
    <col min="9" max="9" width="6.421875" style="125" bestFit="1" customWidth="1"/>
    <col min="10" max="12" width="6.7109375" style="127" customWidth="1"/>
    <col min="13" max="13" width="7.140625" style="127" customWidth="1"/>
    <col min="14" max="14" width="6.28125" style="126" customWidth="1"/>
    <col min="15" max="15" width="7.421875" style="124" customWidth="1"/>
    <col min="16" max="16" width="6.00390625" style="129" bestFit="1" customWidth="1"/>
    <col min="17" max="17" width="10.28125" style="130" hidden="1" customWidth="1"/>
    <col min="18" max="18" width="18.57421875" style="130" hidden="1" customWidth="1"/>
    <col min="19" max="19" width="10.28125" style="163" customWidth="1"/>
    <col min="20" max="16384" width="10.28125" style="130" customWidth="1"/>
  </cols>
  <sheetData>
    <row r="1" spans="1:16" s="130" customFormat="1" ht="10.5" customHeight="1">
      <c r="A1" s="122"/>
      <c r="B1" s="123" t="s">
        <v>185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5" customHeight="1">
      <c r="A2" s="122"/>
      <c r="B2" s="131" t="s">
        <v>250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5" customHeight="1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5" customHeight="1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5" customHeight="1">
      <c r="A5" s="122"/>
      <c r="B5" s="145" t="s">
        <v>61</v>
      </c>
      <c r="C5" s="145" t="s">
        <v>160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5" customHeight="1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43362</v>
      </c>
      <c r="K6" s="151">
        <v>43369</v>
      </c>
      <c r="L6" s="151">
        <v>43376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5" customHeight="1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>
      <c r="A8" s="122"/>
      <c r="B8" s="157"/>
      <c r="C8" s="274" t="s">
        <v>163</v>
      </c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6"/>
      <c r="P8" s="145"/>
    </row>
    <row r="9" spans="1:16" s="130" customFormat="1" ht="10.5" customHeight="1">
      <c r="A9" s="122"/>
      <c r="B9" s="158" t="s">
        <v>132</v>
      </c>
      <c r="C9" s="159">
        <v>18.79422570294366</v>
      </c>
      <c r="D9" s="160">
        <v>0</v>
      </c>
      <c r="E9" s="160">
        <v>-5.5</v>
      </c>
      <c r="F9" s="161">
        <v>13.29422570294366</v>
      </c>
      <c r="G9" s="160">
        <v>4.1123</v>
      </c>
      <c r="H9" s="162">
        <v>30.932978662228056</v>
      </c>
      <c r="I9" s="161">
        <v>9.181925702943659</v>
      </c>
      <c r="J9" s="160">
        <v>0.009299999999999642</v>
      </c>
      <c r="K9" s="160">
        <v>0.04859999999999998</v>
      </c>
      <c r="L9" s="160">
        <v>0.04830000000000023</v>
      </c>
      <c r="M9" s="160">
        <v>0.03420000000000023</v>
      </c>
      <c r="N9" s="160">
        <v>0.25725454617810145</v>
      </c>
      <c r="O9" s="160">
        <v>0.03510000000000002</v>
      </c>
      <c r="P9" s="146" t="s">
        <v>186</v>
      </c>
    </row>
    <row r="10" spans="1:16" s="130" customFormat="1" ht="10.5" customHeight="1">
      <c r="A10" s="122"/>
      <c r="B10" s="158" t="s">
        <v>133</v>
      </c>
      <c r="C10" s="159">
        <v>3.26961724384379</v>
      </c>
      <c r="D10" s="160">
        <v>0</v>
      </c>
      <c r="E10" s="160">
        <v>-3.3</v>
      </c>
      <c r="F10" s="161">
        <v>-0.03038275615621</v>
      </c>
      <c r="G10" s="160">
        <v>0</v>
      </c>
      <c r="H10" s="162" t="s">
        <v>119</v>
      </c>
      <c r="I10" s="161">
        <v>-0.03038275615621</v>
      </c>
      <c r="J10" s="160">
        <v>0</v>
      </c>
      <c r="K10" s="160">
        <v>0</v>
      </c>
      <c r="L10" s="160">
        <v>0</v>
      </c>
      <c r="M10" s="160">
        <v>0</v>
      </c>
      <c r="N10" s="160" t="s">
        <v>42</v>
      </c>
      <c r="O10" s="160">
        <v>0</v>
      </c>
      <c r="P10" s="146">
        <v>0</v>
      </c>
    </row>
    <row r="11" spans="1:16" s="130" customFormat="1" ht="10.5" customHeight="1">
      <c r="A11" s="122"/>
      <c r="B11" s="158" t="s">
        <v>134</v>
      </c>
      <c r="C11" s="159">
        <v>3.503504394641406</v>
      </c>
      <c r="D11" s="160">
        <v>0</v>
      </c>
      <c r="E11" s="160">
        <v>0</v>
      </c>
      <c r="F11" s="161">
        <v>3.503504394641406</v>
      </c>
      <c r="G11" s="160">
        <v>0.074</v>
      </c>
      <c r="H11" s="162">
        <v>2.1121708913276276</v>
      </c>
      <c r="I11" s="161">
        <v>3.4295043946414063</v>
      </c>
      <c r="J11" s="160">
        <v>0</v>
      </c>
      <c r="K11" s="160">
        <v>2.5130000000000003</v>
      </c>
      <c r="L11" s="160">
        <v>1.363</v>
      </c>
      <c r="M11" s="160">
        <v>-3.8760000000000003</v>
      </c>
      <c r="N11" s="160">
        <v>-110.63208614575521</v>
      </c>
      <c r="O11" s="160">
        <v>0</v>
      </c>
      <c r="P11" s="146" t="s">
        <v>186</v>
      </c>
    </row>
    <row r="12" spans="1:16" s="130" customFormat="1" ht="10.5" customHeight="1">
      <c r="A12" s="122"/>
      <c r="B12" s="158" t="s">
        <v>135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119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5" customHeight="1">
      <c r="A13" s="122"/>
      <c r="B13" s="158" t="s">
        <v>136</v>
      </c>
      <c r="C13" s="159"/>
      <c r="D13" s="160">
        <v>0</v>
      </c>
      <c r="E13" s="160"/>
      <c r="F13" s="161">
        <v>0</v>
      </c>
      <c r="G13" s="160"/>
      <c r="H13" s="162" t="s">
        <v>119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5" customHeight="1">
      <c r="A14" s="122"/>
      <c r="B14" s="165" t="s">
        <v>137</v>
      </c>
      <c r="C14" s="170">
        <v>25.567347341428857</v>
      </c>
      <c r="D14" s="170">
        <v>0</v>
      </c>
      <c r="E14" s="160">
        <v>-8.8</v>
      </c>
      <c r="F14" s="203">
        <v>16.767347341428856</v>
      </c>
      <c r="G14" s="170">
        <v>4.1863</v>
      </c>
      <c r="H14" s="170">
        <v>33.04514955355568</v>
      </c>
      <c r="I14" s="203">
        <v>12.581047341428853</v>
      </c>
      <c r="J14" s="170">
        <v>0.009299999999999642</v>
      </c>
      <c r="K14" s="170">
        <v>2.5616000000000003</v>
      </c>
      <c r="L14" s="170">
        <v>1.4113000000000002</v>
      </c>
      <c r="M14" s="170">
        <v>-3.8418</v>
      </c>
      <c r="N14" s="160">
        <v>-22.91238990742238</v>
      </c>
      <c r="O14" s="170">
        <v>0.03510000000000002</v>
      </c>
      <c r="P14" s="146" t="s">
        <v>186</v>
      </c>
    </row>
    <row r="15" spans="1:16" s="130" customFormat="1" ht="10.5" customHeight="1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5" customHeight="1">
      <c r="A16" s="122"/>
      <c r="B16" s="171" t="s">
        <v>138</v>
      </c>
      <c r="C16" s="159">
        <v>644.0061319049229</v>
      </c>
      <c r="D16" s="160">
        <v>0</v>
      </c>
      <c r="E16" s="160">
        <v>-510.70000000000005</v>
      </c>
      <c r="F16" s="161">
        <v>133.30613190492284</v>
      </c>
      <c r="G16" s="160">
        <v>41.2543</v>
      </c>
      <c r="H16" s="162">
        <v>30.947038527397652</v>
      </c>
      <c r="I16" s="161">
        <v>92.05183190492284</v>
      </c>
      <c r="J16" s="160">
        <v>0.5311999999999983</v>
      </c>
      <c r="K16" s="160">
        <v>0.5893999999999977</v>
      </c>
      <c r="L16" s="160">
        <v>0.39390000000000214</v>
      </c>
      <c r="M16" s="160">
        <v>0.6141000000000005</v>
      </c>
      <c r="N16" s="160">
        <v>0.4606689814073906</v>
      </c>
      <c r="O16" s="160">
        <v>0.5321499999999997</v>
      </c>
      <c r="P16" s="146" t="s">
        <v>186</v>
      </c>
    </row>
    <row r="17" spans="1:16" ht="10.5" customHeight="1">
      <c r="A17" s="122"/>
      <c r="B17" s="171" t="s">
        <v>139</v>
      </c>
      <c r="C17" s="159">
        <v>3.7304418024365185</v>
      </c>
      <c r="D17" s="160">
        <v>0</v>
      </c>
      <c r="E17" s="160">
        <v>-3.7</v>
      </c>
      <c r="F17" s="161">
        <v>0.030441802436518284</v>
      </c>
      <c r="G17" s="160">
        <v>0</v>
      </c>
      <c r="H17" s="162">
        <v>0</v>
      </c>
      <c r="I17" s="161">
        <v>0.030441802436518284</v>
      </c>
      <c r="J17" s="160">
        <v>0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46" t="s">
        <v>186</v>
      </c>
    </row>
    <row r="18" spans="1:16" ht="10.5" customHeight="1">
      <c r="A18" s="122"/>
      <c r="B18" s="171" t="s">
        <v>140</v>
      </c>
      <c r="C18" s="159">
        <v>115.98738930662817</v>
      </c>
      <c r="D18" s="160">
        <v>0</v>
      </c>
      <c r="E18" s="160">
        <v>70.80000000000003</v>
      </c>
      <c r="F18" s="161">
        <v>186.7873893066282</v>
      </c>
      <c r="G18" s="160">
        <v>112.576</v>
      </c>
      <c r="H18" s="162">
        <v>60.269593369173556</v>
      </c>
      <c r="I18" s="161">
        <v>74.2113893066282</v>
      </c>
      <c r="J18" s="160">
        <v>2.953000000000003</v>
      </c>
      <c r="K18" s="160">
        <v>2.2620000000000005</v>
      </c>
      <c r="L18" s="160">
        <v>4.052000000000007</v>
      </c>
      <c r="M18" s="160">
        <v>2.1699999999999875</v>
      </c>
      <c r="N18" s="160">
        <v>1.1617486641122963</v>
      </c>
      <c r="O18" s="160">
        <v>2.8592499999999994</v>
      </c>
      <c r="P18" s="146">
        <v>23.95484455945728</v>
      </c>
    </row>
    <row r="19" spans="1:16" ht="10.5" customHeight="1">
      <c r="A19" s="122"/>
      <c r="B19" s="171" t="s">
        <v>141</v>
      </c>
      <c r="C19" s="159">
        <v>2.813899716717692</v>
      </c>
      <c r="D19" s="160">
        <v>0</v>
      </c>
      <c r="E19" s="160">
        <v>-2.8</v>
      </c>
      <c r="F19" s="161">
        <v>0.01389971671769219</v>
      </c>
      <c r="G19" s="160">
        <v>0</v>
      </c>
      <c r="H19" s="162">
        <v>0</v>
      </c>
      <c r="I19" s="161">
        <v>0.01389971671769219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46" t="s">
        <v>186</v>
      </c>
    </row>
    <row r="20" spans="1:16" ht="10.5" customHeight="1">
      <c r="A20" s="122"/>
      <c r="B20" s="171" t="s">
        <v>142</v>
      </c>
      <c r="C20" s="159"/>
      <c r="D20" s="160">
        <v>0</v>
      </c>
      <c r="E20" s="160"/>
      <c r="F20" s="161">
        <v>0</v>
      </c>
      <c r="G20" s="160">
        <v>0</v>
      </c>
      <c r="H20" s="162" t="s">
        <v>119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5" customHeight="1">
      <c r="A21" s="122"/>
      <c r="B21" s="165" t="s">
        <v>143</v>
      </c>
      <c r="C21" s="159">
        <v>766.5378627307053</v>
      </c>
      <c r="D21" s="160">
        <v>0</v>
      </c>
      <c r="E21" s="160">
        <v>-446.4000000000001</v>
      </c>
      <c r="F21" s="161">
        <v>320.13786273070525</v>
      </c>
      <c r="G21" s="170">
        <v>153.8303</v>
      </c>
      <c r="H21" s="162">
        <v>48.05126725338312</v>
      </c>
      <c r="I21" s="161">
        <v>166.30756273070526</v>
      </c>
      <c r="J21" s="160">
        <v>3.4842000000000013</v>
      </c>
      <c r="K21" s="160">
        <v>2.851399999999998</v>
      </c>
      <c r="L21" s="160">
        <v>4.445900000000009</v>
      </c>
      <c r="M21" s="160">
        <v>2.784099999999988</v>
      </c>
      <c r="N21" s="160">
        <v>0.8696565836518775</v>
      </c>
      <c r="O21" s="160">
        <v>3.391399999999999</v>
      </c>
      <c r="P21" s="146">
        <v>47.03802639933517</v>
      </c>
      <c r="S21" s="167"/>
    </row>
    <row r="22" spans="1:16" ht="10.5" customHeight="1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6" ht="10.5" customHeight="1">
      <c r="A23" s="122"/>
      <c r="B23" s="172" t="s">
        <v>112</v>
      </c>
      <c r="C23" s="173">
        <v>792.1052100721342</v>
      </c>
      <c r="D23" s="174">
        <v>0</v>
      </c>
      <c r="E23" s="177">
        <v>-455.20000000000016</v>
      </c>
      <c r="F23" s="185">
        <v>336.9052100721341</v>
      </c>
      <c r="G23" s="177">
        <v>158.01659999999998</v>
      </c>
      <c r="H23" s="176">
        <v>46.90239131836737</v>
      </c>
      <c r="I23" s="204">
        <v>178.8886100721341</v>
      </c>
      <c r="J23" s="174">
        <v>3.493500000000001</v>
      </c>
      <c r="K23" s="174">
        <v>5.4129999999999985</v>
      </c>
      <c r="L23" s="174">
        <v>5.8572000000000095</v>
      </c>
      <c r="M23" s="177">
        <v>-1.057700000000012</v>
      </c>
      <c r="N23" s="177">
        <v>-0.31394587212633196</v>
      </c>
      <c r="O23" s="177">
        <v>3.426499999999999</v>
      </c>
      <c r="P23" s="153" t="s">
        <v>186</v>
      </c>
    </row>
    <row r="24" spans="1:16" ht="10.5" customHeight="1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6" ht="10.5" customHeight="1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6" ht="10.5" customHeight="1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6" ht="10.5" customHeight="1">
      <c r="A27" s="122"/>
      <c r="B27" s="145" t="s">
        <v>61</v>
      </c>
      <c r="C27" s="145" t="s">
        <v>160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6" ht="10.5" customHeight="1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43362</v>
      </c>
      <c r="K28" s="151">
        <v>43369</v>
      </c>
      <c r="L28" s="151">
        <v>43376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6" ht="10.5" customHeight="1">
      <c r="A29" s="122"/>
      <c r="B29" s="152"/>
      <c r="C29" s="152"/>
      <c r="D29" s="153" t="s">
        <v>77</v>
      </c>
      <c r="E29" s="153" t="s">
        <v>113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6" ht="10.5" customHeight="1">
      <c r="A30" s="122"/>
      <c r="B30" s="183"/>
      <c r="C30" s="277" t="s">
        <v>168</v>
      </c>
      <c r="D30" s="275"/>
      <c r="E30" s="275"/>
      <c r="F30" s="275"/>
      <c r="G30" s="275"/>
      <c r="H30" s="275"/>
      <c r="I30" s="275"/>
      <c r="J30" s="275"/>
      <c r="K30" s="275"/>
      <c r="L30" s="275"/>
      <c r="M30" s="275"/>
      <c r="N30" s="275"/>
      <c r="O30" s="276"/>
      <c r="P30" s="136"/>
    </row>
    <row r="31" spans="1:16" ht="10.5" customHeight="1">
      <c r="A31" s="122"/>
      <c r="B31" s="158" t="s">
        <v>132</v>
      </c>
      <c r="C31" s="159">
        <v>1</v>
      </c>
      <c r="D31" s="160">
        <v>0</v>
      </c>
      <c r="E31" s="160">
        <v>1</v>
      </c>
      <c r="F31" s="161">
        <v>2</v>
      </c>
      <c r="G31" s="160">
        <v>0.8426</v>
      </c>
      <c r="H31" s="162">
        <v>42.13</v>
      </c>
      <c r="I31" s="161">
        <v>1.1574</v>
      </c>
      <c r="J31" s="160">
        <v>0</v>
      </c>
      <c r="K31" s="160">
        <v>0.07319999999999993</v>
      </c>
      <c r="L31" s="160">
        <v>0.010500000000000065</v>
      </c>
      <c r="M31" s="160">
        <v>0</v>
      </c>
      <c r="N31" s="160">
        <v>0</v>
      </c>
      <c r="O31" s="160">
        <v>0.020925</v>
      </c>
      <c r="P31" s="146" t="s">
        <v>186</v>
      </c>
    </row>
    <row r="32" spans="1:16" ht="10.5" customHeight="1">
      <c r="A32" s="122"/>
      <c r="B32" s="158" t="s">
        <v>133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119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5" customHeight="1">
      <c r="A33" s="122"/>
      <c r="B33" s="158" t="s">
        <v>134</v>
      </c>
      <c r="C33" s="159">
        <v>1.0308545316062887</v>
      </c>
      <c r="D33" s="160">
        <v>0</v>
      </c>
      <c r="E33" s="160">
        <v>0</v>
      </c>
      <c r="F33" s="161">
        <v>1.0308545316062887</v>
      </c>
      <c r="G33" s="160">
        <v>0.715</v>
      </c>
      <c r="H33" s="162">
        <v>69.35993179230432</v>
      </c>
      <c r="I33" s="161">
        <v>0.31585453160628874</v>
      </c>
      <c r="J33" s="160">
        <v>0</v>
      </c>
      <c r="K33" s="160">
        <v>5.3260000000000005</v>
      </c>
      <c r="L33" s="160">
        <v>0.4399999999999995</v>
      </c>
      <c r="M33" s="160">
        <v>-5.766</v>
      </c>
      <c r="N33" s="160">
        <v>-559.3417716285688</v>
      </c>
      <c r="O33" s="160">
        <v>0</v>
      </c>
      <c r="P33" s="146" t="s">
        <v>186</v>
      </c>
    </row>
    <row r="34" spans="1:16" s="130" customFormat="1" ht="10.5" customHeight="1">
      <c r="A34" s="122"/>
      <c r="B34" s="158" t="s">
        <v>135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119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5" customHeight="1">
      <c r="A35" s="122"/>
      <c r="B35" s="158" t="s">
        <v>136</v>
      </c>
      <c r="C35" s="159"/>
      <c r="D35" s="160">
        <v>0</v>
      </c>
      <c r="E35" s="160"/>
      <c r="F35" s="161">
        <v>0</v>
      </c>
      <c r="G35" s="160"/>
      <c r="H35" s="162" t="s">
        <v>119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5" customHeight="1">
      <c r="A36" s="122"/>
      <c r="B36" s="165" t="s">
        <v>137</v>
      </c>
      <c r="C36" s="159">
        <v>2.0308545316062885</v>
      </c>
      <c r="D36" s="160">
        <v>0</v>
      </c>
      <c r="E36" s="160">
        <v>1</v>
      </c>
      <c r="F36" s="203">
        <v>3.0308545316062885</v>
      </c>
      <c r="G36" s="170">
        <v>1.5575999999999999</v>
      </c>
      <c r="H36" s="162">
        <v>51.39144699150259</v>
      </c>
      <c r="I36" s="203">
        <v>1.4732545316062886</v>
      </c>
      <c r="J36" s="160">
        <v>0</v>
      </c>
      <c r="K36" s="160">
        <v>5.3992</v>
      </c>
      <c r="L36" s="160">
        <v>0.45049999999999957</v>
      </c>
      <c r="M36" s="160">
        <v>-5.766</v>
      </c>
      <c r="N36" s="160">
        <v>-190.2433765748613</v>
      </c>
      <c r="O36" s="160">
        <v>0.020925000000000082</v>
      </c>
      <c r="P36" s="146" t="s">
        <v>186</v>
      </c>
    </row>
    <row r="37" spans="1:16" s="130" customFormat="1" ht="10.5" customHeight="1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5" customHeight="1">
      <c r="A38" s="122"/>
      <c r="B38" s="171" t="s">
        <v>138</v>
      </c>
      <c r="C38" s="159">
        <v>239.5</v>
      </c>
      <c r="D38" s="160">
        <v>0</v>
      </c>
      <c r="E38" s="160">
        <v>-97.19999999999999</v>
      </c>
      <c r="F38" s="161">
        <v>142.3</v>
      </c>
      <c r="G38" s="160">
        <v>5.0781</v>
      </c>
      <c r="H38" s="162">
        <v>3.568587491215741</v>
      </c>
      <c r="I38" s="161">
        <v>137.2219</v>
      </c>
      <c r="J38" s="160">
        <v>0.018000000000000682</v>
      </c>
      <c r="K38" s="160">
        <v>0.0010999999999992127</v>
      </c>
      <c r="L38" s="160">
        <v>0</v>
      </c>
      <c r="M38" s="160">
        <v>0.02230000000000043</v>
      </c>
      <c r="N38" s="160">
        <v>0.015671117357695313</v>
      </c>
      <c r="O38" s="160">
        <v>0.010350000000000081</v>
      </c>
      <c r="P38" s="146" t="s">
        <v>186</v>
      </c>
    </row>
    <row r="39" spans="1:16" s="130" customFormat="1" ht="10.5" customHeight="1">
      <c r="A39" s="122"/>
      <c r="B39" s="171" t="s">
        <v>139</v>
      </c>
      <c r="C39" s="159">
        <v>1.8</v>
      </c>
      <c r="D39" s="160">
        <v>0</v>
      </c>
      <c r="E39" s="160">
        <v>-1.8</v>
      </c>
      <c r="F39" s="161">
        <v>0</v>
      </c>
      <c r="G39" s="160">
        <v>0</v>
      </c>
      <c r="H39" s="162" t="s">
        <v>119</v>
      </c>
      <c r="I39" s="161">
        <v>0</v>
      </c>
      <c r="J39" s="160">
        <v>0</v>
      </c>
      <c r="K39" s="160">
        <v>0</v>
      </c>
      <c r="L39" s="160">
        <v>0</v>
      </c>
      <c r="M39" s="160">
        <v>0</v>
      </c>
      <c r="N39" s="160" t="s">
        <v>42</v>
      </c>
      <c r="O39" s="160">
        <v>0</v>
      </c>
      <c r="P39" s="146">
        <v>0</v>
      </c>
    </row>
    <row r="40" spans="1:16" s="130" customFormat="1" ht="10.5" customHeight="1">
      <c r="A40" s="122"/>
      <c r="B40" s="171" t="s">
        <v>140</v>
      </c>
      <c r="C40" s="159">
        <v>6.182914425099411</v>
      </c>
      <c r="D40" s="160">
        <v>0</v>
      </c>
      <c r="E40" s="160">
        <v>15</v>
      </c>
      <c r="F40" s="161">
        <v>21.182914425099412</v>
      </c>
      <c r="G40" s="160">
        <v>4.957</v>
      </c>
      <c r="H40" s="162">
        <v>23.400934831358725</v>
      </c>
      <c r="I40" s="161">
        <v>16.22591442509941</v>
      </c>
      <c r="J40" s="160">
        <v>0.09299999999999997</v>
      </c>
      <c r="K40" s="160">
        <v>1.7999999999999998</v>
      </c>
      <c r="L40" s="160">
        <v>0</v>
      </c>
      <c r="M40" s="160">
        <v>0.07500000000000018</v>
      </c>
      <c r="N40" s="160">
        <v>0.35405892926203525</v>
      </c>
      <c r="O40" s="160">
        <v>0.492</v>
      </c>
      <c r="P40" s="146">
        <v>30.979500864023194</v>
      </c>
    </row>
    <row r="41" spans="1:16" s="130" customFormat="1" ht="10.5" customHeight="1">
      <c r="A41" s="122"/>
      <c r="B41" s="171" t="s">
        <v>141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119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5" customHeight="1">
      <c r="A42" s="122"/>
      <c r="B42" s="171" t="s">
        <v>142</v>
      </c>
      <c r="C42" s="159"/>
      <c r="D42" s="160">
        <v>0</v>
      </c>
      <c r="E42" s="160"/>
      <c r="F42" s="161">
        <v>0</v>
      </c>
      <c r="G42" s="160"/>
      <c r="H42" s="162" t="s">
        <v>119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5" customHeight="1">
      <c r="A43" s="122"/>
      <c r="B43" s="165" t="s">
        <v>143</v>
      </c>
      <c r="C43" s="159">
        <v>247.4829144250994</v>
      </c>
      <c r="D43" s="160">
        <v>0</v>
      </c>
      <c r="E43" s="160">
        <v>-84</v>
      </c>
      <c r="F43" s="161">
        <v>163.4829144250994</v>
      </c>
      <c r="G43" s="160">
        <v>10.0351</v>
      </c>
      <c r="H43" s="162">
        <v>6.138317288561451</v>
      </c>
      <c r="I43" s="161">
        <v>153.4478144250994</v>
      </c>
      <c r="J43" s="160">
        <v>0.11100000000000065</v>
      </c>
      <c r="K43" s="160">
        <v>1.801099999999999</v>
      </c>
      <c r="L43" s="160">
        <v>0</v>
      </c>
      <c r="M43" s="160">
        <v>0.09730000000000061</v>
      </c>
      <c r="N43" s="160">
        <v>0.05951692281860998</v>
      </c>
      <c r="O43" s="160">
        <v>0.5023500000000001</v>
      </c>
      <c r="P43" s="146" t="s">
        <v>186</v>
      </c>
    </row>
    <row r="44" spans="1:16" s="130" customFormat="1" ht="10.5" customHeight="1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5" customHeight="1">
      <c r="A45" s="122"/>
      <c r="B45" s="172" t="s">
        <v>112</v>
      </c>
      <c r="C45" s="173">
        <v>249.5137689567057</v>
      </c>
      <c r="D45" s="174">
        <v>0</v>
      </c>
      <c r="E45" s="177">
        <v>-83</v>
      </c>
      <c r="F45" s="185">
        <v>166.5137689567057</v>
      </c>
      <c r="G45" s="177">
        <v>11.5927</v>
      </c>
      <c r="H45" s="176">
        <v>6.962006849424057</v>
      </c>
      <c r="I45" s="204">
        <v>154.92106895670568</v>
      </c>
      <c r="J45" s="177">
        <v>0.11100000000000065</v>
      </c>
      <c r="K45" s="177">
        <v>7.2002999999999995</v>
      </c>
      <c r="L45" s="177">
        <v>0.45049999999999957</v>
      </c>
      <c r="M45" s="177">
        <v>-5.668699999999999</v>
      </c>
      <c r="N45" s="177">
        <v>-3.404343097581249</v>
      </c>
      <c r="O45" s="177">
        <v>0.5232750000000002</v>
      </c>
      <c r="P45" s="153" t="s">
        <v>186</v>
      </c>
    </row>
    <row r="46" spans="1:16" s="130" customFormat="1" ht="10.5" customHeight="1">
      <c r="A46" s="122"/>
      <c r="B46" s="200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5" customHeight="1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5" customHeight="1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5" customHeight="1">
      <c r="A49" s="122"/>
      <c r="B49" s="145" t="s">
        <v>61</v>
      </c>
      <c r="C49" s="145" t="s">
        <v>160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5" customHeight="1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43362</v>
      </c>
      <c r="K50" s="151">
        <v>43369</v>
      </c>
      <c r="L50" s="151">
        <v>43376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5" customHeight="1">
      <c r="A51" s="122"/>
      <c r="B51" s="152"/>
      <c r="C51" s="152"/>
      <c r="D51" s="153" t="s">
        <v>77</v>
      </c>
      <c r="E51" s="153" t="s">
        <v>113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5" customHeight="1">
      <c r="A52" s="122"/>
      <c r="B52" s="183"/>
      <c r="C52" s="272" t="s">
        <v>164</v>
      </c>
      <c r="D52" s="272"/>
      <c r="E52" s="272"/>
      <c r="F52" s="272"/>
      <c r="G52" s="272"/>
      <c r="H52" s="272"/>
      <c r="I52" s="272"/>
      <c r="J52" s="272"/>
      <c r="K52" s="272"/>
      <c r="L52" s="272"/>
      <c r="M52" s="272"/>
      <c r="N52" s="272"/>
      <c r="O52" s="273"/>
      <c r="P52" s="145"/>
    </row>
    <row r="53" spans="1:16" s="130" customFormat="1" ht="10.5" customHeight="1">
      <c r="A53" s="122"/>
      <c r="B53" s="158" t="s">
        <v>132</v>
      </c>
      <c r="C53" s="159">
        <v>11.2</v>
      </c>
      <c r="D53" s="160">
        <v>0</v>
      </c>
      <c r="E53" s="160">
        <v>3</v>
      </c>
      <c r="F53" s="161">
        <v>14.2</v>
      </c>
      <c r="G53" s="160">
        <v>4.5016</v>
      </c>
      <c r="H53" s="162">
        <v>31.701408450704225</v>
      </c>
      <c r="I53" s="161">
        <v>9.6984</v>
      </c>
      <c r="J53" s="160">
        <v>0.012500000000000178</v>
      </c>
      <c r="K53" s="160">
        <v>0.3560000000000003</v>
      </c>
      <c r="L53" s="160">
        <v>0.22999999999999954</v>
      </c>
      <c r="M53" s="160">
        <v>0</v>
      </c>
      <c r="N53" s="160">
        <v>0</v>
      </c>
      <c r="O53" s="160">
        <v>0.149625</v>
      </c>
      <c r="P53" s="146" t="s">
        <v>186</v>
      </c>
    </row>
    <row r="54" spans="1:16" s="130" customFormat="1" ht="10.5" customHeight="1">
      <c r="A54" s="122"/>
      <c r="B54" s="158" t="s">
        <v>133</v>
      </c>
      <c r="C54" s="159">
        <v>0</v>
      </c>
      <c r="D54" s="160">
        <v>0</v>
      </c>
      <c r="E54" s="160">
        <v>-0.4</v>
      </c>
      <c r="F54" s="161">
        <v>-0.4</v>
      </c>
      <c r="G54" s="160">
        <v>0</v>
      </c>
      <c r="H54" s="162" t="s">
        <v>119</v>
      </c>
      <c r="I54" s="161">
        <v>-0.4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5" customHeight="1">
      <c r="A55" s="122"/>
      <c r="B55" s="158" t="s">
        <v>134</v>
      </c>
      <c r="C55" s="159">
        <v>1.4</v>
      </c>
      <c r="D55" s="160">
        <v>0</v>
      </c>
      <c r="E55" s="160">
        <v>0</v>
      </c>
      <c r="F55" s="161">
        <v>1.4</v>
      </c>
      <c r="G55" s="160">
        <v>0</v>
      </c>
      <c r="H55" s="162">
        <v>0</v>
      </c>
      <c r="I55" s="161">
        <v>1.4</v>
      </c>
      <c r="J55" s="160">
        <v>0</v>
      </c>
      <c r="K55" s="160">
        <v>6.305</v>
      </c>
      <c r="L55" s="160">
        <v>0.41999999999999993</v>
      </c>
      <c r="M55" s="160">
        <v>-6.725</v>
      </c>
      <c r="N55" s="160">
        <v>-480.3571428571429</v>
      </c>
      <c r="O55" s="160">
        <v>0</v>
      </c>
      <c r="P55" s="146" t="s">
        <v>186</v>
      </c>
    </row>
    <row r="56" spans="1:16" s="130" customFormat="1" ht="10.5" customHeight="1">
      <c r="A56" s="122"/>
      <c r="B56" s="158" t="s">
        <v>135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119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5" customHeight="1">
      <c r="A57" s="122"/>
      <c r="B57" s="158" t="s">
        <v>136</v>
      </c>
      <c r="C57" s="159"/>
      <c r="D57" s="160">
        <v>0</v>
      </c>
      <c r="E57" s="160"/>
      <c r="F57" s="161">
        <v>0</v>
      </c>
      <c r="G57" s="160"/>
      <c r="H57" s="162" t="s">
        <v>119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5" customHeight="1">
      <c r="A58" s="122"/>
      <c r="B58" s="165" t="s">
        <v>137</v>
      </c>
      <c r="C58" s="159">
        <v>12.6</v>
      </c>
      <c r="D58" s="160">
        <v>0</v>
      </c>
      <c r="E58" s="160">
        <v>2.5999999999999996</v>
      </c>
      <c r="F58" s="203">
        <v>15.2</v>
      </c>
      <c r="G58" s="160">
        <v>4.5016</v>
      </c>
      <c r="H58" s="162">
        <v>29.61578947368421</v>
      </c>
      <c r="I58" s="203">
        <v>10.6984</v>
      </c>
      <c r="J58" s="160">
        <v>0.012500000000000178</v>
      </c>
      <c r="K58" s="160">
        <v>6.661</v>
      </c>
      <c r="L58" s="160">
        <v>0.6499999999999995</v>
      </c>
      <c r="M58" s="160">
        <v>-6.725</v>
      </c>
      <c r="N58" s="160">
        <v>-44.243421052631575</v>
      </c>
      <c r="O58" s="160">
        <v>0.1496249999999999</v>
      </c>
      <c r="P58" s="146" t="s">
        <v>186</v>
      </c>
    </row>
    <row r="59" spans="1:16" s="130" customFormat="1" ht="10.5" customHeight="1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5" customHeight="1">
      <c r="A60" s="122"/>
      <c r="B60" s="171" t="s">
        <v>138</v>
      </c>
      <c r="C60" s="159">
        <v>315.7</v>
      </c>
      <c r="D60" s="160">
        <v>0</v>
      </c>
      <c r="E60" s="160">
        <v>3.1000000000000227</v>
      </c>
      <c r="F60" s="161">
        <v>318.8</v>
      </c>
      <c r="G60" s="160">
        <v>37.784</v>
      </c>
      <c r="H60" s="162">
        <v>11.85194479297365</v>
      </c>
      <c r="I60" s="161">
        <v>281.016</v>
      </c>
      <c r="J60" s="160">
        <v>0.24490000000000123</v>
      </c>
      <c r="K60" s="160">
        <v>0.0589999999999975</v>
      </c>
      <c r="L60" s="160">
        <v>0.016899999999999693</v>
      </c>
      <c r="M60" s="160">
        <v>1.0692999999999984</v>
      </c>
      <c r="N60" s="160">
        <v>0.33541405269761554</v>
      </c>
      <c r="O60" s="160">
        <v>0.3475249999999992</v>
      </c>
      <c r="P60" s="146" t="s">
        <v>186</v>
      </c>
    </row>
    <row r="61" spans="1:16" s="130" customFormat="1" ht="10.5" customHeight="1">
      <c r="A61" s="122"/>
      <c r="B61" s="171" t="s">
        <v>139</v>
      </c>
      <c r="C61" s="159">
        <v>0.7</v>
      </c>
      <c r="D61" s="160">
        <v>0</v>
      </c>
      <c r="E61" s="160">
        <v>-0.7</v>
      </c>
      <c r="F61" s="161">
        <v>0</v>
      </c>
      <c r="G61" s="160">
        <v>0</v>
      </c>
      <c r="H61" s="162" t="s">
        <v>119</v>
      </c>
      <c r="I61" s="161">
        <v>0</v>
      </c>
      <c r="J61" s="160">
        <v>0</v>
      </c>
      <c r="K61" s="160">
        <v>0</v>
      </c>
      <c r="L61" s="160">
        <v>0</v>
      </c>
      <c r="M61" s="160">
        <v>0</v>
      </c>
      <c r="N61" s="160" t="s">
        <v>42</v>
      </c>
      <c r="O61" s="160">
        <v>0</v>
      </c>
      <c r="P61" s="146">
        <v>0</v>
      </c>
    </row>
    <row r="62" spans="1:16" s="130" customFormat="1" ht="10.5" customHeight="1">
      <c r="A62" s="122"/>
      <c r="B62" s="171" t="s">
        <v>140</v>
      </c>
      <c r="C62" s="159">
        <v>0.509994332065348</v>
      </c>
      <c r="D62" s="160">
        <v>3</v>
      </c>
      <c r="E62" s="160">
        <v>3</v>
      </c>
      <c r="F62" s="161">
        <v>3.509994332065348</v>
      </c>
      <c r="G62" s="160">
        <v>0.291</v>
      </c>
      <c r="H62" s="162">
        <v>8.290611678246501</v>
      </c>
      <c r="I62" s="161">
        <v>3.218994332065348</v>
      </c>
      <c r="J62" s="160">
        <v>0</v>
      </c>
      <c r="K62" s="160">
        <v>0.024999999999999967</v>
      </c>
      <c r="L62" s="160">
        <v>0</v>
      </c>
      <c r="M62" s="160">
        <v>0</v>
      </c>
      <c r="N62" s="160">
        <v>0</v>
      </c>
      <c r="O62" s="160">
        <v>0.006249999999999992</v>
      </c>
      <c r="P62" s="146" t="s">
        <v>186</v>
      </c>
    </row>
    <row r="63" spans="1:16" s="130" customFormat="1" ht="10.5" customHeight="1">
      <c r="A63" s="122"/>
      <c r="B63" s="171" t="s">
        <v>141</v>
      </c>
      <c r="C63" s="159">
        <v>0.0045870924948047944</v>
      </c>
      <c r="D63" s="160">
        <v>0</v>
      </c>
      <c r="E63" s="160">
        <v>0</v>
      </c>
      <c r="F63" s="161">
        <v>0.0045870924948047944</v>
      </c>
      <c r="G63" s="160">
        <v>0</v>
      </c>
      <c r="H63" s="162">
        <v>0</v>
      </c>
      <c r="I63" s="161">
        <v>0.0045870924948047944</v>
      </c>
      <c r="J63" s="160">
        <v>0</v>
      </c>
      <c r="K63" s="160">
        <v>0</v>
      </c>
      <c r="L63" s="160">
        <v>0</v>
      </c>
      <c r="M63" s="160">
        <v>0</v>
      </c>
      <c r="N63" s="160">
        <v>0</v>
      </c>
      <c r="O63" s="160">
        <v>0</v>
      </c>
      <c r="P63" s="146" t="s">
        <v>186</v>
      </c>
    </row>
    <row r="64" spans="1:16" s="130" customFormat="1" ht="10.5" customHeight="1">
      <c r="A64" s="122"/>
      <c r="B64" s="171" t="s">
        <v>142</v>
      </c>
      <c r="C64" s="159"/>
      <c r="D64" s="160">
        <v>0</v>
      </c>
      <c r="E64" s="160"/>
      <c r="F64" s="161">
        <v>0</v>
      </c>
      <c r="G64" s="160">
        <v>0</v>
      </c>
      <c r="H64" s="162" t="s">
        <v>119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5" customHeight="1">
      <c r="A65" s="122"/>
      <c r="B65" s="165" t="s">
        <v>143</v>
      </c>
      <c r="C65" s="159">
        <v>316.91458142456014</v>
      </c>
      <c r="D65" s="160">
        <v>3</v>
      </c>
      <c r="E65" s="160">
        <v>5.400000000000034</v>
      </c>
      <c r="F65" s="161">
        <v>322.3145814245602</v>
      </c>
      <c r="G65" s="160">
        <v>38.074999999999996</v>
      </c>
      <c r="H65" s="162">
        <v>11.812993328355422</v>
      </c>
      <c r="I65" s="161">
        <v>284.2395814245602</v>
      </c>
      <c r="J65" s="160">
        <v>0.24490000000000123</v>
      </c>
      <c r="K65" s="160">
        <v>0.08399999999999747</v>
      </c>
      <c r="L65" s="160">
        <v>0.016899999999999693</v>
      </c>
      <c r="M65" s="160">
        <v>1.0692999999999984</v>
      </c>
      <c r="N65" s="160">
        <v>0.3317566320685603</v>
      </c>
      <c r="O65" s="160">
        <v>0.3537749999999992</v>
      </c>
      <c r="P65" s="146" t="s">
        <v>186</v>
      </c>
    </row>
    <row r="66" spans="1:16" s="130" customFormat="1" ht="10.5" customHeight="1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5" customHeight="1">
      <c r="A67" s="122"/>
      <c r="B67" s="172" t="s">
        <v>112</v>
      </c>
      <c r="C67" s="173">
        <v>329.51458142456016</v>
      </c>
      <c r="D67" s="177">
        <v>3</v>
      </c>
      <c r="E67" s="177">
        <v>8</v>
      </c>
      <c r="F67" s="185">
        <v>337.51458142456016</v>
      </c>
      <c r="G67" s="177">
        <v>42.5766</v>
      </c>
      <c r="H67" s="176">
        <v>12.614743878707516</v>
      </c>
      <c r="I67" s="204">
        <v>294.9379814245602</v>
      </c>
      <c r="J67" s="177">
        <v>0.2574000000000014</v>
      </c>
      <c r="K67" s="177">
        <v>6.744999999999997</v>
      </c>
      <c r="L67" s="177">
        <v>0.6668999999999992</v>
      </c>
      <c r="M67" s="177">
        <v>-5.655700000000001</v>
      </c>
      <c r="N67" s="177">
        <v>-1.6756905660575554</v>
      </c>
      <c r="O67" s="177">
        <v>0.5033999999999992</v>
      </c>
      <c r="P67" s="153" t="s">
        <v>186</v>
      </c>
    </row>
    <row r="68" spans="1:16" s="130" customFormat="1" ht="10.5" customHeight="1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5" customHeight="1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5" customHeight="1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5" customHeight="1">
      <c r="A71" s="122"/>
      <c r="B71" s="145" t="s">
        <v>61</v>
      </c>
      <c r="C71" s="145" t="s">
        <v>160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5" customHeight="1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43362</v>
      </c>
      <c r="K72" s="151">
        <v>43369</v>
      </c>
      <c r="L72" s="151">
        <v>43376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5" customHeight="1">
      <c r="A73" s="122"/>
      <c r="B73" s="152"/>
      <c r="C73" s="152"/>
      <c r="D73" s="153" t="s">
        <v>77</v>
      </c>
      <c r="E73" s="153" t="s">
        <v>113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5" customHeight="1">
      <c r="A74" s="122"/>
      <c r="B74" s="183"/>
      <c r="C74" s="272" t="s">
        <v>169</v>
      </c>
      <c r="D74" s="272"/>
      <c r="E74" s="272"/>
      <c r="F74" s="272"/>
      <c r="G74" s="272"/>
      <c r="H74" s="272"/>
      <c r="I74" s="272"/>
      <c r="J74" s="272"/>
      <c r="K74" s="272"/>
      <c r="L74" s="272"/>
      <c r="M74" s="272"/>
      <c r="N74" s="272"/>
      <c r="O74" s="273"/>
      <c r="P74" s="145"/>
    </row>
    <row r="75" spans="1:16" s="130" customFormat="1" ht="10.5" customHeight="1">
      <c r="A75" s="122"/>
      <c r="B75" s="158" t="s">
        <v>132</v>
      </c>
      <c r="C75" s="159">
        <v>0.2</v>
      </c>
      <c r="D75" s="160">
        <v>0</v>
      </c>
      <c r="E75" s="160">
        <v>0</v>
      </c>
      <c r="F75" s="161">
        <v>0.2</v>
      </c>
      <c r="G75" s="160">
        <v>0.0023</v>
      </c>
      <c r="H75" s="162">
        <v>1.15</v>
      </c>
      <c r="I75" s="161">
        <v>0.19770000000000001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46" t="s">
        <v>186</v>
      </c>
    </row>
    <row r="76" spans="1:16" s="130" customFormat="1" ht="10.5" customHeight="1">
      <c r="A76" s="122"/>
      <c r="B76" s="158" t="s">
        <v>133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119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5" customHeight="1">
      <c r="A77" s="122"/>
      <c r="B77" s="158" t="s">
        <v>134</v>
      </c>
      <c r="C77" s="159">
        <v>5.700188151327829</v>
      </c>
      <c r="D77" s="160">
        <v>0</v>
      </c>
      <c r="E77" s="160">
        <v>5</v>
      </c>
      <c r="F77" s="161">
        <v>10.70018815132783</v>
      </c>
      <c r="G77" s="160">
        <v>0</v>
      </c>
      <c r="H77" s="162">
        <v>0</v>
      </c>
      <c r="I77" s="161">
        <v>10.70018815132783</v>
      </c>
      <c r="J77" s="160">
        <v>0</v>
      </c>
      <c r="K77" s="160">
        <v>0.171</v>
      </c>
      <c r="L77" s="160">
        <v>0.03</v>
      </c>
      <c r="M77" s="160">
        <v>-0.201</v>
      </c>
      <c r="N77" s="160">
        <v>-1.878471641408073</v>
      </c>
      <c r="O77" s="160">
        <v>0</v>
      </c>
      <c r="P77" s="146" t="s">
        <v>186</v>
      </c>
    </row>
    <row r="78" spans="1:16" s="130" customFormat="1" ht="10.5" customHeight="1">
      <c r="A78" s="122"/>
      <c r="B78" s="158" t="s">
        <v>135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119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5" customHeight="1">
      <c r="A79" s="122"/>
      <c r="B79" s="158" t="s">
        <v>136</v>
      </c>
      <c r="C79" s="159"/>
      <c r="D79" s="160">
        <v>0</v>
      </c>
      <c r="E79" s="160"/>
      <c r="F79" s="161">
        <v>0</v>
      </c>
      <c r="G79" s="160"/>
      <c r="H79" s="162" t="s">
        <v>119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5" customHeight="1">
      <c r="A80" s="122"/>
      <c r="B80" s="165" t="s">
        <v>137</v>
      </c>
      <c r="C80" s="159">
        <v>5.900188151327829</v>
      </c>
      <c r="D80" s="160">
        <v>0</v>
      </c>
      <c r="E80" s="160">
        <v>4.999999999999999</v>
      </c>
      <c r="F80" s="203">
        <v>10.900188151327828</v>
      </c>
      <c r="G80" s="160">
        <v>0.0023</v>
      </c>
      <c r="H80" s="162">
        <v>0.02110055320210065</v>
      </c>
      <c r="I80" s="203">
        <v>10.897888151327829</v>
      </c>
      <c r="J80" s="160">
        <v>0</v>
      </c>
      <c r="K80" s="160">
        <v>0.171</v>
      </c>
      <c r="L80" s="160">
        <v>0.03</v>
      </c>
      <c r="M80" s="160">
        <v>-0.201</v>
      </c>
      <c r="N80" s="160">
        <v>-1.8440048667922746</v>
      </c>
      <c r="O80" s="160">
        <v>0</v>
      </c>
      <c r="P80" s="146" t="s">
        <v>186</v>
      </c>
    </row>
    <row r="81" spans="1:16" s="130" customFormat="1" ht="10.5" customHeight="1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5" customHeight="1">
      <c r="A82" s="122"/>
      <c r="B82" s="171" t="s">
        <v>138</v>
      </c>
      <c r="C82" s="159">
        <v>11.9</v>
      </c>
      <c r="D82" s="160">
        <v>0</v>
      </c>
      <c r="E82" s="160">
        <v>0</v>
      </c>
      <c r="F82" s="161">
        <v>11.9</v>
      </c>
      <c r="G82" s="160">
        <v>0.0658</v>
      </c>
      <c r="H82" s="162">
        <v>0.5529411764705883</v>
      </c>
      <c r="I82" s="161">
        <v>11.834200000000001</v>
      </c>
      <c r="J82" s="160">
        <v>0</v>
      </c>
      <c r="K82" s="160">
        <v>0.001899999999999999</v>
      </c>
      <c r="L82" s="160">
        <v>0</v>
      </c>
      <c r="M82" s="160">
        <v>0</v>
      </c>
      <c r="N82" s="160">
        <v>0</v>
      </c>
      <c r="O82" s="160">
        <v>0.00047499999999999973</v>
      </c>
      <c r="P82" s="146" t="s">
        <v>186</v>
      </c>
    </row>
    <row r="83" spans="1:16" s="130" customFormat="1" ht="10.5" customHeight="1">
      <c r="A83" s="122"/>
      <c r="B83" s="171" t="s">
        <v>139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119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5" customHeight="1">
      <c r="A84" s="184"/>
      <c r="B84" s="171" t="s">
        <v>140</v>
      </c>
      <c r="C84" s="159">
        <v>14.594443905433955</v>
      </c>
      <c r="D84" s="160">
        <v>0</v>
      </c>
      <c r="E84" s="160">
        <v>7</v>
      </c>
      <c r="F84" s="161">
        <v>21.594443905433955</v>
      </c>
      <c r="G84" s="160">
        <v>22.024</v>
      </c>
      <c r="H84" s="162">
        <v>101.98919729744907</v>
      </c>
      <c r="I84" s="161">
        <v>-0.4295560945660455</v>
      </c>
      <c r="J84" s="160">
        <v>0.6849999999999987</v>
      </c>
      <c r="K84" s="160">
        <v>0.021999999999998465</v>
      </c>
      <c r="L84" s="160">
        <v>2.094000000000001</v>
      </c>
      <c r="M84" s="160">
        <v>0.13200000000000145</v>
      </c>
      <c r="N84" s="160">
        <v>0.6112683455895125</v>
      </c>
      <c r="O84" s="160">
        <v>0.73325</v>
      </c>
      <c r="P84" s="146">
        <v>0</v>
      </c>
    </row>
    <row r="85" spans="1:16" s="130" customFormat="1" ht="10.5" customHeight="1">
      <c r="A85" s="122"/>
      <c r="B85" s="171" t="s">
        <v>141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119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5" customHeight="1">
      <c r="A86" s="122"/>
      <c r="B86" s="171" t="s">
        <v>142</v>
      </c>
      <c r="C86" s="159"/>
      <c r="D86" s="160">
        <v>0</v>
      </c>
      <c r="E86" s="160"/>
      <c r="F86" s="161">
        <v>0</v>
      </c>
      <c r="G86" s="160"/>
      <c r="H86" s="162" t="s">
        <v>119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5" customHeight="1">
      <c r="A87" s="122"/>
      <c r="B87" s="165" t="s">
        <v>143</v>
      </c>
      <c r="C87" s="159">
        <v>26.494443905433954</v>
      </c>
      <c r="D87" s="160">
        <v>0</v>
      </c>
      <c r="E87" s="160">
        <v>7</v>
      </c>
      <c r="F87" s="161">
        <v>33.494443905433954</v>
      </c>
      <c r="G87" s="160">
        <v>22.0898</v>
      </c>
      <c r="H87" s="162">
        <v>65.95063964150864</v>
      </c>
      <c r="I87" s="161">
        <v>11.404643905433954</v>
      </c>
      <c r="J87" s="160">
        <v>0.6849999999999987</v>
      </c>
      <c r="K87" s="160">
        <v>0.023899999999998464</v>
      </c>
      <c r="L87" s="160">
        <v>2.094000000000001</v>
      </c>
      <c r="M87" s="160">
        <v>0.13200000000000145</v>
      </c>
      <c r="N87" s="160">
        <v>0.3940952128439024</v>
      </c>
      <c r="O87" s="160">
        <v>0.733725</v>
      </c>
      <c r="P87" s="146">
        <v>13.54348550946738</v>
      </c>
    </row>
    <row r="88" spans="1:16" s="130" customFormat="1" ht="10.5" customHeight="1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5" customHeight="1">
      <c r="A89" s="122"/>
      <c r="B89" s="172" t="s">
        <v>112</v>
      </c>
      <c r="C89" s="173">
        <v>32.394632056761786</v>
      </c>
      <c r="D89" s="177">
        <v>0</v>
      </c>
      <c r="E89" s="177">
        <v>11.999999999999993</v>
      </c>
      <c r="F89" s="185">
        <v>44.39463205676178</v>
      </c>
      <c r="G89" s="177">
        <v>22.092100000000002</v>
      </c>
      <c r="H89" s="176">
        <v>49.76299830969122</v>
      </c>
      <c r="I89" s="204">
        <v>22.302532056761777</v>
      </c>
      <c r="J89" s="177">
        <v>0.6849999999999987</v>
      </c>
      <c r="K89" s="177">
        <v>0.19489999999999846</v>
      </c>
      <c r="L89" s="177">
        <v>2.124000000000001</v>
      </c>
      <c r="M89" s="177">
        <v>-0.06899999999999856</v>
      </c>
      <c r="N89" s="177">
        <v>-0.15542419613203917</v>
      </c>
      <c r="O89" s="177">
        <v>0.7337249999999998</v>
      </c>
      <c r="P89" s="153">
        <v>28.39630932128765</v>
      </c>
    </row>
    <row r="90" spans="1:16" s="130" customFormat="1" ht="10.5" customHeight="1">
      <c r="A90" s="122"/>
      <c r="B90" s="200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5" customHeight="1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5" customHeight="1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5" customHeight="1">
      <c r="A93" s="122"/>
      <c r="B93" s="145" t="s">
        <v>61</v>
      </c>
      <c r="C93" s="145" t="s">
        <v>160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5" customHeight="1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43362</v>
      </c>
      <c r="K94" s="151">
        <v>43369</v>
      </c>
      <c r="L94" s="151">
        <v>43376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5" customHeight="1">
      <c r="A95" s="122"/>
      <c r="B95" s="152"/>
      <c r="C95" s="152"/>
      <c r="D95" s="153" t="s">
        <v>77</v>
      </c>
      <c r="E95" s="153" t="s">
        <v>113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5" customHeight="1">
      <c r="A96" s="122"/>
      <c r="B96" s="183"/>
      <c r="C96" s="272" t="s">
        <v>170</v>
      </c>
      <c r="D96" s="272"/>
      <c r="E96" s="272"/>
      <c r="F96" s="272"/>
      <c r="G96" s="272"/>
      <c r="H96" s="272"/>
      <c r="I96" s="272"/>
      <c r="J96" s="272"/>
      <c r="K96" s="272"/>
      <c r="L96" s="272"/>
      <c r="M96" s="272"/>
      <c r="N96" s="272"/>
      <c r="O96" s="273"/>
      <c r="P96" s="145"/>
    </row>
    <row r="97" spans="1:16" s="130" customFormat="1" ht="10.5" customHeight="1">
      <c r="A97" s="122"/>
      <c r="B97" s="158" t="s">
        <v>132</v>
      </c>
      <c r="C97" s="159">
        <v>25.1</v>
      </c>
      <c r="D97" s="160">
        <v>0</v>
      </c>
      <c r="E97" s="160">
        <v>0</v>
      </c>
      <c r="F97" s="161">
        <v>25.1</v>
      </c>
      <c r="G97" s="160">
        <v>3.4419</v>
      </c>
      <c r="H97" s="162">
        <v>13.712749003984063</v>
      </c>
      <c r="I97" s="161">
        <v>21.6581</v>
      </c>
      <c r="J97" s="160">
        <v>0</v>
      </c>
      <c r="K97" s="160">
        <v>0.04269999999999996</v>
      </c>
      <c r="L97" s="160">
        <v>0.008500000000000174</v>
      </c>
      <c r="M97" s="160">
        <v>0</v>
      </c>
      <c r="N97" s="160">
        <v>0</v>
      </c>
      <c r="O97" s="160">
        <v>0.012800000000000034</v>
      </c>
      <c r="P97" s="146" t="s">
        <v>186</v>
      </c>
    </row>
    <row r="98" spans="1:16" s="130" customFormat="1" ht="10.5" customHeight="1">
      <c r="A98" s="122"/>
      <c r="B98" s="158" t="s">
        <v>133</v>
      </c>
      <c r="C98" s="159">
        <v>0.41411111111111115</v>
      </c>
      <c r="D98" s="160">
        <v>0</v>
      </c>
      <c r="E98" s="160">
        <v>0</v>
      </c>
      <c r="F98" s="161">
        <v>0.41411111111111115</v>
      </c>
      <c r="G98" s="160">
        <v>0</v>
      </c>
      <c r="H98" s="162">
        <v>0</v>
      </c>
      <c r="I98" s="161">
        <v>0.41411111111111115</v>
      </c>
      <c r="J98" s="160">
        <v>0</v>
      </c>
      <c r="K98" s="160">
        <v>0</v>
      </c>
      <c r="L98" s="160">
        <v>0</v>
      </c>
      <c r="M98" s="160">
        <v>0</v>
      </c>
      <c r="N98" s="160">
        <v>0</v>
      </c>
      <c r="O98" s="160">
        <v>0</v>
      </c>
      <c r="P98" s="146" t="s">
        <v>186</v>
      </c>
    </row>
    <row r="99" spans="1:16" s="130" customFormat="1" ht="10.5" customHeight="1">
      <c r="A99" s="122"/>
      <c r="B99" s="158" t="s">
        <v>134</v>
      </c>
      <c r="C99" s="159">
        <v>5.4</v>
      </c>
      <c r="D99" s="160">
        <v>0</v>
      </c>
      <c r="E99" s="160">
        <v>0</v>
      </c>
      <c r="F99" s="161">
        <v>5.4</v>
      </c>
      <c r="G99" s="160">
        <v>0</v>
      </c>
      <c r="H99" s="162">
        <v>0</v>
      </c>
      <c r="I99" s="161">
        <v>5.4</v>
      </c>
      <c r="J99" s="160">
        <v>0</v>
      </c>
      <c r="K99" s="160">
        <v>0.845</v>
      </c>
      <c r="L99" s="160">
        <v>0.16300000000000003</v>
      </c>
      <c r="M99" s="160">
        <v>-1.008</v>
      </c>
      <c r="N99" s="160">
        <v>-18.666666666666664</v>
      </c>
      <c r="O99" s="160">
        <v>0</v>
      </c>
      <c r="P99" s="146" t="s">
        <v>186</v>
      </c>
    </row>
    <row r="100" spans="1:16" s="130" customFormat="1" ht="10.5" customHeight="1">
      <c r="A100" s="122"/>
      <c r="B100" s="158" t="s">
        <v>135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119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5" customHeight="1">
      <c r="A101" s="122"/>
      <c r="B101" s="158" t="s">
        <v>136</v>
      </c>
      <c r="C101" s="159"/>
      <c r="D101" s="160">
        <v>0</v>
      </c>
      <c r="E101" s="160"/>
      <c r="F101" s="161">
        <v>0</v>
      </c>
      <c r="G101" s="160"/>
      <c r="H101" s="162" t="s">
        <v>119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5" customHeight="1">
      <c r="A102" s="122"/>
      <c r="B102" s="165" t="s">
        <v>137</v>
      </c>
      <c r="C102" s="159">
        <v>30.91411111111111</v>
      </c>
      <c r="D102" s="160">
        <v>0</v>
      </c>
      <c r="E102" s="160">
        <v>0</v>
      </c>
      <c r="F102" s="203">
        <v>30.91411111111111</v>
      </c>
      <c r="G102" s="160">
        <v>3.4419</v>
      </c>
      <c r="H102" s="162">
        <v>11.133750498693512</v>
      </c>
      <c r="I102" s="203">
        <v>27.472211111111115</v>
      </c>
      <c r="J102" s="160">
        <v>0</v>
      </c>
      <c r="K102" s="160">
        <v>0.8876999999999999</v>
      </c>
      <c r="L102" s="160">
        <v>0.1715000000000002</v>
      </c>
      <c r="M102" s="160">
        <v>-1.008</v>
      </c>
      <c r="N102" s="160">
        <v>-3.260646881862652</v>
      </c>
      <c r="O102" s="160">
        <v>0.012800000000000034</v>
      </c>
      <c r="P102" s="146" t="s">
        <v>186</v>
      </c>
    </row>
    <row r="103" spans="1:16" s="130" customFormat="1" ht="10.5" customHeight="1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5" customHeight="1">
      <c r="A104" s="122"/>
      <c r="B104" s="171" t="s">
        <v>138</v>
      </c>
      <c r="C104" s="159">
        <v>183.5</v>
      </c>
      <c r="D104" s="160">
        <v>0</v>
      </c>
      <c r="E104" s="160">
        <v>140.60000000000002</v>
      </c>
      <c r="F104" s="161">
        <v>324.1</v>
      </c>
      <c r="G104" s="160">
        <v>27.9955</v>
      </c>
      <c r="H104" s="162">
        <v>8.637920394939833</v>
      </c>
      <c r="I104" s="161">
        <v>296.10450000000003</v>
      </c>
      <c r="J104" s="160">
        <v>0.02360000000000184</v>
      </c>
      <c r="K104" s="160">
        <v>0.032799999999998164</v>
      </c>
      <c r="L104" s="160">
        <v>0.025200000000001666</v>
      </c>
      <c r="M104" s="160">
        <v>0.5228999999999999</v>
      </c>
      <c r="N104" s="160">
        <v>0.16133909287257014</v>
      </c>
      <c r="O104" s="160">
        <v>0.1511250000000004</v>
      </c>
      <c r="P104" s="146" t="s">
        <v>186</v>
      </c>
    </row>
    <row r="105" spans="1:16" s="130" customFormat="1" ht="10.5" customHeight="1">
      <c r="A105" s="122"/>
      <c r="B105" s="171" t="s">
        <v>139</v>
      </c>
      <c r="C105" s="159">
        <v>0.5858888888888889</v>
      </c>
      <c r="D105" s="160">
        <v>0</v>
      </c>
      <c r="E105" s="160">
        <v>-0.6</v>
      </c>
      <c r="F105" s="161">
        <v>-0.014111111111111074</v>
      </c>
      <c r="G105" s="160">
        <v>0</v>
      </c>
      <c r="H105" s="162" t="s">
        <v>119</v>
      </c>
      <c r="I105" s="161">
        <v>-0.014111111111111074</v>
      </c>
      <c r="J105" s="160">
        <v>0</v>
      </c>
      <c r="K105" s="160">
        <v>0</v>
      </c>
      <c r="L105" s="160">
        <v>0</v>
      </c>
      <c r="M105" s="160">
        <v>0</v>
      </c>
      <c r="N105" s="160" t="s">
        <v>42</v>
      </c>
      <c r="O105" s="160">
        <v>0</v>
      </c>
      <c r="P105" s="146">
        <v>0</v>
      </c>
    </row>
    <row r="106" spans="1:16" s="130" customFormat="1" ht="10.5" customHeight="1">
      <c r="A106" s="122"/>
      <c r="B106" s="171" t="s">
        <v>140</v>
      </c>
      <c r="C106" s="159">
        <v>4.822222640376872</v>
      </c>
      <c r="D106" s="160">
        <v>0</v>
      </c>
      <c r="E106" s="160">
        <v>0</v>
      </c>
      <c r="F106" s="161">
        <v>4.822222640376872</v>
      </c>
      <c r="G106" s="160">
        <v>3.637</v>
      </c>
      <c r="H106" s="162">
        <v>75.42165244605455</v>
      </c>
      <c r="I106" s="161">
        <v>1.1852226403768724</v>
      </c>
      <c r="J106" s="160">
        <v>0.14100000000000001</v>
      </c>
      <c r="K106" s="160">
        <v>1.08</v>
      </c>
      <c r="L106" s="160">
        <v>0</v>
      </c>
      <c r="M106" s="160">
        <v>0.27300000000000013</v>
      </c>
      <c r="N106" s="160">
        <v>5.661289831667006</v>
      </c>
      <c r="O106" s="160">
        <v>0.37350000000000005</v>
      </c>
      <c r="P106" s="146">
        <v>1.1732868550920275</v>
      </c>
    </row>
    <row r="107" spans="1:16" s="130" customFormat="1" ht="10.5" customHeight="1">
      <c r="A107" s="122"/>
      <c r="B107" s="171" t="s">
        <v>141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119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5" customHeight="1">
      <c r="A108" s="122"/>
      <c r="B108" s="171" t="s">
        <v>142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119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5" customHeight="1">
      <c r="A109" s="122"/>
      <c r="B109" s="165" t="s">
        <v>143</v>
      </c>
      <c r="C109" s="159">
        <v>188.90811152926577</v>
      </c>
      <c r="D109" s="160">
        <v>0</v>
      </c>
      <c r="E109" s="160">
        <v>140.00000000000003</v>
      </c>
      <c r="F109" s="161">
        <v>328.9081115292658</v>
      </c>
      <c r="G109" s="160">
        <v>31.6325</v>
      </c>
      <c r="H109" s="162">
        <v>9.617427752974521</v>
      </c>
      <c r="I109" s="161">
        <v>297.2756115292658</v>
      </c>
      <c r="J109" s="160">
        <v>0.16460000000000186</v>
      </c>
      <c r="K109" s="160">
        <v>1.1127999999999982</v>
      </c>
      <c r="L109" s="160">
        <v>0.025200000000001666</v>
      </c>
      <c r="M109" s="160">
        <v>0.7959</v>
      </c>
      <c r="N109" s="160">
        <v>0.24198247841910764</v>
      </c>
      <c r="O109" s="160">
        <v>0.5246250000000005</v>
      </c>
      <c r="P109" s="146" t="s">
        <v>186</v>
      </c>
    </row>
    <row r="110" spans="1:16" s="130" customFormat="1" ht="10.5" customHeight="1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5" customHeight="1">
      <c r="A111" s="122"/>
      <c r="B111" s="172" t="s">
        <v>112</v>
      </c>
      <c r="C111" s="173">
        <v>219.82222264037688</v>
      </c>
      <c r="D111" s="177">
        <v>0</v>
      </c>
      <c r="E111" s="177">
        <v>140.00000000000006</v>
      </c>
      <c r="F111" s="185">
        <v>359.82222264037694</v>
      </c>
      <c r="G111" s="177">
        <v>35.0744</v>
      </c>
      <c r="H111" s="176">
        <v>9.747702557842011</v>
      </c>
      <c r="I111" s="204">
        <v>324.74782264037697</v>
      </c>
      <c r="J111" s="177">
        <v>0.16460000000000186</v>
      </c>
      <c r="K111" s="177">
        <v>2.000499999999998</v>
      </c>
      <c r="L111" s="177">
        <v>0.19670000000000187</v>
      </c>
      <c r="M111" s="177">
        <v>-0.21209999999999996</v>
      </c>
      <c r="N111" s="177">
        <v>-0.05894577562319783</v>
      </c>
      <c r="O111" s="177">
        <v>0.5374250000000004</v>
      </c>
      <c r="P111" s="153" t="s">
        <v>186</v>
      </c>
    </row>
    <row r="112" spans="1:16" s="130" customFormat="1" ht="10.5" customHeight="1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5" customHeight="1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5" customHeight="1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5" customHeight="1">
      <c r="A115" s="122"/>
      <c r="B115" s="145" t="s">
        <v>61</v>
      </c>
      <c r="C115" s="145" t="s">
        <v>160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5" customHeight="1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43362</v>
      </c>
      <c r="K116" s="151">
        <v>43369</v>
      </c>
      <c r="L116" s="151">
        <v>43376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5" customHeight="1">
      <c r="A117" s="122"/>
      <c r="B117" s="152"/>
      <c r="C117" s="152"/>
      <c r="D117" s="153" t="s">
        <v>77</v>
      </c>
      <c r="E117" s="153" t="s">
        <v>113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5" customHeight="1">
      <c r="A118" s="122"/>
      <c r="B118" s="183"/>
      <c r="C118" s="272" t="s">
        <v>171</v>
      </c>
      <c r="D118" s="272"/>
      <c r="E118" s="272"/>
      <c r="F118" s="272"/>
      <c r="G118" s="272"/>
      <c r="H118" s="272"/>
      <c r="I118" s="272"/>
      <c r="J118" s="272"/>
      <c r="K118" s="272"/>
      <c r="L118" s="272"/>
      <c r="M118" s="272"/>
      <c r="N118" s="272"/>
      <c r="O118" s="273"/>
      <c r="P118" s="145"/>
    </row>
    <row r="119" spans="1:16" s="130" customFormat="1" ht="10.5" customHeight="1">
      <c r="A119" s="122"/>
      <c r="B119" s="158" t="s">
        <v>132</v>
      </c>
      <c r="C119" s="159">
        <v>15.9</v>
      </c>
      <c r="D119" s="160">
        <v>0</v>
      </c>
      <c r="E119" s="160">
        <v>-1.5</v>
      </c>
      <c r="F119" s="161">
        <v>14.4</v>
      </c>
      <c r="G119" s="160">
        <v>9.4291</v>
      </c>
      <c r="H119" s="162">
        <v>65.4798611111111</v>
      </c>
      <c r="I119" s="161">
        <v>4.9709</v>
      </c>
      <c r="J119" s="160">
        <v>0.14339999999999975</v>
      </c>
      <c r="K119" s="160">
        <v>0.08919999999999995</v>
      </c>
      <c r="L119" s="160">
        <v>0.5649999999999995</v>
      </c>
      <c r="M119" s="160">
        <v>0.5365000000000002</v>
      </c>
      <c r="N119" s="160">
        <v>3.725694444444446</v>
      </c>
      <c r="O119" s="160">
        <v>0.33352499999999985</v>
      </c>
      <c r="P119" s="146">
        <v>12.90413012517803</v>
      </c>
    </row>
    <row r="120" spans="1:16" s="130" customFormat="1" ht="10.5" customHeight="1">
      <c r="A120" s="122"/>
      <c r="B120" s="158" t="s">
        <v>133</v>
      </c>
      <c r="C120" s="159">
        <v>0.05238484919335983</v>
      </c>
      <c r="D120" s="160">
        <v>0</v>
      </c>
      <c r="E120" s="160">
        <v>-0.1</v>
      </c>
      <c r="F120" s="161">
        <v>-0.04761515080664017</v>
      </c>
      <c r="G120" s="160">
        <v>0</v>
      </c>
      <c r="H120" s="162" t="s">
        <v>119</v>
      </c>
      <c r="I120" s="161">
        <v>-0.04761515080664017</v>
      </c>
      <c r="J120" s="160">
        <v>0</v>
      </c>
      <c r="K120" s="160">
        <v>0</v>
      </c>
      <c r="L120" s="160">
        <v>0</v>
      </c>
      <c r="M120" s="160">
        <v>0</v>
      </c>
      <c r="N120" s="160" t="s">
        <v>42</v>
      </c>
      <c r="O120" s="160">
        <v>0</v>
      </c>
      <c r="P120" s="146">
        <v>0</v>
      </c>
    </row>
    <row r="121" spans="1:16" s="130" customFormat="1" ht="10.5" customHeight="1">
      <c r="A121" s="122"/>
      <c r="B121" s="158" t="s">
        <v>134</v>
      </c>
      <c r="C121" s="159">
        <v>-0.15000000000000002</v>
      </c>
      <c r="D121" s="160">
        <v>0</v>
      </c>
      <c r="E121" s="160">
        <v>0.1</v>
      </c>
      <c r="F121" s="161">
        <v>-0.05000000000000002</v>
      </c>
      <c r="G121" s="160">
        <v>0</v>
      </c>
      <c r="H121" s="162" t="s">
        <v>119</v>
      </c>
      <c r="I121" s="161">
        <v>-0.05000000000000002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5" customHeight="1">
      <c r="A122" s="122"/>
      <c r="B122" s="158" t="s">
        <v>135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119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5" customHeight="1">
      <c r="A123" s="122"/>
      <c r="B123" s="158" t="s">
        <v>136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119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5" customHeight="1">
      <c r="A124" s="122"/>
      <c r="B124" s="165" t="s">
        <v>137</v>
      </c>
      <c r="C124" s="159">
        <v>15.80238484919336</v>
      </c>
      <c r="D124" s="160">
        <v>0</v>
      </c>
      <c r="E124" s="160">
        <v>-1.5</v>
      </c>
      <c r="F124" s="203">
        <v>14.30238484919336</v>
      </c>
      <c r="G124" s="160">
        <v>9.4291</v>
      </c>
      <c r="H124" s="162">
        <v>65.92676745467237</v>
      </c>
      <c r="I124" s="203">
        <v>4.873284849193359</v>
      </c>
      <c r="J124" s="160">
        <v>0.14339999999999975</v>
      </c>
      <c r="K124" s="160">
        <v>0.08919999999999995</v>
      </c>
      <c r="L124" s="160">
        <v>0.5649999999999995</v>
      </c>
      <c r="M124" s="160">
        <v>0.5365000000000002</v>
      </c>
      <c r="N124" s="160">
        <v>3.751122667002338</v>
      </c>
      <c r="O124" s="160">
        <v>0.33352499999999985</v>
      </c>
      <c r="P124" s="146">
        <v>12.611452962126862</v>
      </c>
    </row>
    <row r="125" spans="1:16" s="130" customFormat="1" ht="10.5" customHeight="1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5" customHeight="1">
      <c r="A126" s="122"/>
      <c r="B126" s="171" t="s">
        <v>138</v>
      </c>
      <c r="C126" s="159">
        <v>128.4</v>
      </c>
      <c r="D126" s="160">
        <v>0</v>
      </c>
      <c r="E126" s="160">
        <v>164.80000000000004</v>
      </c>
      <c r="F126" s="161">
        <v>293.20000000000005</v>
      </c>
      <c r="G126" s="160">
        <v>86.3255</v>
      </c>
      <c r="H126" s="162">
        <v>29.442530695770802</v>
      </c>
      <c r="I126" s="161">
        <v>206.87450000000004</v>
      </c>
      <c r="J126" s="160">
        <v>5.031899999999993</v>
      </c>
      <c r="K126" s="160">
        <v>5.4676000000000045</v>
      </c>
      <c r="L126" s="160">
        <v>2.2865000000000038</v>
      </c>
      <c r="M126" s="160">
        <v>4.519099999999995</v>
      </c>
      <c r="N126" s="160">
        <v>1.5413028649386065</v>
      </c>
      <c r="O126" s="160">
        <v>4.326274999999999</v>
      </c>
      <c r="P126" s="146">
        <v>45.81815765294626</v>
      </c>
    </row>
    <row r="127" spans="1:16" s="130" customFormat="1" ht="10.5" customHeight="1">
      <c r="A127" s="122"/>
      <c r="B127" s="171" t="s">
        <v>139</v>
      </c>
      <c r="C127" s="159">
        <v>0.7477966932371057</v>
      </c>
      <c r="D127" s="160">
        <v>0</v>
      </c>
      <c r="E127" s="160">
        <v>-0.7</v>
      </c>
      <c r="F127" s="161">
        <v>0.04779669323710578</v>
      </c>
      <c r="G127" s="160">
        <v>0</v>
      </c>
      <c r="H127" s="162">
        <v>0</v>
      </c>
      <c r="I127" s="161">
        <v>0.04779669323710578</v>
      </c>
      <c r="J127" s="160">
        <v>0</v>
      </c>
      <c r="K127" s="160">
        <v>0</v>
      </c>
      <c r="L127" s="160">
        <v>0</v>
      </c>
      <c r="M127" s="160">
        <v>0</v>
      </c>
      <c r="N127" s="160">
        <v>0</v>
      </c>
      <c r="O127" s="160">
        <v>0</v>
      </c>
      <c r="P127" s="146" t="s">
        <v>186</v>
      </c>
    </row>
    <row r="128" spans="1:16" s="130" customFormat="1" ht="10.5" customHeight="1">
      <c r="A128" s="122"/>
      <c r="B128" s="171" t="s">
        <v>140</v>
      </c>
      <c r="C128" s="159">
        <v>0.10003296725798067</v>
      </c>
      <c r="D128" s="160">
        <v>0.1</v>
      </c>
      <c r="E128" s="160">
        <v>0</v>
      </c>
      <c r="F128" s="161">
        <v>0.10003296725798067</v>
      </c>
      <c r="G128" s="160">
        <v>0</v>
      </c>
      <c r="H128" s="162">
        <v>0</v>
      </c>
      <c r="I128" s="161">
        <v>0.10003296725798067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162</v>
      </c>
    </row>
    <row r="129" spans="1:16" s="130" customFormat="1" ht="10.5" customHeight="1">
      <c r="A129" s="122"/>
      <c r="B129" s="171" t="s">
        <v>141</v>
      </c>
      <c r="C129" s="159">
        <v>0.057535330409130336</v>
      </c>
      <c r="D129" s="160">
        <v>0</v>
      </c>
      <c r="E129" s="160">
        <v>0</v>
      </c>
      <c r="F129" s="161">
        <v>0.057535330409130336</v>
      </c>
      <c r="G129" s="160">
        <v>0</v>
      </c>
      <c r="H129" s="162">
        <v>0</v>
      </c>
      <c r="I129" s="161">
        <v>0.057535330409130336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186</v>
      </c>
    </row>
    <row r="130" spans="1:16" s="130" customFormat="1" ht="10.5" customHeight="1">
      <c r="A130" s="122"/>
      <c r="B130" s="171" t="s">
        <v>142</v>
      </c>
      <c r="C130" s="159"/>
      <c r="D130" s="160">
        <v>0</v>
      </c>
      <c r="E130" s="160"/>
      <c r="F130" s="161">
        <v>1</v>
      </c>
      <c r="G130" s="160">
        <v>0.6</v>
      </c>
      <c r="H130" s="162">
        <v>60</v>
      </c>
      <c r="I130" s="161">
        <v>0.4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5" customHeight="1">
      <c r="A131" s="122"/>
      <c r="B131" s="165" t="s">
        <v>143</v>
      </c>
      <c r="C131" s="159">
        <v>129.30536499090422</v>
      </c>
      <c r="D131" s="160">
        <v>0.1</v>
      </c>
      <c r="E131" s="160">
        <v>165.1</v>
      </c>
      <c r="F131" s="161">
        <v>294.4053649909042</v>
      </c>
      <c r="G131" s="160">
        <v>86.9255</v>
      </c>
      <c r="H131" s="162">
        <v>29.525786665839323</v>
      </c>
      <c r="I131" s="161">
        <v>207.47986499090422</v>
      </c>
      <c r="J131" s="160">
        <v>5.031899999999993</v>
      </c>
      <c r="K131" s="160">
        <v>5.4676000000000045</v>
      </c>
      <c r="L131" s="160">
        <v>2.2865000000000038</v>
      </c>
      <c r="M131" s="160">
        <v>4.519099999999995</v>
      </c>
      <c r="N131" s="160">
        <v>1.5349924075397248</v>
      </c>
      <c r="O131" s="160">
        <v>4.326274999999999</v>
      </c>
      <c r="P131" s="146">
        <v>45.958085186656945</v>
      </c>
    </row>
    <row r="132" spans="1:16" s="130" customFormat="1" ht="10.5" customHeight="1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5" customHeight="1">
      <c r="A133" s="122"/>
      <c r="B133" s="172" t="s">
        <v>112</v>
      </c>
      <c r="C133" s="173">
        <v>145.1077498400976</v>
      </c>
      <c r="D133" s="177">
        <v>0.1</v>
      </c>
      <c r="E133" s="177">
        <v>163.59999999999997</v>
      </c>
      <c r="F133" s="185">
        <v>308.70774984009756</v>
      </c>
      <c r="G133" s="177">
        <v>96.3546</v>
      </c>
      <c r="H133" s="176">
        <v>31.212238775965016</v>
      </c>
      <c r="I133" s="204">
        <v>212.35314984009756</v>
      </c>
      <c r="J133" s="177">
        <v>5.175299999999993</v>
      </c>
      <c r="K133" s="177">
        <v>5.556800000000004</v>
      </c>
      <c r="L133" s="177">
        <v>2.8515000000000033</v>
      </c>
      <c r="M133" s="177">
        <v>5.055599999999995</v>
      </c>
      <c r="N133" s="177">
        <v>1.6376653979754838</v>
      </c>
      <c r="O133" s="177">
        <v>4.659799999999999</v>
      </c>
      <c r="P133" s="153">
        <v>43.57130130909</v>
      </c>
    </row>
    <row r="134" spans="1:16" s="130" customFormat="1" ht="10.5" customHeight="1">
      <c r="A134" s="122"/>
      <c r="B134" s="200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5" customHeight="1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5" customHeight="1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5" customHeight="1">
      <c r="A137" s="122"/>
      <c r="B137" s="145" t="s">
        <v>61</v>
      </c>
      <c r="C137" s="145" t="s">
        <v>160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5" customHeight="1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43362</v>
      </c>
      <c r="K138" s="151">
        <v>43369</v>
      </c>
      <c r="L138" s="151">
        <v>43376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5" customHeight="1">
      <c r="A139" s="122"/>
      <c r="B139" s="152"/>
      <c r="C139" s="152"/>
      <c r="D139" s="153" t="s">
        <v>77</v>
      </c>
      <c r="E139" s="153" t="s">
        <v>113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5" customHeight="1">
      <c r="A140" s="122"/>
      <c r="B140" s="183"/>
      <c r="C140" s="277" t="s">
        <v>172</v>
      </c>
      <c r="D140" s="277"/>
      <c r="E140" s="277"/>
      <c r="F140" s="277"/>
      <c r="G140" s="277"/>
      <c r="H140" s="277"/>
      <c r="I140" s="277"/>
      <c r="J140" s="277"/>
      <c r="K140" s="277"/>
      <c r="L140" s="277"/>
      <c r="M140" s="277"/>
      <c r="N140" s="277"/>
      <c r="O140" s="278"/>
      <c r="P140" s="145"/>
    </row>
    <row r="141" spans="1:16" s="130" customFormat="1" ht="10.5" customHeight="1">
      <c r="A141" s="122"/>
      <c r="B141" s="158" t="s">
        <v>132</v>
      </c>
      <c r="C141" s="159">
        <v>0</v>
      </c>
      <c r="D141" s="160">
        <v>0</v>
      </c>
      <c r="E141" s="160">
        <v>2</v>
      </c>
      <c r="F141" s="161">
        <v>2</v>
      </c>
      <c r="G141" s="160">
        <v>0.0174</v>
      </c>
      <c r="H141" s="162">
        <v>0.8699999999999999</v>
      </c>
      <c r="I141" s="161">
        <v>1.9826</v>
      </c>
      <c r="J141" s="160">
        <v>0</v>
      </c>
      <c r="K141" s="160">
        <v>0.0010999999999999985</v>
      </c>
      <c r="L141" s="160">
        <v>0.004399999999999999</v>
      </c>
      <c r="M141" s="160">
        <v>0</v>
      </c>
      <c r="N141" s="160">
        <v>0</v>
      </c>
      <c r="O141" s="160">
        <v>0.0013749999999999995</v>
      </c>
      <c r="P141" s="146" t="s">
        <v>162</v>
      </c>
    </row>
    <row r="142" spans="1:16" s="130" customFormat="1" ht="10.5" customHeight="1">
      <c r="A142" s="122"/>
      <c r="B142" s="158" t="s">
        <v>133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119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162</v>
      </c>
    </row>
    <row r="143" spans="1:16" s="130" customFormat="1" ht="10.5" customHeight="1">
      <c r="A143" s="122"/>
      <c r="B143" s="158" t="s">
        <v>134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119</v>
      </c>
      <c r="I143" s="161">
        <v>0</v>
      </c>
      <c r="J143" s="160">
        <v>0</v>
      </c>
      <c r="K143" s="160">
        <v>0.057</v>
      </c>
      <c r="L143" s="160">
        <v>0</v>
      </c>
      <c r="M143" s="160">
        <v>-0.057</v>
      </c>
      <c r="N143" s="160" t="s">
        <v>42</v>
      </c>
      <c r="O143" s="160">
        <v>0</v>
      </c>
      <c r="P143" s="146" t="s">
        <v>162</v>
      </c>
    </row>
    <row r="144" spans="1:16" s="130" customFormat="1" ht="10.5" customHeight="1">
      <c r="A144" s="122"/>
      <c r="B144" s="158" t="s">
        <v>135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119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162</v>
      </c>
    </row>
    <row r="145" spans="1:16" s="130" customFormat="1" ht="10.5" customHeight="1">
      <c r="A145" s="122"/>
      <c r="B145" s="158" t="s">
        <v>136</v>
      </c>
      <c r="C145" s="159"/>
      <c r="D145" s="160">
        <v>0</v>
      </c>
      <c r="E145" s="160"/>
      <c r="F145" s="161">
        <v>0</v>
      </c>
      <c r="G145" s="160"/>
      <c r="H145" s="162" t="s">
        <v>119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5" customHeight="1">
      <c r="A146" s="122"/>
      <c r="B146" s="165" t="s">
        <v>137</v>
      </c>
      <c r="C146" s="159">
        <v>0</v>
      </c>
      <c r="D146" s="160">
        <v>0</v>
      </c>
      <c r="E146" s="160">
        <v>2</v>
      </c>
      <c r="F146" s="203">
        <v>2</v>
      </c>
      <c r="G146" s="160">
        <v>0.0174</v>
      </c>
      <c r="H146" s="162">
        <v>0.8699999999999999</v>
      </c>
      <c r="I146" s="203">
        <v>1.9826</v>
      </c>
      <c r="J146" s="160">
        <v>0</v>
      </c>
      <c r="K146" s="160">
        <v>0.0581</v>
      </c>
      <c r="L146" s="160">
        <v>0.004399999999999999</v>
      </c>
      <c r="M146" s="160">
        <v>-0.057</v>
      </c>
      <c r="N146" s="160">
        <v>-2.85</v>
      </c>
      <c r="O146" s="160">
        <v>0.0013749999999999995</v>
      </c>
      <c r="P146" s="146">
        <v>0</v>
      </c>
    </row>
    <row r="147" spans="1:16" s="130" customFormat="1" ht="10.5" customHeight="1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5" customHeight="1">
      <c r="A148" s="122"/>
      <c r="B148" s="171" t="s">
        <v>138</v>
      </c>
      <c r="C148" s="159">
        <v>0.6</v>
      </c>
      <c r="D148" s="160">
        <v>0</v>
      </c>
      <c r="E148" s="160">
        <v>3</v>
      </c>
      <c r="F148" s="161">
        <v>3.6</v>
      </c>
      <c r="G148" s="160">
        <v>0.0659</v>
      </c>
      <c r="H148" s="162">
        <v>1.8305555555555555</v>
      </c>
      <c r="I148" s="161">
        <v>3.5341</v>
      </c>
      <c r="J148" s="160">
        <v>0.0032000000000000015</v>
      </c>
      <c r="K148" s="160">
        <v>0.0058999999999999955</v>
      </c>
      <c r="L148" s="160">
        <v>0</v>
      </c>
      <c r="M148" s="160">
        <v>0.006400000000000003</v>
      </c>
      <c r="N148" s="160">
        <v>0.17777777777777784</v>
      </c>
      <c r="O148" s="160">
        <v>0.003875</v>
      </c>
      <c r="P148" s="146" t="s">
        <v>162</v>
      </c>
    </row>
    <row r="149" spans="1:16" s="130" customFormat="1" ht="10.5" customHeight="1">
      <c r="A149" s="122"/>
      <c r="B149" s="171" t="s">
        <v>139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119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162</v>
      </c>
    </row>
    <row r="150" spans="1:16" s="130" customFormat="1" ht="10.5" customHeight="1">
      <c r="A150" s="122"/>
      <c r="B150" s="171" t="s">
        <v>140</v>
      </c>
      <c r="C150" s="159">
        <v>9.600309543026736E-05</v>
      </c>
      <c r="D150" s="160">
        <v>0</v>
      </c>
      <c r="E150" s="160">
        <v>0</v>
      </c>
      <c r="F150" s="161">
        <v>9.600309543026736E-05</v>
      </c>
      <c r="G150" s="160">
        <v>0.019</v>
      </c>
      <c r="H150" s="162">
        <v>19791.0285234509</v>
      </c>
      <c r="I150" s="161">
        <v>-0.01890399690456973</v>
      </c>
      <c r="J150" s="160">
        <v>0</v>
      </c>
      <c r="K150" s="160">
        <v>0</v>
      </c>
      <c r="L150" s="160">
        <v>0</v>
      </c>
      <c r="M150" s="160">
        <v>0</v>
      </c>
      <c r="N150" s="160">
        <v>0</v>
      </c>
      <c r="O150" s="160">
        <v>0</v>
      </c>
      <c r="P150" s="146" t="s">
        <v>162</v>
      </c>
    </row>
    <row r="151" spans="1:16" s="130" customFormat="1" ht="10.5" customHeight="1">
      <c r="A151" s="122"/>
      <c r="B151" s="171" t="s">
        <v>141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119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162</v>
      </c>
    </row>
    <row r="152" spans="1:16" s="130" customFormat="1" ht="10.5" customHeight="1">
      <c r="A152" s="122"/>
      <c r="B152" s="171" t="s">
        <v>142</v>
      </c>
      <c r="C152" s="159"/>
      <c r="D152" s="160">
        <v>0</v>
      </c>
      <c r="E152" s="160"/>
      <c r="F152" s="161">
        <v>0</v>
      </c>
      <c r="G152" s="160"/>
      <c r="H152" s="162" t="s">
        <v>119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5" customHeight="1">
      <c r="A153" s="122"/>
      <c r="B153" s="165" t="s">
        <v>143</v>
      </c>
      <c r="C153" s="159">
        <v>0.6000960030954302</v>
      </c>
      <c r="D153" s="160">
        <v>0</v>
      </c>
      <c r="E153" s="160">
        <v>3</v>
      </c>
      <c r="F153" s="161">
        <v>3.6000960030954303</v>
      </c>
      <c r="G153" s="160">
        <v>0.0849</v>
      </c>
      <c r="H153" s="162">
        <v>2.3582704440937516</v>
      </c>
      <c r="I153" s="161">
        <v>3.51519600309543</v>
      </c>
      <c r="J153" s="160">
        <v>0.0032000000000000015</v>
      </c>
      <c r="K153" s="160">
        <v>0.0058999999999999955</v>
      </c>
      <c r="L153" s="160">
        <v>0</v>
      </c>
      <c r="M153" s="160">
        <v>0.006400000000000003</v>
      </c>
      <c r="N153" s="160">
        <v>0.1777730370106009</v>
      </c>
      <c r="O153" s="160">
        <v>0.003875</v>
      </c>
      <c r="P153" s="146" t="s">
        <v>186</v>
      </c>
    </row>
    <row r="154" spans="1:16" s="130" customFormat="1" ht="10.5" customHeight="1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5" customHeight="1">
      <c r="A155" s="122"/>
      <c r="B155" s="172" t="s">
        <v>112</v>
      </c>
      <c r="C155" s="173">
        <v>0.6000960030954302</v>
      </c>
      <c r="D155" s="177">
        <v>0</v>
      </c>
      <c r="E155" s="177">
        <v>5</v>
      </c>
      <c r="F155" s="185">
        <v>5.60009600309543</v>
      </c>
      <c r="G155" s="177">
        <v>0.1023</v>
      </c>
      <c r="H155" s="176">
        <v>1.8267543974862948</v>
      </c>
      <c r="I155" s="204">
        <v>5.497796003095431</v>
      </c>
      <c r="J155" s="177">
        <v>0.0032000000000000015</v>
      </c>
      <c r="K155" s="177">
        <v>0.064</v>
      </c>
      <c r="L155" s="177">
        <v>0.004399999999999999</v>
      </c>
      <c r="M155" s="177">
        <v>-0.0506</v>
      </c>
      <c r="N155" s="177">
        <v>-0.9035559385416081</v>
      </c>
      <c r="O155" s="177">
        <v>0.005250000000000003</v>
      </c>
      <c r="P155" s="153" t="s">
        <v>186</v>
      </c>
    </row>
    <row r="156" spans="1:16" s="130" customFormat="1" ht="10.5" customHeight="1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5" customHeight="1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5" customHeight="1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5" customHeight="1">
      <c r="A159" s="122"/>
      <c r="B159" s="145" t="s">
        <v>61</v>
      </c>
      <c r="C159" s="145" t="s">
        <v>160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5" customHeight="1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43362</v>
      </c>
      <c r="K160" s="151">
        <v>43369</v>
      </c>
      <c r="L160" s="151">
        <v>43376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5" customHeight="1">
      <c r="A161" s="122"/>
      <c r="B161" s="152"/>
      <c r="C161" s="152"/>
      <c r="D161" s="153" t="s">
        <v>77</v>
      </c>
      <c r="E161" s="153" t="s">
        <v>113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5" customHeight="1">
      <c r="A162" s="122"/>
      <c r="B162" s="183"/>
      <c r="C162" s="272" t="s">
        <v>173</v>
      </c>
      <c r="D162" s="272"/>
      <c r="E162" s="272"/>
      <c r="F162" s="272"/>
      <c r="G162" s="272"/>
      <c r="H162" s="272"/>
      <c r="I162" s="272"/>
      <c r="J162" s="272"/>
      <c r="K162" s="272"/>
      <c r="L162" s="272"/>
      <c r="M162" s="272"/>
      <c r="N162" s="272"/>
      <c r="O162" s="273"/>
      <c r="P162" s="145"/>
    </row>
    <row r="163" spans="1:16" s="130" customFormat="1" ht="10.5" customHeight="1">
      <c r="A163" s="122"/>
      <c r="B163" s="158" t="s">
        <v>132</v>
      </c>
      <c r="C163" s="159">
        <v>19.6</v>
      </c>
      <c r="D163" s="160">
        <v>0</v>
      </c>
      <c r="E163" s="160">
        <v>0</v>
      </c>
      <c r="F163" s="161">
        <v>19.6</v>
      </c>
      <c r="G163" s="160">
        <v>48.1659</v>
      </c>
      <c r="H163" s="162">
        <v>245.74438775510203</v>
      </c>
      <c r="I163" s="161">
        <v>-28.5659</v>
      </c>
      <c r="J163" s="160">
        <v>0.7169999999999987</v>
      </c>
      <c r="K163" s="160">
        <v>3.553699999999999</v>
      </c>
      <c r="L163" s="160">
        <v>0.5720000000000027</v>
      </c>
      <c r="M163" s="160">
        <v>0</v>
      </c>
      <c r="N163" s="160">
        <v>0</v>
      </c>
      <c r="O163" s="160">
        <v>1.2106750000000002</v>
      </c>
      <c r="P163" s="146">
        <v>0</v>
      </c>
    </row>
    <row r="164" spans="1:16" s="130" customFormat="1" ht="10.5" customHeight="1">
      <c r="A164" s="122"/>
      <c r="B164" s="158" t="s">
        <v>133</v>
      </c>
      <c r="C164" s="159">
        <v>0.8999644031596434</v>
      </c>
      <c r="D164" s="160">
        <v>0</v>
      </c>
      <c r="E164" s="160">
        <v>-0.9</v>
      </c>
      <c r="F164" s="161">
        <v>-3.559684035658872E-05</v>
      </c>
      <c r="G164" s="160">
        <v>0</v>
      </c>
      <c r="H164" s="162" t="s">
        <v>119</v>
      </c>
      <c r="I164" s="161">
        <v>-3.559684035658872E-05</v>
      </c>
      <c r="J164" s="160">
        <v>0</v>
      </c>
      <c r="K164" s="160">
        <v>0</v>
      </c>
      <c r="L164" s="160">
        <v>0</v>
      </c>
      <c r="M164" s="160">
        <v>0</v>
      </c>
      <c r="N164" s="160" t="s">
        <v>42</v>
      </c>
      <c r="O164" s="160">
        <v>0</v>
      </c>
      <c r="P164" s="146">
        <v>0</v>
      </c>
    </row>
    <row r="165" spans="1:16" s="130" customFormat="1" ht="10.5" customHeight="1">
      <c r="A165" s="122"/>
      <c r="B165" s="158" t="s">
        <v>134</v>
      </c>
      <c r="C165" s="159">
        <v>151.45229266000308</v>
      </c>
      <c r="D165" s="160">
        <v>0</v>
      </c>
      <c r="E165" s="160">
        <v>135</v>
      </c>
      <c r="F165" s="161">
        <v>286.4522926600031</v>
      </c>
      <c r="G165" s="160">
        <v>201.759</v>
      </c>
      <c r="H165" s="162">
        <v>70.43371799417659</v>
      </c>
      <c r="I165" s="161">
        <v>84.6932926600031</v>
      </c>
      <c r="J165" s="160">
        <v>4.60499999999999</v>
      </c>
      <c r="K165" s="160">
        <v>0.2560000000000002</v>
      </c>
      <c r="L165" s="160">
        <v>3.029000000000025</v>
      </c>
      <c r="M165" s="160">
        <v>3.5779999999999745</v>
      </c>
      <c r="N165" s="160">
        <v>1.2490736124939263</v>
      </c>
      <c r="O165" s="160">
        <v>2.8669999999999973</v>
      </c>
      <c r="P165" s="146">
        <v>27.540736888734976</v>
      </c>
    </row>
    <row r="166" spans="1:16" s="130" customFormat="1" ht="10.5" customHeight="1">
      <c r="A166" s="122"/>
      <c r="B166" s="158" t="s">
        <v>135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119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5" customHeight="1">
      <c r="A167" s="122"/>
      <c r="B167" s="158" t="s">
        <v>136</v>
      </c>
      <c r="C167" s="159"/>
      <c r="D167" s="160">
        <v>0</v>
      </c>
      <c r="E167" s="160"/>
      <c r="F167" s="161">
        <v>0</v>
      </c>
      <c r="G167" s="160"/>
      <c r="H167" s="162" t="s">
        <v>119</v>
      </c>
      <c r="I167" s="161">
        <v>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5" customHeight="1">
      <c r="A168" s="122"/>
      <c r="B168" s="165" t="s">
        <v>137</v>
      </c>
      <c r="C168" s="159">
        <v>171.95225706316273</v>
      </c>
      <c r="D168" s="160">
        <v>0</v>
      </c>
      <c r="E168" s="160">
        <v>134.10000000000002</v>
      </c>
      <c r="F168" s="203">
        <v>306.05225706316276</v>
      </c>
      <c r="G168" s="160">
        <v>249.92489999999998</v>
      </c>
      <c r="H168" s="162">
        <v>81.66085831166431</v>
      </c>
      <c r="I168" s="203">
        <v>56.127357063162776</v>
      </c>
      <c r="J168" s="160">
        <v>5.3219999999999885</v>
      </c>
      <c r="K168" s="160">
        <v>3.8096999999999994</v>
      </c>
      <c r="L168" s="160">
        <v>3.6010000000000275</v>
      </c>
      <c r="M168" s="160">
        <v>3.5779999999999745</v>
      </c>
      <c r="N168" s="160">
        <v>1.1690813962079523</v>
      </c>
      <c r="O168" s="160">
        <v>4.0776749999999975</v>
      </c>
      <c r="P168" s="146">
        <v>11.764548931232335</v>
      </c>
    </row>
    <row r="169" spans="1:16" s="130" customFormat="1" ht="10.5" customHeight="1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5" customHeight="1">
      <c r="A170" s="122"/>
      <c r="B170" s="171" t="s">
        <v>138</v>
      </c>
      <c r="C170" s="159">
        <v>584.1</v>
      </c>
      <c r="D170" s="160">
        <v>0</v>
      </c>
      <c r="E170" s="160">
        <v>264.69999999999993</v>
      </c>
      <c r="F170" s="161">
        <v>848.8</v>
      </c>
      <c r="G170" s="160">
        <v>253.1617</v>
      </c>
      <c r="H170" s="162">
        <v>29.82583647502356</v>
      </c>
      <c r="I170" s="161">
        <v>595.6383</v>
      </c>
      <c r="J170" s="160">
        <v>2.459699999999998</v>
      </c>
      <c r="K170" s="160">
        <v>3.4029000000000167</v>
      </c>
      <c r="L170" s="160">
        <v>1.0219999999999914</v>
      </c>
      <c r="M170" s="160">
        <v>2.5050999999999988</v>
      </c>
      <c r="N170" s="160">
        <v>0.2951343072573043</v>
      </c>
      <c r="O170" s="160">
        <v>2.347425000000001</v>
      </c>
      <c r="P170" s="146" t="s">
        <v>186</v>
      </c>
    </row>
    <row r="171" spans="1:16" s="130" customFormat="1" ht="10.5" customHeight="1">
      <c r="A171" s="122"/>
      <c r="B171" s="171" t="s">
        <v>139</v>
      </c>
      <c r="C171" s="159">
        <v>4.100035596840357</v>
      </c>
      <c r="D171" s="160">
        <v>0</v>
      </c>
      <c r="E171" s="160">
        <v>-4.1</v>
      </c>
      <c r="F171" s="161">
        <v>3.559684035714383E-05</v>
      </c>
      <c r="G171" s="160">
        <v>0</v>
      </c>
      <c r="H171" s="162">
        <v>0</v>
      </c>
      <c r="I171" s="161">
        <v>3.559684035714383E-05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186</v>
      </c>
    </row>
    <row r="172" spans="1:16" s="130" customFormat="1" ht="10.5" customHeight="1">
      <c r="A172" s="122"/>
      <c r="B172" s="171" t="s">
        <v>140</v>
      </c>
      <c r="C172" s="159">
        <v>484.6257590557158</v>
      </c>
      <c r="D172" s="160">
        <v>0</v>
      </c>
      <c r="E172" s="160">
        <v>36.5</v>
      </c>
      <c r="F172" s="161">
        <v>521.1257590557158</v>
      </c>
      <c r="G172" s="160">
        <v>301.67</v>
      </c>
      <c r="H172" s="162">
        <v>57.888138277146105</v>
      </c>
      <c r="I172" s="161">
        <v>219.45575905571576</v>
      </c>
      <c r="J172" s="160">
        <v>5.956999999999994</v>
      </c>
      <c r="K172" s="160">
        <v>22.177999999999997</v>
      </c>
      <c r="L172" s="160">
        <v>13.093999999999994</v>
      </c>
      <c r="M172" s="160">
        <v>6.866000000000042</v>
      </c>
      <c r="N172" s="160">
        <v>1.3175322617790552</v>
      </c>
      <c r="O172" s="160">
        <v>12.023750000000007</v>
      </c>
      <c r="P172" s="146">
        <v>16.25185645540831</v>
      </c>
    </row>
    <row r="173" spans="1:16" s="130" customFormat="1" ht="10.5" customHeight="1">
      <c r="A173" s="122"/>
      <c r="B173" s="171" t="s">
        <v>141</v>
      </c>
      <c r="C173" s="159">
        <v>0.1436550494980935</v>
      </c>
      <c r="D173" s="160">
        <v>0</v>
      </c>
      <c r="E173" s="160">
        <v>0</v>
      </c>
      <c r="F173" s="161">
        <v>0.1436550494980935</v>
      </c>
      <c r="G173" s="160">
        <v>0</v>
      </c>
      <c r="H173" s="162">
        <v>0</v>
      </c>
      <c r="I173" s="161">
        <v>0.1436550494980935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186</v>
      </c>
    </row>
    <row r="174" spans="1:16" s="130" customFormat="1" ht="10.5" customHeight="1">
      <c r="A174" s="122"/>
      <c r="B174" s="171" t="s">
        <v>142</v>
      </c>
      <c r="C174" s="159"/>
      <c r="D174" s="160">
        <v>0</v>
      </c>
      <c r="E174" s="160"/>
      <c r="F174" s="161">
        <v>54</v>
      </c>
      <c r="G174" s="160">
        <v>5</v>
      </c>
      <c r="H174" s="162">
        <v>9.25925925925926</v>
      </c>
      <c r="I174" s="161">
        <v>49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5" customHeight="1">
      <c r="A175" s="122"/>
      <c r="B175" s="165" t="s">
        <v>143</v>
      </c>
      <c r="C175" s="159">
        <v>1072.9694497020544</v>
      </c>
      <c r="D175" s="160">
        <v>0</v>
      </c>
      <c r="E175" s="160">
        <v>351.0999999999999</v>
      </c>
      <c r="F175" s="161">
        <v>1424.0694497020543</v>
      </c>
      <c r="G175" s="160">
        <v>559.8317</v>
      </c>
      <c r="H175" s="162">
        <v>39.31210659122901</v>
      </c>
      <c r="I175" s="161">
        <v>864.2377497020543</v>
      </c>
      <c r="J175" s="160">
        <v>8.416699999999992</v>
      </c>
      <c r="K175" s="160">
        <v>25.580900000000014</v>
      </c>
      <c r="L175" s="160">
        <v>14.115999999999985</v>
      </c>
      <c r="M175" s="160">
        <v>9.371100000000041</v>
      </c>
      <c r="N175" s="160">
        <v>0.658050771467689</v>
      </c>
      <c r="O175" s="160">
        <v>14.371175000000008</v>
      </c>
      <c r="P175" s="146" t="s">
        <v>186</v>
      </c>
    </row>
    <row r="176" spans="1:16" s="130" customFormat="1" ht="10.5" customHeight="1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5" customHeight="1">
      <c r="A177" s="122"/>
      <c r="B177" s="172" t="s">
        <v>112</v>
      </c>
      <c r="C177" s="173">
        <v>1244.921706765217</v>
      </c>
      <c r="D177" s="177">
        <v>0</v>
      </c>
      <c r="E177" s="177">
        <v>485.1999999999998</v>
      </c>
      <c r="F177" s="185">
        <v>1730.121706765217</v>
      </c>
      <c r="G177" s="177">
        <v>809.7565999999999</v>
      </c>
      <c r="H177" s="176">
        <v>46.8034472276514</v>
      </c>
      <c r="I177" s="204">
        <v>920.365106765217</v>
      </c>
      <c r="J177" s="177">
        <v>13.73869999999998</v>
      </c>
      <c r="K177" s="177">
        <v>29.390600000000013</v>
      </c>
      <c r="L177" s="177">
        <v>17.717000000000013</v>
      </c>
      <c r="M177" s="177">
        <v>12.949100000000016</v>
      </c>
      <c r="N177" s="177">
        <v>0.748450236151927</v>
      </c>
      <c r="O177" s="177">
        <v>18.448850000000007</v>
      </c>
      <c r="P177" s="153">
        <v>47.88739714211003</v>
      </c>
    </row>
    <row r="178" spans="1:16" s="130" customFormat="1" ht="10.5" customHeight="1">
      <c r="A178" s="122"/>
      <c r="B178" s="200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5" customHeight="1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5" customHeight="1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5" customHeight="1">
      <c r="A181" s="122"/>
      <c r="B181" s="145" t="s">
        <v>61</v>
      </c>
      <c r="C181" s="145" t="s">
        <v>160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5" customHeight="1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43362</v>
      </c>
      <c r="K182" s="151">
        <v>43369</v>
      </c>
      <c r="L182" s="151">
        <v>43376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5" customHeight="1">
      <c r="A183" s="122"/>
      <c r="B183" s="152"/>
      <c r="C183" s="152"/>
      <c r="D183" s="153" t="s">
        <v>77</v>
      </c>
      <c r="E183" s="153" t="s">
        <v>113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5" customHeight="1">
      <c r="A184" s="122"/>
      <c r="B184" s="183"/>
      <c r="C184" s="272" t="s">
        <v>115</v>
      </c>
      <c r="D184" s="272"/>
      <c r="E184" s="272"/>
      <c r="F184" s="272"/>
      <c r="G184" s="272"/>
      <c r="H184" s="272"/>
      <c r="I184" s="272"/>
      <c r="J184" s="272"/>
      <c r="K184" s="272"/>
      <c r="L184" s="272"/>
      <c r="M184" s="272"/>
      <c r="N184" s="272"/>
      <c r="O184" s="273"/>
      <c r="P184" s="145"/>
    </row>
    <row r="185" spans="1:16" s="130" customFormat="1" ht="10.5" customHeight="1">
      <c r="A185" s="122"/>
      <c r="B185" s="158" t="s">
        <v>132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119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162</v>
      </c>
    </row>
    <row r="186" spans="1:16" s="130" customFormat="1" ht="10.5" customHeight="1">
      <c r="A186" s="122"/>
      <c r="B186" s="158" t="s">
        <v>133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119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162</v>
      </c>
    </row>
    <row r="187" spans="1:16" s="130" customFormat="1" ht="10.5" customHeight="1">
      <c r="A187" s="122"/>
      <c r="B187" s="158" t="s">
        <v>134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119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162</v>
      </c>
    </row>
    <row r="188" spans="1:16" s="130" customFormat="1" ht="10.5" customHeight="1">
      <c r="A188" s="122"/>
      <c r="B188" s="158" t="s">
        <v>135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119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162</v>
      </c>
    </row>
    <row r="189" spans="1:16" s="130" customFormat="1" ht="10.5" customHeight="1">
      <c r="A189" s="122"/>
      <c r="B189" s="158" t="s">
        <v>136</v>
      </c>
      <c r="C189" s="159"/>
      <c r="D189" s="160">
        <v>0</v>
      </c>
      <c r="E189" s="160"/>
      <c r="F189" s="161">
        <v>0</v>
      </c>
      <c r="G189" s="160"/>
      <c r="H189" s="162" t="s">
        <v>119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5" customHeight="1">
      <c r="A190" s="122"/>
      <c r="B190" s="165" t="s">
        <v>137</v>
      </c>
      <c r="C190" s="159">
        <v>0</v>
      </c>
      <c r="D190" s="160">
        <v>0</v>
      </c>
      <c r="E190" s="160">
        <v>0</v>
      </c>
      <c r="F190" s="203">
        <v>0</v>
      </c>
      <c r="G190" s="160">
        <v>0</v>
      </c>
      <c r="H190" s="162" t="s">
        <v>119</v>
      </c>
      <c r="I190" s="203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5" customHeight="1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5" customHeight="1">
      <c r="A192" s="122"/>
      <c r="B192" s="171" t="s">
        <v>138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119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162</v>
      </c>
    </row>
    <row r="193" spans="1:16" s="130" customFormat="1" ht="10.5" customHeight="1">
      <c r="A193" s="122"/>
      <c r="B193" s="171" t="s">
        <v>139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119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162</v>
      </c>
    </row>
    <row r="194" spans="1:16" s="130" customFormat="1" ht="10.5" customHeight="1">
      <c r="A194" s="122"/>
      <c r="B194" s="171" t="s">
        <v>140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119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162</v>
      </c>
    </row>
    <row r="195" spans="1:16" s="130" customFormat="1" ht="10.5" customHeight="1">
      <c r="A195" s="122"/>
      <c r="B195" s="171" t="s">
        <v>141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119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162</v>
      </c>
    </row>
    <row r="196" spans="1:16" s="130" customFormat="1" ht="10.5" customHeight="1">
      <c r="A196" s="122"/>
      <c r="B196" s="171" t="s">
        <v>142</v>
      </c>
      <c r="C196" s="159"/>
      <c r="D196" s="160">
        <v>0</v>
      </c>
      <c r="E196" s="160"/>
      <c r="F196" s="161">
        <v>0</v>
      </c>
      <c r="G196" s="160"/>
      <c r="H196" s="162" t="s">
        <v>119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5" customHeight="1">
      <c r="A197" s="122"/>
      <c r="B197" s="165" t="s">
        <v>143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119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5" customHeight="1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5" customHeight="1">
      <c r="A199" s="122"/>
      <c r="B199" s="172" t="s">
        <v>112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119</v>
      </c>
      <c r="I199" s="204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5" customHeight="1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5" customHeight="1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5" customHeight="1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5" customHeight="1">
      <c r="A203" s="122"/>
      <c r="B203" s="145" t="s">
        <v>61</v>
      </c>
      <c r="C203" s="145" t="s">
        <v>160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5" customHeight="1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43362</v>
      </c>
      <c r="K204" s="151">
        <v>43369</v>
      </c>
      <c r="L204" s="151">
        <v>43376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5" customHeight="1">
      <c r="A205" s="122"/>
      <c r="B205" s="152"/>
      <c r="C205" s="152"/>
      <c r="D205" s="153" t="s">
        <v>77</v>
      </c>
      <c r="E205" s="153" t="s">
        <v>113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5" customHeight="1">
      <c r="A206" s="122"/>
      <c r="B206" s="183"/>
      <c r="C206" s="272" t="s">
        <v>145</v>
      </c>
      <c r="D206" s="272"/>
      <c r="E206" s="272"/>
      <c r="F206" s="272"/>
      <c r="G206" s="272"/>
      <c r="H206" s="272"/>
      <c r="I206" s="272"/>
      <c r="J206" s="272"/>
      <c r="K206" s="272"/>
      <c r="L206" s="272"/>
      <c r="M206" s="272"/>
      <c r="N206" s="272"/>
      <c r="O206" s="273"/>
      <c r="P206" s="145"/>
    </row>
    <row r="207" spans="1:16" s="130" customFormat="1" ht="10.5" customHeight="1">
      <c r="A207" s="122"/>
      <c r="B207" s="158" t="s">
        <v>132</v>
      </c>
      <c r="C207" s="159">
        <v>0.2146550042270924</v>
      </c>
      <c r="D207" s="160">
        <v>0</v>
      </c>
      <c r="E207" s="160">
        <v>2.5</v>
      </c>
      <c r="F207" s="161">
        <v>2.7146550042270925</v>
      </c>
      <c r="G207" s="160">
        <v>0.343</v>
      </c>
      <c r="H207" s="162">
        <v>12.635123043845413</v>
      </c>
      <c r="I207" s="161">
        <v>2.3716550042270925</v>
      </c>
      <c r="J207" s="160">
        <v>0.01090000000000002</v>
      </c>
      <c r="K207" s="160">
        <v>0.019600000000000006</v>
      </c>
      <c r="L207" s="160">
        <v>0</v>
      </c>
      <c r="M207" s="160">
        <v>0</v>
      </c>
      <c r="N207" s="160">
        <v>0</v>
      </c>
      <c r="O207" s="160">
        <v>0.007625000000000007</v>
      </c>
      <c r="P207" s="146" t="s">
        <v>186</v>
      </c>
    </row>
    <row r="208" spans="1:16" s="130" customFormat="1" ht="10.5" customHeight="1">
      <c r="A208" s="122"/>
      <c r="B208" s="158" t="s">
        <v>133</v>
      </c>
      <c r="C208" s="159">
        <v>0.14310333615139495</v>
      </c>
      <c r="D208" s="160">
        <v>0</v>
      </c>
      <c r="E208" s="160">
        <v>-0.1</v>
      </c>
      <c r="F208" s="161">
        <v>0.043103336151394944</v>
      </c>
      <c r="G208" s="160">
        <v>0</v>
      </c>
      <c r="H208" s="162">
        <v>0</v>
      </c>
      <c r="I208" s="161">
        <v>0.043103336151394944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186</v>
      </c>
    </row>
    <row r="209" spans="1:16" s="130" customFormat="1" ht="10.5" customHeight="1">
      <c r="A209" s="122"/>
      <c r="B209" s="158" t="s">
        <v>134</v>
      </c>
      <c r="C209" s="159">
        <v>2.4</v>
      </c>
      <c r="D209" s="160">
        <v>0</v>
      </c>
      <c r="E209" s="160">
        <v>0</v>
      </c>
      <c r="F209" s="161">
        <v>2.4</v>
      </c>
      <c r="G209" s="160">
        <v>0.273</v>
      </c>
      <c r="H209" s="162">
        <v>11.375</v>
      </c>
      <c r="I209" s="161">
        <v>2.127</v>
      </c>
      <c r="J209" s="160">
        <v>0</v>
      </c>
      <c r="K209" s="160">
        <v>15.201</v>
      </c>
      <c r="L209" s="160">
        <v>6.747</v>
      </c>
      <c r="M209" s="160">
        <v>-21.948</v>
      </c>
      <c r="N209" s="160">
        <v>-914.5000000000001</v>
      </c>
      <c r="O209" s="160">
        <v>0</v>
      </c>
      <c r="P209" s="146" t="s">
        <v>162</v>
      </c>
    </row>
    <row r="210" spans="1:16" s="130" customFormat="1" ht="10.5" customHeight="1">
      <c r="A210" s="122"/>
      <c r="B210" s="158" t="s">
        <v>135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119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5" customHeight="1">
      <c r="A211" s="122"/>
      <c r="B211" s="158" t="s">
        <v>136</v>
      </c>
      <c r="C211" s="159"/>
      <c r="D211" s="160">
        <v>0</v>
      </c>
      <c r="E211" s="160"/>
      <c r="F211" s="161">
        <v>0</v>
      </c>
      <c r="G211" s="160"/>
      <c r="H211" s="162" t="s">
        <v>119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5" customHeight="1">
      <c r="A212" s="122"/>
      <c r="B212" s="165" t="s">
        <v>137</v>
      </c>
      <c r="C212" s="159">
        <v>2.757758340378487</v>
      </c>
      <c r="D212" s="160">
        <v>0</v>
      </c>
      <c r="E212" s="160">
        <v>2.4000000000000004</v>
      </c>
      <c r="F212" s="203">
        <v>5.1577583403784875</v>
      </c>
      <c r="G212" s="160">
        <v>0.6160000000000001</v>
      </c>
      <c r="H212" s="162">
        <v>11.943172970659123</v>
      </c>
      <c r="I212" s="203">
        <v>4.541758340378488</v>
      </c>
      <c r="J212" s="160">
        <v>0.01090000000000002</v>
      </c>
      <c r="K212" s="160">
        <v>15.220600000000001</v>
      </c>
      <c r="L212" s="160">
        <v>6.747</v>
      </c>
      <c r="M212" s="160">
        <v>-21.948</v>
      </c>
      <c r="N212" s="160">
        <v>-425.5337018831598</v>
      </c>
      <c r="O212" s="160">
        <v>0.007624999999999993</v>
      </c>
      <c r="P212" s="146" t="s">
        <v>186</v>
      </c>
    </row>
    <row r="213" spans="1:16" s="130" customFormat="1" ht="10.5" customHeight="1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5" customHeight="1">
      <c r="A214" s="122"/>
      <c r="B214" s="171" t="s">
        <v>138</v>
      </c>
      <c r="C214" s="159">
        <v>30.65043833448988</v>
      </c>
      <c r="D214" s="160">
        <v>0</v>
      </c>
      <c r="E214" s="160">
        <v>-10.8</v>
      </c>
      <c r="F214" s="161">
        <v>19.85043833448988</v>
      </c>
      <c r="G214" s="160">
        <v>2.8458</v>
      </c>
      <c r="H214" s="162">
        <v>14.33620735243644</v>
      </c>
      <c r="I214" s="161">
        <v>17.00463833448988</v>
      </c>
      <c r="J214" s="160">
        <v>0.0754999999999999</v>
      </c>
      <c r="K214" s="160">
        <v>0.01839999999999975</v>
      </c>
      <c r="L214" s="160">
        <v>0.010900000000000354</v>
      </c>
      <c r="M214" s="160">
        <v>0.07129999999999992</v>
      </c>
      <c r="N214" s="160">
        <v>0.35918602299132657</v>
      </c>
      <c r="O214" s="160">
        <v>0.04402499999999998</v>
      </c>
      <c r="P214" s="146" t="s">
        <v>186</v>
      </c>
    </row>
    <row r="215" spans="1:16" s="130" customFormat="1" ht="10.5" customHeight="1">
      <c r="A215" s="122"/>
      <c r="B215" s="171" t="s">
        <v>139</v>
      </c>
      <c r="C215" s="159">
        <v>0.05689666384860506</v>
      </c>
      <c r="D215" s="160">
        <v>0</v>
      </c>
      <c r="E215" s="160">
        <v>-0.1</v>
      </c>
      <c r="F215" s="161">
        <v>-0.043103336151394944</v>
      </c>
      <c r="G215" s="160">
        <v>0</v>
      </c>
      <c r="H215" s="162" t="s">
        <v>119</v>
      </c>
      <c r="I215" s="161">
        <v>-0.043103336151394944</v>
      </c>
      <c r="J215" s="160">
        <v>0</v>
      </c>
      <c r="K215" s="160">
        <v>0</v>
      </c>
      <c r="L215" s="160">
        <v>0</v>
      </c>
      <c r="M215" s="160">
        <v>0</v>
      </c>
      <c r="N215" s="160" t="s">
        <v>42</v>
      </c>
      <c r="O215" s="160">
        <v>0</v>
      </c>
      <c r="P215" s="146">
        <v>0</v>
      </c>
    </row>
    <row r="216" spans="1:16" s="130" customFormat="1" ht="10.5" customHeight="1">
      <c r="A216" s="122"/>
      <c r="B216" s="171" t="s">
        <v>140</v>
      </c>
      <c r="C216" s="159">
        <v>1.2</v>
      </c>
      <c r="D216" s="160">
        <v>2</v>
      </c>
      <c r="E216" s="160">
        <v>14</v>
      </c>
      <c r="F216" s="161">
        <v>15.2</v>
      </c>
      <c r="G216" s="160">
        <v>6.325</v>
      </c>
      <c r="H216" s="162">
        <v>41.61184210526316</v>
      </c>
      <c r="I216" s="161">
        <v>8.875</v>
      </c>
      <c r="J216" s="160">
        <v>0.266</v>
      </c>
      <c r="K216" s="160">
        <v>1.931</v>
      </c>
      <c r="L216" s="160">
        <v>0.011999999999999567</v>
      </c>
      <c r="M216" s="160">
        <v>0.16100000000000048</v>
      </c>
      <c r="N216" s="160">
        <v>1.0592105263157927</v>
      </c>
      <c r="O216" s="160">
        <v>0.5925</v>
      </c>
      <c r="P216" s="146">
        <v>12.978902953586497</v>
      </c>
    </row>
    <row r="217" spans="1:16" s="130" customFormat="1" ht="10.5" customHeight="1">
      <c r="A217" s="122"/>
      <c r="B217" s="171" t="s">
        <v>141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119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5" customHeight="1">
      <c r="A218" s="122"/>
      <c r="B218" s="171" t="s">
        <v>142</v>
      </c>
      <c r="C218" s="159"/>
      <c r="D218" s="160">
        <v>0</v>
      </c>
      <c r="E218" s="160"/>
      <c r="F218" s="161">
        <v>0</v>
      </c>
      <c r="G218" s="160"/>
      <c r="H218" s="162" t="s">
        <v>119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5" customHeight="1">
      <c r="A219" s="122"/>
      <c r="B219" s="165" t="s">
        <v>143</v>
      </c>
      <c r="C219" s="159">
        <v>31.907334998338484</v>
      </c>
      <c r="D219" s="160">
        <v>2</v>
      </c>
      <c r="E219" s="160">
        <v>3.1000000000000014</v>
      </c>
      <c r="F219" s="161">
        <v>35.007334998338486</v>
      </c>
      <c r="G219" s="160">
        <v>9.1708</v>
      </c>
      <c r="H219" s="162">
        <v>26.196795615648156</v>
      </c>
      <c r="I219" s="161">
        <v>25.836534998338486</v>
      </c>
      <c r="J219" s="160">
        <v>0.3414999999999999</v>
      </c>
      <c r="K219" s="160">
        <v>1.9493999999999998</v>
      </c>
      <c r="L219" s="160">
        <v>0.02289999999999992</v>
      </c>
      <c r="M219" s="160">
        <v>0.2323000000000004</v>
      </c>
      <c r="N219" s="160">
        <v>0.6635752193391065</v>
      </c>
      <c r="O219" s="160">
        <v>0.636525</v>
      </c>
      <c r="P219" s="146">
        <v>38.58997682469422</v>
      </c>
    </row>
    <row r="220" spans="1:16" s="130" customFormat="1" ht="10.5" customHeight="1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5" customHeight="1">
      <c r="A221" s="122"/>
      <c r="B221" s="172" t="s">
        <v>112</v>
      </c>
      <c r="C221" s="173">
        <v>34.66509333871697</v>
      </c>
      <c r="D221" s="177">
        <v>2</v>
      </c>
      <c r="E221" s="177">
        <v>5.5</v>
      </c>
      <c r="F221" s="185">
        <v>40.16509333871697</v>
      </c>
      <c r="G221" s="177">
        <v>9.7868</v>
      </c>
      <c r="H221" s="176">
        <v>24.366431611316724</v>
      </c>
      <c r="I221" s="204">
        <v>30.378293338716972</v>
      </c>
      <c r="J221" s="177">
        <v>0.35239999999999994</v>
      </c>
      <c r="K221" s="177">
        <v>17.17</v>
      </c>
      <c r="L221" s="177">
        <v>6.7699</v>
      </c>
      <c r="M221" s="177">
        <v>-21.7157</v>
      </c>
      <c r="N221" s="177">
        <v>-54.0661011711561</v>
      </c>
      <c r="O221" s="177">
        <v>0.6441500000000007</v>
      </c>
      <c r="P221" s="153">
        <v>45.16027841142116</v>
      </c>
    </row>
    <row r="222" spans="1:16" s="130" customFormat="1" ht="10.5" customHeight="1">
      <c r="A222" s="122"/>
      <c r="B222" s="200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5" customHeight="1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5" customHeight="1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5" customHeight="1">
      <c r="A225" s="122"/>
      <c r="B225" s="145" t="s">
        <v>61</v>
      </c>
      <c r="C225" s="145" t="s">
        <v>160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5" customHeight="1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43362</v>
      </c>
      <c r="K226" s="151">
        <v>43369</v>
      </c>
      <c r="L226" s="151">
        <v>43376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5" customHeight="1">
      <c r="A227" s="122"/>
      <c r="B227" s="152"/>
      <c r="C227" s="152"/>
      <c r="D227" s="153" t="s">
        <v>77</v>
      </c>
      <c r="E227" s="153" t="s">
        <v>113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5" customHeight="1">
      <c r="A228" s="122"/>
      <c r="B228" s="183"/>
      <c r="C228" s="272" t="s">
        <v>174</v>
      </c>
      <c r="D228" s="272"/>
      <c r="E228" s="272"/>
      <c r="F228" s="272"/>
      <c r="G228" s="272"/>
      <c r="H228" s="272"/>
      <c r="I228" s="272"/>
      <c r="J228" s="272"/>
      <c r="K228" s="272"/>
      <c r="L228" s="272"/>
      <c r="M228" s="272"/>
      <c r="N228" s="272"/>
      <c r="O228" s="273"/>
      <c r="P228" s="145"/>
    </row>
    <row r="229" spans="1:16" s="130" customFormat="1" ht="10.5" customHeight="1">
      <c r="A229" s="122"/>
      <c r="B229" s="158" t="s">
        <v>132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119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162</v>
      </c>
    </row>
    <row r="230" spans="1:16" s="130" customFormat="1" ht="10.5" customHeight="1">
      <c r="A230" s="122"/>
      <c r="B230" s="158" t="s">
        <v>133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119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162</v>
      </c>
    </row>
    <row r="231" spans="1:16" s="130" customFormat="1" ht="10.5" customHeight="1">
      <c r="A231" s="122"/>
      <c r="B231" s="158" t="s">
        <v>134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119</v>
      </c>
      <c r="I231" s="161">
        <v>0</v>
      </c>
      <c r="J231" s="160">
        <v>0</v>
      </c>
      <c r="K231" s="160">
        <v>4.85</v>
      </c>
      <c r="L231" s="160">
        <v>1.298</v>
      </c>
      <c r="M231" s="160">
        <v>-6.148</v>
      </c>
      <c r="N231" s="160" t="s">
        <v>42</v>
      </c>
      <c r="O231" s="160">
        <v>0</v>
      </c>
      <c r="P231" s="146" t="s">
        <v>162</v>
      </c>
    </row>
    <row r="232" spans="1:16" s="130" customFormat="1" ht="10.5" customHeight="1">
      <c r="A232" s="122"/>
      <c r="B232" s="158" t="s">
        <v>135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119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162</v>
      </c>
    </row>
    <row r="233" spans="1:16" s="130" customFormat="1" ht="10.5" customHeight="1">
      <c r="A233" s="122"/>
      <c r="B233" s="158" t="s">
        <v>136</v>
      </c>
      <c r="C233" s="159"/>
      <c r="D233" s="160">
        <v>0</v>
      </c>
      <c r="E233" s="160"/>
      <c r="F233" s="161">
        <v>0</v>
      </c>
      <c r="G233" s="160"/>
      <c r="H233" s="162" t="s">
        <v>119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5" customHeight="1">
      <c r="A234" s="122"/>
      <c r="B234" s="165" t="s">
        <v>137</v>
      </c>
      <c r="C234" s="159">
        <v>0</v>
      </c>
      <c r="D234" s="160">
        <v>0</v>
      </c>
      <c r="E234" s="160">
        <v>0</v>
      </c>
      <c r="F234" s="203">
        <v>0</v>
      </c>
      <c r="G234" s="160">
        <v>0</v>
      </c>
      <c r="H234" s="162" t="s">
        <v>119</v>
      </c>
      <c r="I234" s="203">
        <v>0</v>
      </c>
      <c r="J234" s="160">
        <v>0</v>
      </c>
      <c r="K234" s="160">
        <v>4.85</v>
      </c>
      <c r="L234" s="160">
        <v>1.298</v>
      </c>
      <c r="M234" s="160">
        <v>-6.148</v>
      </c>
      <c r="N234" s="160" t="s">
        <v>42</v>
      </c>
      <c r="O234" s="160">
        <v>0</v>
      </c>
      <c r="P234" s="146">
        <v>0</v>
      </c>
    </row>
    <row r="235" spans="1:16" s="130" customFormat="1" ht="10.5" customHeight="1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5" customHeight="1">
      <c r="A236" s="122"/>
      <c r="B236" s="171" t="s">
        <v>138</v>
      </c>
      <c r="C236" s="159">
        <v>0.07136024322961342</v>
      </c>
      <c r="D236" s="160">
        <v>0</v>
      </c>
      <c r="E236" s="160">
        <v>1.9999999999999998</v>
      </c>
      <c r="F236" s="161">
        <v>2.071360243229613</v>
      </c>
      <c r="G236" s="160">
        <v>0.1596</v>
      </c>
      <c r="H236" s="162">
        <v>7.705081746242056</v>
      </c>
      <c r="I236" s="161">
        <v>1.9117602432296132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186</v>
      </c>
    </row>
    <row r="237" spans="1:16" s="130" customFormat="1" ht="10.5" customHeight="1">
      <c r="A237" s="122"/>
      <c r="B237" s="171" t="s">
        <v>139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119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5" customHeight="1">
      <c r="A238" s="122"/>
      <c r="B238" s="171" t="s">
        <v>140</v>
      </c>
      <c r="C238" s="159">
        <v>1.8</v>
      </c>
      <c r="D238" s="160">
        <v>0</v>
      </c>
      <c r="E238" s="160">
        <v>0</v>
      </c>
      <c r="F238" s="161">
        <v>1.8</v>
      </c>
      <c r="G238" s="160">
        <v>0</v>
      </c>
      <c r="H238" s="162">
        <v>0</v>
      </c>
      <c r="I238" s="161">
        <v>1.8</v>
      </c>
      <c r="J238" s="160">
        <v>0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46" t="s">
        <v>186</v>
      </c>
    </row>
    <row r="239" spans="1:16" s="130" customFormat="1" ht="10.5" customHeight="1">
      <c r="A239" s="122"/>
      <c r="B239" s="171" t="s">
        <v>141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119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5" customHeight="1">
      <c r="A240" s="122"/>
      <c r="B240" s="171" t="s">
        <v>142</v>
      </c>
      <c r="C240" s="159"/>
      <c r="D240" s="160">
        <v>0</v>
      </c>
      <c r="E240" s="160"/>
      <c r="F240" s="161">
        <v>0</v>
      </c>
      <c r="G240" s="160"/>
      <c r="H240" s="162" t="s">
        <v>119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5" customHeight="1">
      <c r="A241" s="122"/>
      <c r="B241" s="165" t="s">
        <v>143</v>
      </c>
      <c r="C241" s="159">
        <v>1.8713602432296135</v>
      </c>
      <c r="D241" s="160">
        <v>0</v>
      </c>
      <c r="E241" s="160">
        <v>2</v>
      </c>
      <c r="F241" s="161">
        <v>3.8713602432296135</v>
      </c>
      <c r="G241" s="160">
        <v>0.1596</v>
      </c>
      <c r="H241" s="162">
        <v>4.122581985985797</v>
      </c>
      <c r="I241" s="161">
        <v>3.7117602432296133</v>
      </c>
      <c r="J241" s="160">
        <v>0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46" t="s">
        <v>186</v>
      </c>
    </row>
    <row r="242" spans="1:16" s="130" customFormat="1" ht="10.5" customHeight="1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5" customHeight="1">
      <c r="A243" s="122"/>
      <c r="B243" s="172" t="s">
        <v>112</v>
      </c>
      <c r="C243" s="173">
        <v>1.8713602432296135</v>
      </c>
      <c r="D243" s="177">
        <v>0</v>
      </c>
      <c r="E243" s="177">
        <v>2</v>
      </c>
      <c r="F243" s="185">
        <v>3.8713602432296135</v>
      </c>
      <c r="G243" s="177">
        <v>0.1596</v>
      </c>
      <c r="H243" s="176">
        <v>4.122581985985797</v>
      </c>
      <c r="I243" s="204">
        <v>3.7117602432296133</v>
      </c>
      <c r="J243" s="177">
        <v>0</v>
      </c>
      <c r="K243" s="177">
        <v>4.85</v>
      </c>
      <c r="L243" s="177">
        <v>1.298</v>
      </c>
      <c r="M243" s="177">
        <v>-6.148</v>
      </c>
      <c r="N243" s="177">
        <v>-158.80723088872608</v>
      </c>
      <c r="O243" s="177">
        <v>0</v>
      </c>
      <c r="P243" s="153" t="s">
        <v>186</v>
      </c>
    </row>
    <row r="244" spans="1:16" s="130" customFormat="1" ht="10.5" customHeight="1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5" customHeight="1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5" customHeight="1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5" customHeight="1">
      <c r="A247" s="122"/>
      <c r="B247" s="145" t="s">
        <v>61</v>
      </c>
      <c r="C247" s="145" t="s">
        <v>160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5" customHeight="1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43362</v>
      </c>
      <c r="K248" s="151">
        <v>43369</v>
      </c>
      <c r="L248" s="151">
        <v>43376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5" customHeight="1">
      <c r="A249" s="122"/>
      <c r="B249" s="152"/>
      <c r="C249" s="152"/>
      <c r="D249" s="153" t="s">
        <v>77</v>
      </c>
      <c r="E249" s="153" t="s">
        <v>113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5" customHeight="1">
      <c r="A250" s="122"/>
      <c r="B250" s="183"/>
      <c r="C250" s="272" t="s">
        <v>121</v>
      </c>
      <c r="D250" s="272"/>
      <c r="E250" s="272"/>
      <c r="F250" s="272"/>
      <c r="G250" s="272"/>
      <c r="H250" s="272"/>
      <c r="I250" s="272"/>
      <c r="J250" s="272"/>
      <c r="K250" s="272"/>
      <c r="L250" s="272"/>
      <c r="M250" s="272"/>
      <c r="N250" s="272"/>
      <c r="O250" s="273"/>
      <c r="P250" s="145"/>
    </row>
    <row r="251" spans="1:16" s="130" customFormat="1" ht="10.5" customHeight="1">
      <c r="A251" s="122"/>
      <c r="B251" s="158" t="s">
        <v>132</v>
      </c>
      <c r="C251" s="159">
        <v>0.19185870948061526</v>
      </c>
      <c r="D251" s="160">
        <v>0</v>
      </c>
      <c r="E251" s="160">
        <v>0</v>
      </c>
      <c r="F251" s="161">
        <v>0.19185870948061526</v>
      </c>
      <c r="G251" s="160">
        <v>0.3443</v>
      </c>
      <c r="H251" s="162">
        <v>179.45497545149854</v>
      </c>
      <c r="I251" s="161">
        <v>-0.15244129051938474</v>
      </c>
      <c r="J251" s="160">
        <v>0.0017999999999999822</v>
      </c>
      <c r="K251" s="160">
        <v>0.02650000000000001</v>
      </c>
      <c r="L251" s="160">
        <v>0.0041999999999999815</v>
      </c>
      <c r="M251" s="160">
        <v>0</v>
      </c>
      <c r="N251" s="160">
        <v>0</v>
      </c>
      <c r="O251" s="160">
        <v>0.008124999999999993</v>
      </c>
      <c r="P251" s="146">
        <v>0</v>
      </c>
    </row>
    <row r="252" spans="1:16" s="130" customFormat="1" ht="10.5" customHeight="1">
      <c r="A252" s="122"/>
      <c r="B252" s="158" t="s">
        <v>133</v>
      </c>
      <c r="C252" s="159">
        <v>0.09592935474030763</v>
      </c>
      <c r="D252" s="160">
        <v>0</v>
      </c>
      <c r="E252" s="160">
        <v>-0.1</v>
      </c>
      <c r="F252" s="161">
        <v>-0.0040706452596923764</v>
      </c>
      <c r="G252" s="160">
        <v>0</v>
      </c>
      <c r="H252" s="162" t="s">
        <v>119</v>
      </c>
      <c r="I252" s="161">
        <v>-0.0040706452596923764</v>
      </c>
      <c r="J252" s="160">
        <v>0</v>
      </c>
      <c r="K252" s="160">
        <v>0</v>
      </c>
      <c r="L252" s="160">
        <v>0</v>
      </c>
      <c r="M252" s="160">
        <v>0</v>
      </c>
      <c r="N252" s="160" t="s">
        <v>42</v>
      </c>
      <c r="O252" s="160">
        <v>0</v>
      </c>
      <c r="P252" s="146">
        <v>0</v>
      </c>
    </row>
    <row r="253" spans="1:16" s="130" customFormat="1" ht="10.5" customHeight="1">
      <c r="A253" s="122"/>
      <c r="B253" s="158" t="s">
        <v>134</v>
      </c>
      <c r="C253" s="159">
        <v>0.9001778519183883</v>
      </c>
      <c r="D253" s="160">
        <v>0</v>
      </c>
      <c r="E253" s="160">
        <v>0</v>
      </c>
      <c r="F253" s="161">
        <v>0.9001778519183883</v>
      </c>
      <c r="G253" s="160">
        <v>0</v>
      </c>
      <c r="H253" s="162">
        <v>0</v>
      </c>
      <c r="I253" s="161">
        <v>0.9001778519183883</v>
      </c>
      <c r="J253" s="160">
        <v>0</v>
      </c>
      <c r="K253" s="160">
        <v>2.707</v>
      </c>
      <c r="L253" s="160">
        <v>0.5810000000000002</v>
      </c>
      <c r="M253" s="160">
        <v>-3.2880000000000003</v>
      </c>
      <c r="N253" s="160">
        <v>-365.26115289249486</v>
      </c>
      <c r="O253" s="160">
        <v>0</v>
      </c>
      <c r="P253" s="146" t="s">
        <v>186</v>
      </c>
    </row>
    <row r="254" spans="1:16" s="130" customFormat="1" ht="10.5" customHeight="1">
      <c r="A254" s="122"/>
      <c r="B254" s="158" t="s">
        <v>135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119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5" customHeight="1">
      <c r="A255" s="122"/>
      <c r="B255" s="158" t="s">
        <v>136</v>
      </c>
      <c r="C255" s="159"/>
      <c r="D255" s="160">
        <v>0</v>
      </c>
      <c r="E255" s="160"/>
      <c r="F255" s="161">
        <v>0</v>
      </c>
      <c r="G255" s="160"/>
      <c r="H255" s="162" t="s">
        <v>119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5" customHeight="1">
      <c r="A256" s="122"/>
      <c r="B256" s="165" t="s">
        <v>137</v>
      </c>
      <c r="C256" s="159">
        <v>1.1879659161393112</v>
      </c>
      <c r="D256" s="160">
        <v>0</v>
      </c>
      <c r="E256" s="160">
        <v>-0.10000000000000009</v>
      </c>
      <c r="F256" s="203">
        <v>1.0879659161393112</v>
      </c>
      <c r="G256" s="160">
        <v>0.3443</v>
      </c>
      <c r="H256" s="162">
        <v>31.64621197158104</v>
      </c>
      <c r="I256" s="203">
        <v>0.7436659161393111</v>
      </c>
      <c r="J256" s="160">
        <v>0.0017999999999999822</v>
      </c>
      <c r="K256" s="160">
        <v>2.7335</v>
      </c>
      <c r="L256" s="160">
        <v>0.5852000000000002</v>
      </c>
      <c r="M256" s="160">
        <v>-3.2880000000000003</v>
      </c>
      <c r="N256" s="160">
        <v>-302.21534987673095</v>
      </c>
      <c r="O256" s="160">
        <v>0.008124999999999938</v>
      </c>
      <c r="P256" s="146" t="s">
        <v>186</v>
      </c>
    </row>
    <row r="257" spans="1:19" ht="10.5" customHeight="1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5" customHeight="1">
      <c r="A258" s="122"/>
      <c r="B258" s="171" t="s">
        <v>138</v>
      </c>
      <c r="C258" s="159">
        <v>259.97110116430514</v>
      </c>
      <c r="D258" s="160">
        <v>0</v>
      </c>
      <c r="E258" s="160">
        <v>20.30000000000001</v>
      </c>
      <c r="F258" s="161">
        <v>280.27110116430515</v>
      </c>
      <c r="G258" s="160">
        <v>3.8279</v>
      </c>
      <c r="H258" s="162">
        <v>1.3657847648573462</v>
      </c>
      <c r="I258" s="161">
        <v>276.44320116430515</v>
      </c>
      <c r="J258" s="160">
        <v>0.06950000000000052</v>
      </c>
      <c r="K258" s="160">
        <v>0.02250000000000009</v>
      </c>
      <c r="L258" s="160">
        <v>0.006100000000000119</v>
      </c>
      <c r="M258" s="160">
        <v>0.0503999999999999</v>
      </c>
      <c r="N258" s="160">
        <v>0.017982588925732155</v>
      </c>
      <c r="O258" s="160">
        <v>0.03712500000000016</v>
      </c>
      <c r="P258" s="146" t="s">
        <v>186</v>
      </c>
      <c r="S258" s="130"/>
    </row>
    <row r="259" spans="1:19" ht="10.5" customHeight="1">
      <c r="A259" s="122"/>
      <c r="B259" s="171" t="s">
        <v>139</v>
      </c>
      <c r="C259" s="159">
        <v>0.2041334437498124</v>
      </c>
      <c r="D259" s="160">
        <v>0</v>
      </c>
      <c r="E259" s="160">
        <v>-0.2</v>
      </c>
      <c r="F259" s="161">
        <v>0.004133443749812393</v>
      </c>
      <c r="G259" s="160">
        <v>0</v>
      </c>
      <c r="H259" s="162">
        <v>0</v>
      </c>
      <c r="I259" s="161">
        <v>0.004133443749812393</v>
      </c>
      <c r="J259" s="160">
        <v>0</v>
      </c>
      <c r="K259" s="160">
        <v>0</v>
      </c>
      <c r="L259" s="160">
        <v>0</v>
      </c>
      <c r="M259" s="160">
        <v>0</v>
      </c>
      <c r="N259" s="160">
        <v>0</v>
      </c>
      <c r="O259" s="160">
        <v>0</v>
      </c>
      <c r="P259" s="146" t="s">
        <v>186</v>
      </c>
      <c r="S259" s="130"/>
    </row>
    <row r="260" spans="1:19" ht="10.5" customHeight="1">
      <c r="A260" s="122"/>
      <c r="B260" s="171" t="s">
        <v>140</v>
      </c>
      <c r="C260" s="159">
        <v>0.6001144879724041</v>
      </c>
      <c r="D260" s="160">
        <v>5</v>
      </c>
      <c r="E260" s="160">
        <v>5</v>
      </c>
      <c r="F260" s="161">
        <v>5.600114487972404</v>
      </c>
      <c r="G260" s="160">
        <v>1.4049999999999998</v>
      </c>
      <c r="H260" s="162">
        <v>25.088772792370154</v>
      </c>
      <c r="I260" s="161">
        <v>4.195114487972404</v>
      </c>
      <c r="J260" s="160">
        <v>0.041999999999999926</v>
      </c>
      <c r="K260" s="160">
        <v>1.4350000000000003</v>
      </c>
      <c r="L260" s="160">
        <v>-1.199</v>
      </c>
      <c r="M260" s="160">
        <v>0.07699999999999985</v>
      </c>
      <c r="N260" s="160">
        <v>1.374971889688611</v>
      </c>
      <c r="O260" s="160">
        <v>0.08875000000000002</v>
      </c>
      <c r="P260" s="146">
        <v>45.26889563912567</v>
      </c>
      <c r="S260" s="130"/>
    </row>
    <row r="261" spans="1:19" ht="10.5" customHeight="1">
      <c r="A261" s="122"/>
      <c r="B261" s="171" t="s">
        <v>141</v>
      </c>
      <c r="C261" s="159">
        <v>0.00019513036664112673</v>
      </c>
      <c r="D261" s="160">
        <v>0</v>
      </c>
      <c r="E261" s="160">
        <v>0</v>
      </c>
      <c r="F261" s="161">
        <v>0.00019513036664112673</v>
      </c>
      <c r="G261" s="160">
        <v>0</v>
      </c>
      <c r="H261" s="162">
        <v>0</v>
      </c>
      <c r="I261" s="161">
        <v>0.00019513036664112673</v>
      </c>
      <c r="J261" s="160">
        <v>0</v>
      </c>
      <c r="K261" s="160">
        <v>0</v>
      </c>
      <c r="L261" s="160">
        <v>0</v>
      </c>
      <c r="M261" s="160">
        <v>0</v>
      </c>
      <c r="N261" s="160">
        <v>0</v>
      </c>
      <c r="O261" s="160">
        <v>0</v>
      </c>
      <c r="P261" s="146" t="s">
        <v>186</v>
      </c>
      <c r="S261" s="130"/>
    </row>
    <row r="262" spans="1:19" ht="10.5" customHeight="1">
      <c r="A262" s="122"/>
      <c r="B262" s="171" t="s">
        <v>142</v>
      </c>
      <c r="C262" s="159"/>
      <c r="D262" s="160">
        <v>0</v>
      </c>
      <c r="E262" s="160"/>
      <c r="F262" s="161">
        <v>0</v>
      </c>
      <c r="G262" s="160"/>
      <c r="H262" s="162" t="s">
        <v>119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5" customHeight="1">
      <c r="A263" s="122"/>
      <c r="B263" s="165" t="s">
        <v>143</v>
      </c>
      <c r="C263" s="159">
        <v>260.775544226394</v>
      </c>
      <c r="D263" s="160">
        <v>5</v>
      </c>
      <c r="E263" s="160">
        <v>25.100000000000023</v>
      </c>
      <c r="F263" s="161">
        <v>285.875544226394</v>
      </c>
      <c r="G263" s="160">
        <v>5.2329</v>
      </c>
      <c r="H263" s="162">
        <v>1.8304818672617542</v>
      </c>
      <c r="I263" s="161">
        <v>280.64264422639405</v>
      </c>
      <c r="J263" s="160">
        <v>0.11150000000000045</v>
      </c>
      <c r="K263" s="160">
        <v>1.4575000000000005</v>
      </c>
      <c r="L263" s="160">
        <v>-1.1928999999999998</v>
      </c>
      <c r="M263" s="160">
        <v>0.12739999999999974</v>
      </c>
      <c r="N263" s="160">
        <v>0.044564847386563286</v>
      </c>
      <c r="O263" s="160">
        <v>0.12587500000000018</v>
      </c>
      <c r="P263" s="146" t="s">
        <v>186</v>
      </c>
      <c r="S263" s="130"/>
    </row>
    <row r="264" spans="1:19" ht="10.5" customHeight="1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5" customHeight="1">
      <c r="A265" s="122"/>
      <c r="B265" s="172" t="s">
        <v>112</v>
      </c>
      <c r="C265" s="173">
        <v>261.9635101425333</v>
      </c>
      <c r="D265" s="177">
        <v>5</v>
      </c>
      <c r="E265" s="177">
        <v>25</v>
      </c>
      <c r="F265" s="185">
        <v>286.9635101425333</v>
      </c>
      <c r="G265" s="177">
        <v>5.5771999999999995</v>
      </c>
      <c r="H265" s="176">
        <v>1.9435223653452776</v>
      </c>
      <c r="I265" s="204">
        <v>281.3863101425333</v>
      </c>
      <c r="J265" s="177">
        <v>0.11330000000000043</v>
      </c>
      <c r="K265" s="177">
        <v>4.191000000000001</v>
      </c>
      <c r="L265" s="177">
        <v>-0.6076999999999997</v>
      </c>
      <c r="M265" s="177">
        <v>-3.1606000000000005</v>
      </c>
      <c r="N265" s="177">
        <v>-1.101394389283204</v>
      </c>
      <c r="O265" s="177">
        <v>0.13400000000000034</v>
      </c>
      <c r="P265" s="153" t="s">
        <v>186</v>
      </c>
      <c r="S265" s="130"/>
    </row>
    <row r="266" spans="1:19" ht="10.5" customHeight="1">
      <c r="A266" s="122"/>
      <c r="B266" s="200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5" customHeight="1">
      <c r="A267" s="122"/>
      <c r="M267" s="124"/>
      <c r="S267" s="130"/>
    </row>
    <row r="268" spans="1:19" ht="10.5" customHeight="1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5" customHeight="1">
      <c r="A269" s="122"/>
      <c r="B269" s="145" t="s">
        <v>61</v>
      </c>
      <c r="C269" s="145" t="s">
        <v>160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5" customHeight="1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43362</v>
      </c>
      <c r="K270" s="151">
        <v>43369</v>
      </c>
      <c r="L270" s="151">
        <v>43376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5" customHeight="1">
      <c r="A271" s="122"/>
      <c r="B271" s="152"/>
      <c r="C271" s="152"/>
      <c r="D271" s="153" t="s">
        <v>77</v>
      </c>
      <c r="E271" s="153" t="s">
        <v>113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5" customHeight="1">
      <c r="A272" s="122"/>
      <c r="B272" s="183"/>
      <c r="C272" s="272" t="s">
        <v>144</v>
      </c>
      <c r="D272" s="272"/>
      <c r="E272" s="272"/>
      <c r="F272" s="272"/>
      <c r="G272" s="272"/>
      <c r="H272" s="272"/>
      <c r="I272" s="272"/>
      <c r="J272" s="272"/>
      <c r="K272" s="272"/>
      <c r="L272" s="272"/>
      <c r="M272" s="272"/>
      <c r="N272" s="272"/>
      <c r="O272" s="273"/>
      <c r="P272" s="145"/>
      <c r="S272" s="130"/>
    </row>
    <row r="273" spans="1:19" ht="10.5" customHeight="1">
      <c r="A273" s="122"/>
      <c r="B273" s="158" t="s">
        <v>132</v>
      </c>
      <c r="C273" s="159">
        <v>14.07004227837145</v>
      </c>
      <c r="D273" s="160">
        <v>0</v>
      </c>
      <c r="E273" s="160">
        <v>14.5</v>
      </c>
      <c r="F273" s="161">
        <v>28.57004227837145</v>
      </c>
      <c r="G273" s="160">
        <v>36.7023</v>
      </c>
      <c r="H273" s="162">
        <v>128.4642831200322</v>
      </c>
      <c r="I273" s="161">
        <v>-8.132257721628552</v>
      </c>
      <c r="J273" s="160">
        <v>0.13429999999999964</v>
      </c>
      <c r="K273" s="160">
        <v>0.08220000000000027</v>
      </c>
      <c r="L273" s="160">
        <v>12.0216</v>
      </c>
      <c r="M273" s="160">
        <v>1.1114999999999995</v>
      </c>
      <c r="N273" s="160">
        <v>3.8904387650887204</v>
      </c>
      <c r="O273" s="160">
        <v>3.3373999999999997</v>
      </c>
      <c r="P273" s="146">
        <v>0</v>
      </c>
      <c r="S273" s="130"/>
    </row>
    <row r="274" spans="1:19" ht="10.5" customHeight="1">
      <c r="A274" s="122"/>
      <c r="B274" s="158" t="s">
        <v>133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119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5" customHeight="1">
      <c r="A275" s="122"/>
      <c r="B275" s="158" t="s">
        <v>134</v>
      </c>
      <c r="C275" s="159">
        <v>0.1</v>
      </c>
      <c r="D275" s="160">
        <v>0</v>
      </c>
      <c r="E275" s="160">
        <v>0</v>
      </c>
      <c r="F275" s="161">
        <v>0.1</v>
      </c>
      <c r="G275" s="160">
        <v>0</v>
      </c>
      <c r="H275" s="162">
        <v>0</v>
      </c>
      <c r="I275" s="161">
        <v>0.1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186</v>
      </c>
      <c r="S275" s="130"/>
    </row>
    <row r="276" spans="1:19" ht="10.5" customHeight="1">
      <c r="A276" s="122"/>
      <c r="B276" s="158" t="s">
        <v>135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119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5" customHeight="1">
      <c r="A277" s="122"/>
      <c r="B277" s="158" t="s">
        <v>136</v>
      </c>
      <c r="C277" s="159"/>
      <c r="D277" s="160">
        <v>0</v>
      </c>
      <c r="E277" s="160"/>
      <c r="F277" s="161">
        <v>6.5</v>
      </c>
      <c r="G277" s="160">
        <v>4.4</v>
      </c>
      <c r="H277" s="162">
        <v>67.69230769230771</v>
      </c>
      <c r="I277" s="161">
        <v>2.0999999999999996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5" customHeight="1">
      <c r="A278" s="122"/>
      <c r="B278" s="165" t="s">
        <v>137</v>
      </c>
      <c r="C278" s="159">
        <v>14.170042278371449</v>
      </c>
      <c r="D278" s="160">
        <v>0</v>
      </c>
      <c r="E278" s="160">
        <v>21.000000000000007</v>
      </c>
      <c r="F278" s="203">
        <v>35.170042278371454</v>
      </c>
      <c r="G278" s="160">
        <v>41.1023</v>
      </c>
      <c r="H278" s="162">
        <v>116.86736022286986</v>
      </c>
      <c r="I278" s="203">
        <v>-5.932257721628545</v>
      </c>
      <c r="J278" s="160">
        <v>0.13429999999999964</v>
      </c>
      <c r="K278" s="160">
        <v>0.08220000000000027</v>
      </c>
      <c r="L278" s="160">
        <v>12.0216</v>
      </c>
      <c r="M278" s="160">
        <v>1.1114999999999995</v>
      </c>
      <c r="N278" s="160">
        <v>3.160360147430188</v>
      </c>
      <c r="O278" s="160">
        <v>3.3373999999999997</v>
      </c>
      <c r="P278" s="146">
        <v>0</v>
      </c>
      <c r="S278" s="130"/>
    </row>
    <row r="279" spans="1:19" ht="10.5" customHeight="1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5" customHeight="1">
      <c r="A280" s="122"/>
      <c r="B280" s="171" t="s">
        <v>138</v>
      </c>
      <c r="C280" s="159">
        <v>75.63141419793018</v>
      </c>
      <c r="D280" s="160">
        <v>0</v>
      </c>
      <c r="E280" s="160">
        <v>213.4</v>
      </c>
      <c r="F280" s="161">
        <v>289.0314141979302</v>
      </c>
      <c r="G280" s="160">
        <v>189.8498</v>
      </c>
      <c r="H280" s="162">
        <v>65.68483240025594</v>
      </c>
      <c r="I280" s="161">
        <v>99.1816141979302</v>
      </c>
      <c r="J280" s="160">
        <v>1.9547000000000025</v>
      </c>
      <c r="K280" s="160">
        <v>3.4162000000000035</v>
      </c>
      <c r="L280" s="160">
        <v>1.192700000000002</v>
      </c>
      <c r="M280" s="160">
        <v>7.100399999999979</v>
      </c>
      <c r="N280" s="160">
        <v>2.4566187795550793</v>
      </c>
      <c r="O280" s="160">
        <v>3.415999999999997</v>
      </c>
      <c r="P280" s="146">
        <v>27.034430385810975</v>
      </c>
      <c r="S280" s="130"/>
    </row>
    <row r="281" spans="1:19" ht="10.5" customHeight="1">
      <c r="A281" s="122"/>
      <c r="B281" s="171" t="s">
        <v>139</v>
      </c>
      <c r="C281" s="159">
        <v>0.4</v>
      </c>
      <c r="D281" s="160">
        <v>0</v>
      </c>
      <c r="E281" s="160">
        <v>-0.4</v>
      </c>
      <c r="F281" s="161">
        <v>0</v>
      </c>
      <c r="G281" s="160">
        <v>0</v>
      </c>
      <c r="H281" s="162" t="s">
        <v>119</v>
      </c>
      <c r="I281" s="161">
        <v>0</v>
      </c>
      <c r="J281" s="160">
        <v>0</v>
      </c>
      <c r="K281" s="160">
        <v>0</v>
      </c>
      <c r="L281" s="160">
        <v>0</v>
      </c>
      <c r="M281" s="160">
        <v>0</v>
      </c>
      <c r="N281" s="160" t="s">
        <v>42</v>
      </c>
      <c r="O281" s="160">
        <v>0</v>
      </c>
      <c r="P281" s="146">
        <v>0</v>
      </c>
      <c r="S281" s="130"/>
    </row>
    <row r="282" spans="1:19" ht="10.5" customHeight="1">
      <c r="A282" s="122"/>
      <c r="B282" s="171" t="s">
        <v>140</v>
      </c>
      <c r="C282" s="159">
        <v>1.5</v>
      </c>
      <c r="D282" s="160">
        <v>0</v>
      </c>
      <c r="E282" s="160">
        <v>12</v>
      </c>
      <c r="F282" s="161">
        <v>13.5</v>
      </c>
      <c r="G282" s="160">
        <v>8.857</v>
      </c>
      <c r="H282" s="162">
        <v>65.60740740740741</v>
      </c>
      <c r="I282" s="161">
        <v>4.643000000000001</v>
      </c>
      <c r="J282" s="160">
        <v>0.0649999999999995</v>
      </c>
      <c r="K282" s="160">
        <v>1.162</v>
      </c>
      <c r="L282" s="160">
        <v>0.21499999999999986</v>
      </c>
      <c r="M282" s="160">
        <v>0.0389999999999997</v>
      </c>
      <c r="N282" s="160">
        <v>0.28888888888888664</v>
      </c>
      <c r="O282" s="160">
        <v>0.37024999999999975</v>
      </c>
      <c r="P282" s="146">
        <v>10.540175557056054</v>
      </c>
      <c r="S282" s="130"/>
    </row>
    <row r="283" spans="1:19" ht="10.5" customHeight="1">
      <c r="A283" s="122"/>
      <c r="B283" s="171" t="s">
        <v>141</v>
      </c>
      <c r="C283" s="159">
        <v>0.22673382616763058</v>
      </c>
      <c r="D283" s="160">
        <v>0</v>
      </c>
      <c r="E283" s="160">
        <v>0</v>
      </c>
      <c r="F283" s="161">
        <v>0.22673382616763058</v>
      </c>
      <c r="G283" s="160">
        <v>0</v>
      </c>
      <c r="H283" s="162">
        <v>0</v>
      </c>
      <c r="I283" s="161">
        <v>0.22673382616763058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186</v>
      </c>
      <c r="S283" s="130"/>
    </row>
    <row r="284" spans="1:19" ht="10.5" customHeight="1">
      <c r="A284" s="122"/>
      <c r="B284" s="171" t="s">
        <v>142</v>
      </c>
      <c r="C284" s="159"/>
      <c r="D284" s="160">
        <v>0</v>
      </c>
      <c r="E284" s="160"/>
      <c r="F284" s="161">
        <v>11.9</v>
      </c>
      <c r="G284" s="160">
        <v>4.4</v>
      </c>
      <c r="H284" s="162">
        <v>36.97478991596639</v>
      </c>
      <c r="I284" s="161">
        <v>7.5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5" customHeight="1">
      <c r="A285" s="122"/>
      <c r="B285" s="165" t="s">
        <v>143</v>
      </c>
      <c r="C285" s="159">
        <v>77.75814802409782</v>
      </c>
      <c r="D285" s="160">
        <v>0</v>
      </c>
      <c r="E285" s="160">
        <v>236.89999999999998</v>
      </c>
      <c r="F285" s="161">
        <v>314.6581480240978</v>
      </c>
      <c r="G285" s="160">
        <v>203.1068</v>
      </c>
      <c r="H285" s="162">
        <v>64.54839999390235</v>
      </c>
      <c r="I285" s="161">
        <v>111.55134802409779</v>
      </c>
      <c r="J285" s="160">
        <v>2.019700000000002</v>
      </c>
      <c r="K285" s="160">
        <v>4.578200000000003</v>
      </c>
      <c r="L285" s="160">
        <v>1.407700000000002</v>
      </c>
      <c r="M285" s="160">
        <v>7.139399999999979</v>
      </c>
      <c r="N285" s="160">
        <v>2.2689385432514575</v>
      </c>
      <c r="O285" s="160">
        <v>3.786249999999997</v>
      </c>
      <c r="P285" s="146">
        <v>27.46222463495487</v>
      </c>
      <c r="S285" s="130"/>
    </row>
    <row r="286" spans="1:19" ht="10.5" customHeight="1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5" customHeight="1">
      <c r="A287" s="122"/>
      <c r="B287" s="172" t="s">
        <v>112</v>
      </c>
      <c r="C287" s="173">
        <v>91.92819030246928</v>
      </c>
      <c r="D287" s="177">
        <v>0</v>
      </c>
      <c r="E287" s="177">
        <v>257.9</v>
      </c>
      <c r="F287" s="185">
        <v>349.82819030246924</v>
      </c>
      <c r="G287" s="177">
        <v>244.20909999999998</v>
      </c>
      <c r="H287" s="176">
        <v>69.80829640654498</v>
      </c>
      <c r="I287" s="204">
        <v>105.61909030246926</v>
      </c>
      <c r="J287" s="177">
        <v>2.1540000000000017</v>
      </c>
      <c r="K287" s="177">
        <v>4.660400000000004</v>
      </c>
      <c r="L287" s="177">
        <v>13.429300000000001</v>
      </c>
      <c r="M287" s="177">
        <v>8.250899999999978</v>
      </c>
      <c r="N287" s="177">
        <v>2.3585577802823914</v>
      </c>
      <c r="O287" s="177">
        <v>7.123649999999996</v>
      </c>
      <c r="P287" s="153">
        <v>12.82654121166387</v>
      </c>
      <c r="S287" s="130"/>
    </row>
    <row r="288" spans="1:19" ht="10.5" customHeight="1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5" customHeight="1" hidden="1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5" customHeight="1" hidden="1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5" customHeight="1" hidden="1">
      <c r="A291" s="122"/>
      <c r="B291" s="145" t="s">
        <v>61</v>
      </c>
      <c r="C291" s="145" t="s">
        <v>160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5" customHeight="1" hidden="1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43362</v>
      </c>
      <c r="K292" s="151">
        <v>43369</v>
      </c>
      <c r="L292" s="151">
        <v>43376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5" customHeight="1" hidden="1">
      <c r="A293" s="122"/>
      <c r="B293" s="152"/>
      <c r="C293" s="152"/>
      <c r="D293" s="153" t="s">
        <v>77</v>
      </c>
      <c r="E293" s="153" t="s">
        <v>113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5" customHeight="1" hidden="1">
      <c r="A294" s="122"/>
      <c r="B294" s="183"/>
      <c r="C294" s="272" t="s">
        <v>122</v>
      </c>
      <c r="D294" s="272"/>
      <c r="E294" s="272"/>
      <c r="F294" s="272"/>
      <c r="G294" s="272"/>
      <c r="H294" s="272"/>
      <c r="I294" s="272"/>
      <c r="J294" s="272"/>
      <c r="K294" s="272"/>
      <c r="L294" s="272"/>
      <c r="M294" s="272"/>
      <c r="N294" s="272"/>
      <c r="O294" s="273"/>
      <c r="P294" s="145"/>
      <c r="S294" s="130"/>
    </row>
    <row r="295" spans="1:19" ht="10.5" customHeight="1" hidden="1">
      <c r="A295" s="122"/>
      <c r="B295" s="158" t="s">
        <v>132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119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5" customHeight="1" hidden="1">
      <c r="A296" s="122"/>
      <c r="B296" s="158" t="s">
        <v>133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119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5" customHeight="1" hidden="1">
      <c r="A297" s="122"/>
      <c r="B297" s="158" t="s">
        <v>134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119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5" customHeight="1" hidden="1">
      <c r="A298" s="122"/>
      <c r="B298" s="158" t="s">
        <v>135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119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5" customHeight="1" hidden="1">
      <c r="A299" s="122"/>
      <c r="B299" s="158" t="s">
        <v>136</v>
      </c>
      <c r="C299" s="159"/>
      <c r="D299" s="160">
        <v>0</v>
      </c>
      <c r="E299" s="160"/>
      <c r="F299" s="161">
        <v>0</v>
      </c>
      <c r="G299" s="160"/>
      <c r="H299" s="162" t="s">
        <v>119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5" customHeight="1" hidden="1">
      <c r="A300" s="122"/>
      <c r="B300" s="165" t="s">
        <v>137</v>
      </c>
      <c r="C300" s="159">
        <v>0</v>
      </c>
      <c r="D300" s="160">
        <v>0</v>
      </c>
      <c r="E300" s="160">
        <v>0</v>
      </c>
      <c r="F300" s="203">
        <v>0</v>
      </c>
      <c r="G300" s="160">
        <v>0</v>
      </c>
      <c r="H300" s="162" t="s">
        <v>119</v>
      </c>
      <c r="I300" s="203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5" customHeight="1" hidden="1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5" customHeight="1" hidden="1">
      <c r="A302" s="122"/>
      <c r="B302" s="171" t="s">
        <v>138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119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5" customHeight="1" hidden="1">
      <c r="A303" s="122"/>
      <c r="B303" s="171" t="s">
        <v>139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119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5" customHeight="1" hidden="1">
      <c r="A304" s="122"/>
      <c r="B304" s="171" t="s">
        <v>140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119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5" customHeight="1" hidden="1">
      <c r="A305" s="122"/>
      <c r="B305" s="171" t="s">
        <v>141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119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5" customHeight="1" hidden="1">
      <c r="A306" s="122"/>
      <c r="B306" s="171" t="s">
        <v>142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119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5" customHeight="1" hidden="1">
      <c r="A307" s="122"/>
      <c r="B307" s="165" t="s">
        <v>143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119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5" customHeight="1" hidden="1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5" customHeight="1" hidden="1">
      <c r="A309" s="122"/>
      <c r="B309" s="172" t="s">
        <v>112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119</v>
      </c>
      <c r="I309" s="204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5" customHeight="1" hidden="1">
      <c r="A310" s="122"/>
      <c r="B310" s="200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5" customHeight="1">
      <c r="A311" s="122"/>
      <c r="M311" s="124"/>
      <c r="S311" s="130"/>
    </row>
    <row r="312" spans="1:19" ht="10.5" customHeight="1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5" customHeight="1">
      <c r="A313" s="122"/>
      <c r="B313" s="145" t="s">
        <v>61</v>
      </c>
      <c r="C313" s="145" t="s">
        <v>160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5" customHeight="1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43362</v>
      </c>
      <c r="K314" s="151">
        <v>43369</v>
      </c>
      <c r="L314" s="151">
        <v>43376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5" customHeight="1">
      <c r="A315" s="122"/>
      <c r="B315" s="152"/>
      <c r="C315" s="152"/>
      <c r="D315" s="153" t="s">
        <v>77</v>
      </c>
      <c r="E315" s="153" t="s">
        <v>113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5" customHeight="1">
      <c r="A316" s="122"/>
      <c r="B316" s="183"/>
      <c r="C316" s="279" t="s">
        <v>123</v>
      </c>
      <c r="D316" s="279"/>
      <c r="E316" s="279"/>
      <c r="F316" s="279"/>
      <c r="G316" s="279"/>
      <c r="H316" s="279"/>
      <c r="I316" s="279"/>
      <c r="J316" s="279"/>
      <c r="K316" s="279"/>
      <c r="L316" s="279"/>
      <c r="M316" s="279"/>
      <c r="N316" s="279"/>
      <c r="O316" s="280"/>
      <c r="P316" s="145"/>
      <c r="S316" s="130"/>
    </row>
    <row r="317" spans="1:19" ht="10.5" customHeight="1">
      <c r="A317" s="122"/>
      <c r="B317" s="158" t="s">
        <v>132</v>
      </c>
      <c r="C317" s="159">
        <v>0.6455219489231494</v>
      </c>
      <c r="D317" s="160">
        <v>0</v>
      </c>
      <c r="E317" s="160">
        <v>0</v>
      </c>
      <c r="F317" s="161">
        <v>0.6455219489231494</v>
      </c>
      <c r="G317" s="160">
        <v>0.7336</v>
      </c>
      <c r="H317" s="162">
        <v>113.64447037374657</v>
      </c>
      <c r="I317" s="161">
        <v>-0.08807805107685063</v>
      </c>
      <c r="J317" s="160">
        <v>0.01570000000000002</v>
      </c>
      <c r="K317" s="160">
        <v>0.04290000000000001</v>
      </c>
      <c r="L317" s="160">
        <v>0.004299999999999943</v>
      </c>
      <c r="M317" s="160">
        <v>0.0189</v>
      </c>
      <c r="N317" s="160">
        <v>2.927863263445761</v>
      </c>
      <c r="O317" s="160">
        <v>0.020449999999999992</v>
      </c>
      <c r="P317" s="146">
        <v>0</v>
      </c>
      <c r="S317" s="130"/>
    </row>
    <row r="318" spans="1:19" ht="10.5" customHeight="1">
      <c r="A318" s="122"/>
      <c r="B318" s="158" t="s">
        <v>133</v>
      </c>
      <c r="C318" s="159">
        <v>0.2606399696305731</v>
      </c>
      <c r="D318" s="160">
        <v>0</v>
      </c>
      <c r="E318" s="160">
        <v>-0.3</v>
      </c>
      <c r="F318" s="161">
        <v>-0.03936003036942687</v>
      </c>
      <c r="G318" s="160">
        <v>0</v>
      </c>
      <c r="H318" s="162" t="s">
        <v>119</v>
      </c>
      <c r="I318" s="161">
        <v>-0.03936003036942687</v>
      </c>
      <c r="J318" s="160">
        <v>0</v>
      </c>
      <c r="K318" s="160">
        <v>0</v>
      </c>
      <c r="L318" s="160">
        <v>0</v>
      </c>
      <c r="M318" s="160">
        <v>0</v>
      </c>
      <c r="N318" s="160" t="s">
        <v>42</v>
      </c>
      <c r="O318" s="160">
        <v>0</v>
      </c>
      <c r="P318" s="146">
        <v>0</v>
      </c>
      <c r="S318" s="130"/>
    </row>
    <row r="319" spans="1:19" ht="10.5" customHeight="1">
      <c r="A319" s="122"/>
      <c r="B319" s="158" t="s">
        <v>134</v>
      </c>
      <c r="C319" s="159">
        <v>0</v>
      </c>
      <c r="D319" s="160">
        <v>0</v>
      </c>
      <c r="E319" s="160">
        <v>0</v>
      </c>
      <c r="F319" s="161">
        <v>0</v>
      </c>
      <c r="G319" s="160">
        <v>0</v>
      </c>
      <c r="H319" s="162" t="s">
        <v>119</v>
      </c>
      <c r="I319" s="161">
        <v>0</v>
      </c>
      <c r="J319" s="160">
        <v>0</v>
      </c>
      <c r="K319" s="160">
        <v>0.206</v>
      </c>
      <c r="L319" s="160">
        <v>0.07999999999999999</v>
      </c>
      <c r="M319" s="160">
        <v>-0.286</v>
      </c>
      <c r="N319" s="160" t="s">
        <v>42</v>
      </c>
      <c r="O319" s="160">
        <v>0</v>
      </c>
      <c r="P319" s="146">
        <v>0</v>
      </c>
      <c r="S319" s="130"/>
    </row>
    <row r="320" spans="1:19" ht="10.5" customHeight="1">
      <c r="A320" s="122"/>
      <c r="B320" s="158" t="s">
        <v>135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119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5" customHeight="1">
      <c r="A321" s="122"/>
      <c r="B321" s="158" t="s">
        <v>136</v>
      </c>
      <c r="C321" s="159"/>
      <c r="D321" s="160">
        <v>0</v>
      </c>
      <c r="E321" s="160"/>
      <c r="F321" s="161">
        <v>0</v>
      </c>
      <c r="G321" s="160"/>
      <c r="H321" s="162" t="s">
        <v>119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5" customHeight="1">
      <c r="A322" s="122"/>
      <c r="B322" s="165" t="s">
        <v>137</v>
      </c>
      <c r="C322" s="159">
        <v>0.9061619185537225</v>
      </c>
      <c r="D322" s="160">
        <v>0</v>
      </c>
      <c r="E322" s="160">
        <v>-0.29999999999999993</v>
      </c>
      <c r="F322" s="203">
        <v>0.6061619185537226</v>
      </c>
      <c r="G322" s="160">
        <v>0.7336</v>
      </c>
      <c r="H322" s="162">
        <v>121.02376898739192</v>
      </c>
      <c r="I322" s="203">
        <v>-0.1274380814462775</v>
      </c>
      <c r="J322" s="160">
        <v>0.01570000000000002</v>
      </c>
      <c r="K322" s="160">
        <v>0.2489</v>
      </c>
      <c r="L322" s="160">
        <v>0.08429999999999993</v>
      </c>
      <c r="M322" s="160">
        <v>-0.2671</v>
      </c>
      <c r="N322" s="160">
        <v>-44.064133992001615</v>
      </c>
      <c r="O322" s="160">
        <v>0.020449999999999996</v>
      </c>
      <c r="P322" s="146">
        <v>0</v>
      </c>
      <c r="S322" s="130"/>
    </row>
    <row r="323" spans="1:19" ht="10.5" customHeight="1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5" customHeight="1">
      <c r="A324" s="122"/>
      <c r="B324" s="171" t="s">
        <v>138</v>
      </c>
      <c r="C324" s="159">
        <v>18.319207728894963</v>
      </c>
      <c r="D324" s="160">
        <v>0</v>
      </c>
      <c r="E324" s="160">
        <v>22.3</v>
      </c>
      <c r="F324" s="161">
        <v>40.61920772889496</v>
      </c>
      <c r="G324" s="160">
        <v>7.350899999999999</v>
      </c>
      <c r="H324" s="162">
        <v>18.09710334347769</v>
      </c>
      <c r="I324" s="161">
        <v>33.26830772889497</v>
      </c>
      <c r="J324" s="160">
        <v>0.09809999999999963</v>
      </c>
      <c r="K324" s="160">
        <v>0.08709999999999951</v>
      </c>
      <c r="L324" s="160">
        <v>0.081700000000001</v>
      </c>
      <c r="M324" s="160">
        <v>0.18339999999999934</v>
      </c>
      <c r="N324" s="160">
        <v>0.451510529757417</v>
      </c>
      <c r="O324" s="160">
        <v>0.11257499999999987</v>
      </c>
      <c r="P324" s="146" t="s">
        <v>186</v>
      </c>
      <c r="S324" s="130"/>
    </row>
    <row r="325" spans="1:19" ht="10.5" customHeight="1">
      <c r="A325" s="122"/>
      <c r="B325" s="171" t="s">
        <v>139</v>
      </c>
      <c r="C325" s="159">
        <v>0.03936003036942688</v>
      </c>
      <c r="D325" s="160">
        <v>0</v>
      </c>
      <c r="E325" s="160">
        <v>0</v>
      </c>
      <c r="F325" s="161">
        <v>0.03936003036942688</v>
      </c>
      <c r="G325" s="160">
        <v>0</v>
      </c>
      <c r="H325" s="162">
        <v>0</v>
      </c>
      <c r="I325" s="161">
        <v>0.03936003036942688</v>
      </c>
      <c r="J325" s="160">
        <v>0</v>
      </c>
      <c r="K325" s="160">
        <v>0</v>
      </c>
      <c r="L325" s="160">
        <v>0</v>
      </c>
      <c r="M325" s="160">
        <v>0</v>
      </c>
      <c r="N325" s="160">
        <v>0</v>
      </c>
      <c r="O325" s="160">
        <v>0</v>
      </c>
      <c r="P325" s="146" t="s">
        <v>186</v>
      </c>
      <c r="S325" s="130"/>
    </row>
    <row r="326" spans="1:19" ht="10.5" customHeight="1">
      <c r="A326" s="122"/>
      <c r="B326" s="171" t="s">
        <v>140</v>
      </c>
      <c r="C326" s="159">
        <v>0.1</v>
      </c>
      <c r="D326" s="160">
        <v>0.5</v>
      </c>
      <c r="E326" s="160">
        <v>0.5</v>
      </c>
      <c r="F326" s="161">
        <v>0.6</v>
      </c>
      <c r="G326" s="160">
        <v>0.316</v>
      </c>
      <c r="H326" s="162">
        <v>52.66666666666667</v>
      </c>
      <c r="I326" s="161">
        <v>0.284</v>
      </c>
      <c r="J326" s="160">
        <v>0.11700000000000002</v>
      </c>
      <c r="K326" s="160">
        <v>0.03699999999999998</v>
      </c>
      <c r="L326" s="160">
        <v>0.006000000000000005</v>
      </c>
      <c r="M326" s="160">
        <v>0.006000000000000005</v>
      </c>
      <c r="N326" s="160">
        <v>1.0000000000000009</v>
      </c>
      <c r="O326" s="160">
        <v>0.0415</v>
      </c>
      <c r="P326" s="146">
        <v>4.8433734939759026</v>
      </c>
      <c r="S326" s="130"/>
    </row>
    <row r="327" spans="1:19" ht="10.5" customHeight="1">
      <c r="A327" s="122"/>
      <c r="B327" s="171" t="s">
        <v>141</v>
      </c>
      <c r="C327" s="159">
        <v>0.001669670658216487</v>
      </c>
      <c r="D327" s="160">
        <v>0</v>
      </c>
      <c r="E327" s="160">
        <v>0</v>
      </c>
      <c r="F327" s="161">
        <v>0.001669670658216487</v>
      </c>
      <c r="G327" s="160">
        <v>0</v>
      </c>
      <c r="H327" s="162">
        <v>0</v>
      </c>
      <c r="I327" s="161">
        <v>0.001669670658216487</v>
      </c>
      <c r="J327" s="160">
        <v>0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46" t="s">
        <v>186</v>
      </c>
      <c r="S327" s="130"/>
    </row>
    <row r="328" spans="1:19" ht="10.5" customHeight="1">
      <c r="A328" s="122"/>
      <c r="B328" s="171" t="s">
        <v>142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119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5" customHeight="1">
      <c r="A329" s="122"/>
      <c r="B329" s="165" t="s">
        <v>143</v>
      </c>
      <c r="C329" s="159">
        <v>18.460237429922607</v>
      </c>
      <c r="D329" s="160">
        <v>0.5</v>
      </c>
      <c r="E329" s="160">
        <v>22.800000000000004</v>
      </c>
      <c r="F329" s="161">
        <v>41.26023742992261</v>
      </c>
      <c r="G329" s="160">
        <v>7.666899999999999</v>
      </c>
      <c r="H329" s="162">
        <v>18.581812605954216</v>
      </c>
      <c r="I329" s="161">
        <v>33.59333742992261</v>
      </c>
      <c r="J329" s="160">
        <v>0.21509999999999965</v>
      </c>
      <c r="K329" s="160">
        <v>0.12409999999999949</v>
      </c>
      <c r="L329" s="160">
        <v>0.087700000000001</v>
      </c>
      <c r="M329" s="160">
        <v>0.18939999999999935</v>
      </c>
      <c r="N329" s="160">
        <v>0.4590375911473629</v>
      </c>
      <c r="O329" s="160">
        <v>0.15407499999999988</v>
      </c>
      <c r="P329" s="146" t="s">
        <v>186</v>
      </c>
      <c r="S329" s="130"/>
    </row>
    <row r="330" spans="1:19" ht="10.5" customHeight="1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5" customHeight="1">
      <c r="A331" s="122"/>
      <c r="B331" s="172" t="s">
        <v>112</v>
      </c>
      <c r="C331" s="173">
        <v>19.366399348476328</v>
      </c>
      <c r="D331" s="177">
        <v>0.5</v>
      </c>
      <c r="E331" s="177">
        <v>22.500000000000007</v>
      </c>
      <c r="F331" s="185">
        <v>41.866399348476335</v>
      </c>
      <c r="G331" s="177">
        <v>8.4005</v>
      </c>
      <c r="H331" s="176">
        <v>20.06501664993487</v>
      </c>
      <c r="I331" s="204">
        <v>33.465899348476334</v>
      </c>
      <c r="J331" s="177">
        <v>0.23079999999999967</v>
      </c>
      <c r="K331" s="177">
        <v>0.3729999999999995</v>
      </c>
      <c r="L331" s="177">
        <v>0.17200000000000093</v>
      </c>
      <c r="M331" s="177">
        <v>-0.07770000000000066</v>
      </c>
      <c r="N331" s="177">
        <v>-0.18559035696684156</v>
      </c>
      <c r="O331" s="177">
        <v>0.17452499999999987</v>
      </c>
      <c r="P331" s="153" t="s">
        <v>186</v>
      </c>
      <c r="S331" s="130"/>
    </row>
    <row r="332" spans="1:19" ht="10.5" customHeight="1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5" customHeight="1">
      <c r="A333" s="122"/>
      <c r="M333" s="124"/>
      <c r="S333" s="130"/>
    </row>
    <row r="334" spans="1:19" ht="10.5" customHeight="1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5" customHeight="1">
      <c r="A335" s="122"/>
      <c r="B335" s="145" t="s">
        <v>61</v>
      </c>
      <c r="C335" s="145" t="s">
        <v>160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5" customHeight="1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43362</v>
      </c>
      <c r="K336" s="151">
        <v>43369</v>
      </c>
      <c r="L336" s="151">
        <v>43376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5" customHeight="1">
      <c r="A337" s="122"/>
      <c r="B337" s="152"/>
      <c r="C337" s="152"/>
      <c r="D337" s="153" t="s">
        <v>77</v>
      </c>
      <c r="E337" s="153" t="s">
        <v>113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5" customHeight="1">
      <c r="A338" s="122"/>
      <c r="B338" s="183"/>
      <c r="C338" s="272" t="s">
        <v>146</v>
      </c>
      <c r="D338" s="272"/>
      <c r="E338" s="272"/>
      <c r="F338" s="272"/>
      <c r="G338" s="272"/>
      <c r="H338" s="272"/>
      <c r="I338" s="272"/>
      <c r="J338" s="272"/>
      <c r="K338" s="272"/>
      <c r="L338" s="272"/>
      <c r="M338" s="272"/>
      <c r="N338" s="272"/>
      <c r="O338" s="273"/>
      <c r="P338" s="145"/>
      <c r="S338" s="130"/>
    </row>
    <row r="339" spans="1:19" ht="10.5" customHeight="1">
      <c r="A339" s="122"/>
      <c r="B339" s="158" t="s">
        <v>132</v>
      </c>
      <c r="C339" s="159">
        <v>14.820418084589209</v>
      </c>
      <c r="D339" s="160">
        <v>0</v>
      </c>
      <c r="E339" s="160">
        <v>0</v>
      </c>
      <c r="F339" s="161">
        <v>14.820418084589209</v>
      </c>
      <c r="G339" s="160">
        <v>0</v>
      </c>
      <c r="H339" s="162">
        <v>0</v>
      </c>
      <c r="I339" s="161">
        <v>14.820418084589209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162</v>
      </c>
      <c r="S339" s="130"/>
    </row>
    <row r="340" spans="1:19" ht="10.5" customHeight="1">
      <c r="A340" s="122"/>
      <c r="B340" s="158" t="s">
        <v>133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119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162</v>
      </c>
      <c r="S340" s="130"/>
    </row>
    <row r="341" spans="1:19" ht="10.5" customHeight="1">
      <c r="A341" s="122"/>
      <c r="B341" s="158" t="s">
        <v>134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119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162</v>
      </c>
      <c r="S341" s="130"/>
    </row>
    <row r="342" spans="1:19" ht="10.5" customHeight="1">
      <c r="A342" s="122"/>
      <c r="B342" s="158" t="s">
        <v>135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119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162</v>
      </c>
      <c r="S342" s="130"/>
    </row>
    <row r="343" spans="1:19" ht="10.5" customHeight="1">
      <c r="A343" s="122"/>
      <c r="B343" s="158" t="s">
        <v>136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5" customHeight="1">
      <c r="A344" s="122"/>
      <c r="B344" s="165" t="s">
        <v>137</v>
      </c>
      <c r="C344" s="159">
        <v>14.820418084589209</v>
      </c>
      <c r="D344" s="160">
        <v>0</v>
      </c>
      <c r="E344" s="160">
        <v>0</v>
      </c>
      <c r="F344" s="203">
        <v>14.820418084589209</v>
      </c>
      <c r="G344" s="160">
        <v>0</v>
      </c>
      <c r="H344" s="162">
        <v>0</v>
      </c>
      <c r="I344" s="203">
        <v>14.820418084589209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186</v>
      </c>
      <c r="S344" s="130"/>
    </row>
    <row r="345" spans="1:19" ht="10.5" customHeight="1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5" customHeight="1">
      <c r="A346" s="122"/>
      <c r="B346" s="171" t="s">
        <v>138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119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162</v>
      </c>
      <c r="S346" s="130"/>
    </row>
    <row r="347" spans="1:19" ht="10.5" customHeight="1">
      <c r="A347" s="122"/>
      <c r="B347" s="171" t="s">
        <v>139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119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162</v>
      </c>
      <c r="S347" s="130"/>
    </row>
    <row r="348" spans="1:19" ht="10.5" customHeight="1">
      <c r="A348" s="122"/>
      <c r="B348" s="171" t="s">
        <v>140</v>
      </c>
      <c r="C348" s="159">
        <v>-0.4</v>
      </c>
      <c r="D348" s="160">
        <v>0</v>
      </c>
      <c r="E348" s="160">
        <v>0</v>
      </c>
      <c r="F348" s="161">
        <v>-0.4</v>
      </c>
      <c r="G348" s="160">
        <v>0</v>
      </c>
      <c r="H348" s="162" t="s">
        <v>119</v>
      </c>
      <c r="I348" s="161">
        <v>-0.4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162</v>
      </c>
      <c r="S348" s="130"/>
    </row>
    <row r="349" spans="1:19" ht="10.5" customHeight="1">
      <c r="A349" s="122"/>
      <c r="B349" s="171" t="s">
        <v>141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119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162</v>
      </c>
      <c r="S349" s="130"/>
    </row>
    <row r="350" spans="1:19" ht="10.5" customHeight="1">
      <c r="A350" s="122"/>
      <c r="B350" s="171" t="s">
        <v>142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5" customHeight="1">
      <c r="A351" s="122"/>
      <c r="B351" s="165" t="s">
        <v>143</v>
      </c>
      <c r="C351" s="159">
        <v>-0.4</v>
      </c>
      <c r="D351" s="160">
        <v>0</v>
      </c>
      <c r="E351" s="160">
        <v>0</v>
      </c>
      <c r="F351" s="161">
        <v>-0.4</v>
      </c>
      <c r="G351" s="160">
        <v>0</v>
      </c>
      <c r="H351" s="162" t="s">
        <v>119</v>
      </c>
      <c r="I351" s="161">
        <v>-0.4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5" customHeight="1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5" customHeight="1">
      <c r="A353" s="122"/>
      <c r="B353" s="172" t="s">
        <v>112</v>
      </c>
      <c r="C353" s="173">
        <v>14.420418084589208</v>
      </c>
      <c r="D353" s="177">
        <v>0</v>
      </c>
      <c r="E353" s="177">
        <v>0</v>
      </c>
      <c r="F353" s="185">
        <v>14.420418084589208</v>
      </c>
      <c r="G353" s="177">
        <v>0</v>
      </c>
      <c r="H353" s="176">
        <v>0</v>
      </c>
      <c r="I353" s="204">
        <v>14.420418084589208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186</v>
      </c>
      <c r="S353" s="130"/>
    </row>
    <row r="354" spans="1:19" ht="10.5" customHeight="1">
      <c r="A354" s="122"/>
      <c r="B354" s="200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5" customHeight="1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5" customHeight="1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5" customHeight="1">
      <c r="A357" s="122"/>
      <c r="B357" s="145" t="s">
        <v>61</v>
      </c>
      <c r="C357" s="145" t="s">
        <v>160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5" customHeight="1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43362</v>
      </c>
      <c r="K358" s="151">
        <v>43369</v>
      </c>
      <c r="L358" s="151">
        <v>43376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5" customHeight="1">
      <c r="A359" s="122"/>
      <c r="B359" s="152"/>
      <c r="C359" s="152"/>
      <c r="D359" s="153" t="s">
        <v>77</v>
      </c>
      <c r="E359" s="153" t="s">
        <v>113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5" customHeight="1">
      <c r="A360" s="122"/>
      <c r="B360" s="183"/>
      <c r="C360" s="272" t="s">
        <v>124</v>
      </c>
      <c r="D360" s="272"/>
      <c r="E360" s="272"/>
      <c r="F360" s="272"/>
      <c r="G360" s="272"/>
      <c r="H360" s="272"/>
      <c r="I360" s="272"/>
      <c r="J360" s="272"/>
      <c r="K360" s="272"/>
      <c r="L360" s="272"/>
      <c r="M360" s="272"/>
      <c r="N360" s="272"/>
      <c r="O360" s="273"/>
      <c r="P360" s="145"/>
      <c r="S360" s="130"/>
    </row>
    <row r="361" spans="1:19" ht="10.5" customHeight="1">
      <c r="A361" s="122"/>
      <c r="B361" s="158" t="s">
        <v>132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119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162</v>
      </c>
      <c r="S361" s="130"/>
    </row>
    <row r="362" spans="1:19" ht="10.5" customHeight="1">
      <c r="A362" s="122"/>
      <c r="B362" s="158" t="s">
        <v>133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119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162</v>
      </c>
      <c r="S362" s="130"/>
    </row>
    <row r="363" spans="1:19" ht="10.5" customHeight="1">
      <c r="A363" s="122"/>
      <c r="B363" s="158" t="s">
        <v>134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119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162</v>
      </c>
      <c r="S363" s="130"/>
    </row>
    <row r="364" spans="1:19" ht="10.5" customHeight="1">
      <c r="A364" s="122"/>
      <c r="B364" s="158" t="s">
        <v>135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119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162</v>
      </c>
      <c r="S364" s="130"/>
    </row>
    <row r="365" spans="1:19" ht="10.5" customHeight="1">
      <c r="A365" s="122"/>
      <c r="B365" s="158" t="s">
        <v>136</v>
      </c>
      <c r="C365" s="159"/>
      <c r="D365" s="160">
        <v>0</v>
      </c>
      <c r="E365" s="160"/>
      <c r="F365" s="161">
        <v>0</v>
      </c>
      <c r="G365" s="160"/>
      <c r="H365" s="162" t="s">
        <v>119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5" customHeight="1">
      <c r="A366" s="122"/>
      <c r="B366" s="165" t="s">
        <v>137</v>
      </c>
      <c r="C366" s="159">
        <v>0</v>
      </c>
      <c r="D366" s="160">
        <v>0</v>
      </c>
      <c r="E366" s="160">
        <v>0</v>
      </c>
      <c r="F366" s="203">
        <v>0</v>
      </c>
      <c r="G366" s="160">
        <v>0</v>
      </c>
      <c r="H366" s="162" t="s">
        <v>119</v>
      </c>
      <c r="I366" s="203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5" customHeight="1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5" customHeight="1">
      <c r="A368" s="122"/>
      <c r="B368" s="171" t="s">
        <v>138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119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 t="s">
        <v>248</v>
      </c>
      <c r="S368" s="130"/>
    </row>
    <row r="369" spans="1:19" ht="10.5" customHeight="1">
      <c r="A369" s="122"/>
      <c r="B369" s="171" t="s">
        <v>139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119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 t="s">
        <v>248</v>
      </c>
      <c r="S369" s="130"/>
    </row>
    <row r="370" spans="1:19" ht="10.5" customHeight="1">
      <c r="A370" s="122"/>
      <c r="B370" s="171" t="s">
        <v>140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119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 t="s">
        <v>248</v>
      </c>
      <c r="S370" s="130"/>
    </row>
    <row r="371" spans="1:19" ht="10.5" customHeight="1">
      <c r="A371" s="122"/>
      <c r="B371" s="171" t="s">
        <v>141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119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 t="s">
        <v>248</v>
      </c>
      <c r="S371" s="130"/>
    </row>
    <row r="372" spans="1:19" ht="10.5" customHeight="1">
      <c r="A372" s="122"/>
      <c r="B372" s="171" t="s">
        <v>142</v>
      </c>
      <c r="C372" s="159"/>
      <c r="D372" s="160">
        <v>0</v>
      </c>
      <c r="E372" s="160"/>
      <c r="F372" s="161">
        <v>0</v>
      </c>
      <c r="G372" s="160"/>
      <c r="H372" s="162" t="s">
        <v>119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5" customHeight="1">
      <c r="A373" s="122"/>
      <c r="B373" s="165" t="s">
        <v>143</v>
      </c>
      <c r="C373" s="159">
        <v>0</v>
      </c>
      <c r="D373" s="160">
        <v>0</v>
      </c>
      <c r="E373" s="160">
        <v>0</v>
      </c>
      <c r="F373" s="161">
        <v>0</v>
      </c>
      <c r="G373" s="160">
        <v>0</v>
      </c>
      <c r="H373" s="162" t="s">
        <v>119</v>
      </c>
      <c r="I373" s="161">
        <v>0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5" customHeight="1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5" customHeight="1">
      <c r="A375" s="122"/>
      <c r="B375" s="172" t="s">
        <v>112</v>
      </c>
      <c r="C375" s="173">
        <v>0</v>
      </c>
      <c r="D375" s="177">
        <v>0</v>
      </c>
      <c r="E375" s="177">
        <v>0</v>
      </c>
      <c r="F375" s="185">
        <v>0</v>
      </c>
      <c r="G375" s="177">
        <v>0</v>
      </c>
      <c r="H375" s="176" t="s">
        <v>119</v>
      </c>
      <c r="I375" s="204">
        <v>0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 t="s">
        <v>248</v>
      </c>
      <c r="S375" s="130"/>
    </row>
    <row r="376" spans="1:19" ht="10.5" customHeight="1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5" customHeight="1">
      <c r="A377" s="122"/>
      <c r="M377" s="124"/>
      <c r="S377" s="130"/>
    </row>
    <row r="378" spans="1:19" ht="10.5" customHeight="1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5" customHeight="1">
      <c r="A379" s="122"/>
      <c r="B379" s="145" t="s">
        <v>61</v>
      </c>
      <c r="C379" s="145" t="s">
        <v>160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5" customHeight="1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43362</v>
      </c>
      <c r="K380" s="151">
        <v>43369</v>
      </c>
      <c r="L380" s="151">
        <v>43376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5" customHeight="1">
      <c r="A381" s="122"/>
      <c r="B381" s="152"/>
      <c r="C381" s="152"/>
      <c r="D381" s="153" t="s">
        <v>77</v>
      </c>
      <c r="E381" s="153" t="s">
        <v>113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5" customHeight="1">
      <c r="A382" s="122"/>
      <c r="B382" s="183"/>
      <c r="C382" s="272" t="s">
        <v>125</v>
      </c>
      <c r="D382" s="272"/>
      <c r="E382" s="272"/>
      <c r="F382" s="272"/>
      <c r="G382" s="272"/>
      <c r="H382" s="272"/>
      <c r="I382" s="272"/>
      <c r="J382" s="272"/>
      <c r="K382" s="272"/>
      <c r="L382" s="272"/>
      <c r="M382" s="272"/>
      <c r="N382" s="272"/>
      <c r="O382" s="273"/>
      <c r="P382" s="145"/>
      <c r="S382" s="130"/>
    </row>
    <row r="383" spans="1:19" ht="10.5" customHeight="1">
      <c r="A383" s="122"/>
      <c r="B383" s="158" t="s">
        <v>132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119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5" customHeight="1">
      <c r="A384" s="122"/>
      <c r="B384" s="158" t="s">
        <v>133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119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5" customHeight="1">
      <c r="A385" s="122"/>
      <c r="B385" s="158" t="s">
        <v>134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119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5" customHeight="1">
      <c r="A386" s="122"/>
      <c r="B386" s="158" t="s">
        <v>135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119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5" customHeight="1">
      <c r="A387" s="122"/>
      <c r="B387" s="158" t="s">
        <v>136</v>
      </c>
      <c r="C387" s="159"/>
      <c r="D387" s="160">
        <v>0</v>
      </c>
      <c r="E387" s="160"/>
      <c r="F387" s="161">
        <v>0</v>
      </c>
      <c r="G387" s="160"/>
      <c r="H387" s="162" t="s">
        <v>119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5" customHeight="1">
      <c r="A388" s="122"/>
      <c r="B388" s="165" t="s">
        <v>137</v>
      </c>
      <c r="C388" s="159">
        <v>0</v>
      </c>
      <c r="D388" s="160">
        <v>0</v>
      </c>
      <c r="E388" s="160">
        <v>0</v>
      </c>
      <c r="F388" s="203">
        <v>0</v>
      </c>
      <c r="G388" s="160">
        <v>0</v>
      </c>
      <c r="H388" s="162" t="s">
        <v>119</v>
      </c>
      <c r="I388" s="203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5" customHeight="1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5" customHeight="1">
      <c r="A390" s="122"/>
      <c r="B390" s="171" t="s">
        <v>138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119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5" customHeight="1">
      <c r="A391" s="122"/>
      <c r="B391" s="171" t="s">
        <v>139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119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5" customHeight="1">
      <c r="A392" s="122"/>
      <c r="B392" s="171" t="s">
        <v>140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119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5" customHeight="1">
      <c r="A393" s="122"/>
      <c r="B393" s="171" t="s">
        <v>141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119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5" customHeight="1">
      <c r="A394" s="122"/>
      <c r="B394" s="171" t="s">
        <v>142</v>
      </c>
      <c r="C394" s="159"/>
      <c r="D394" s="160">
        <v>0</v>
      </c>
      <c r="E394" s="160"/>
      <c r="F394" s="161">
        <v>0</v>
      </c>
      <c r="G394" s="160"/>
      <c r="H394" s="162" t="s">
        <v>119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5" customHeight="1">
      <c r="A395" s="122"/>
      <c r="B395" s="165" t="s">
        <v>143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119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5" customHeight="1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5" customHeight="1">
      <c r="A397" s="122"/>
      <c r="B397" s="172" t="s">
        <v>112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119</v>
      </c>
      <c r="I397" s="204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5" customHeight="1">
      <c r="A398" s="122"/>
      <c r="B398" s="200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5" customHeight="1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5" customHeight="1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5" customHeight="1">
      <c r="A401" s="122"/>
      <c r="B401" s="145" t="s">
        <v>61</v>
      </c>
      <c r="C401" s="145" t="s">
        <v>160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5" customHeight="1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43362</v>
      </c>
      <c r="K402" s="151">
        <v>43369</v>
      </c>
      <c r="L402" s="151">
        <v>43376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5" customHeight="1">
      <c r="A403" s="122"/>
      <c r="B403" s="152"/>
      <c r="C403" s="152"/>
      <c r="D403" s="153" t="s">
        <v>77</v>
      </c>
      <c r="E403" s="153" t="s">
        <v>113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5" customHeight="1">
      <c r="A404" s="122"/>
      <c r="B404" s="183"/>
      <c r="C404" s="283" t="s">
        <v>175</v>
      </c>
      <c r="D404" s="272"/>
      <c r="E404" s="272"/>
      <c r="F404" s="272"/>
      <c r="G404" s="272"/>
      <c r="H404" s="272"/>
      <c r="I404" s="272"/>
      <c r="J404" s="272"/>
      <c r="K404" s="272"/>
      <c r="L404" s="272"/>
      <c r="M404" s="272"/>
      <c r="N404" s="272"/>
      <c r="O404" s="273"/>
      <c r="P404" s="145"/>
      <c r="S404" s="130"/>
    </row>
    <row r="405" spans="1:19" ht="10.5" customHeight="1">
      <c r="A405" s="122"/>
      <c r="B405" s="158" t="s">
        <v>132</v>
      </c>
      <c r="C405" s="159">
        <v>53.715</v>
      </c>
      <c r="D405" s="160">
        <v>0</v>
      </c>
      <c r="E405" s="160">
        <v>-53.7</v>
      </c>
      <c r="F405" s="161">
        <v>0.015000000000000568</v>
      </c>
      <c r="G405" s="160">
        <v>0</v>
      </c>
      <c r="H405" s="162">
        <v>0</v>
      </c>
      <c r="I405" s="161">
        <v>0.015000000000000568</v>
      </c>
      <c r="J405" s="160">
        <v>0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46" t="s">
        <v>162</v>
      </c>
      <c r="S405" s="130"/>
    </row>
    <row r="406" spans="1:19" ht="10.5" customHeight="1">
      <c r="A406" s="122"/>
      <c r="B406" s="158" t="s">
        <v>133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119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162</v>
      </c>
      <c r="S406" s="130"/>
    </row>
    <row r="407" spans="1:19" ht="10.5" customHeight="1">
      <c r="A407" s="122"/>
      <c r="B407" s="158" t="s">
        <v>134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119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162</v>
      </c>
      <c r="S407" s="130"/>
    </row>
    <row r="408" spans="1:19" ht="10.5" customHeight="1">
      <c r="A408" s="122"/>
      <c r="B408" s="158" t="s">
        <v>135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119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162</v>
      </c>
      <c r="S408" s="130"/>
    </row>
    <row r="409" spans="1:19" ht="10.5" customHeight="1">
      <c r="A409" s="122"/>
      <c r="B409" s="158" t="s">
        <v>136</v>
      </c>
      <c r="C409" s="159"/>
      <c r="D409" s="160">
        <v>0</v>
      </c>
      <c r="E409" s="160"/>
      <c r="F409" s="161">
        <v>0</v>
      </c>
      <c r="G409" s="160"/>
      <c r="H409" s="162" t="s">
        <v>119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5" customHeight="1">
      <c r="A410" s="122"/>
      <c r="B410" s="165" t="s">
        <v>137</v>
      </c>
      <c r="C410" s="159">
        <v>53.715</v>
      </c>
      <c r="D410" s="160">
        <v>0</v>
      </c>
      <c r="E410" s="160">
        <v>-53.7</v>
      </c>
      <c r="F410" s="203">
        <v>0.015000000000000568</v>
      </c>
      <c r="G410" s="160">
        <v>0</v>
      </c>
      <c r="H410" s="162">
        <v>0</v>
      </c>
      <c r="I410" s="203">
        <v>0.015000000000000568</v>
      </c>
      <c r="J410" s="160">
        <v>0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46" t="s">
        <v>186</v>
      </c>
      <c r="S410" s="130"/>
    </row>
    <row r="411" spans="1:19" ht="10.5" customHeight="1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5" customHeight="1">
      <c r="A412" s="122"/>
      <c r="B412" s="171" t="s">
        <v>138</v>
      </c>
      <c r="C412" s="159">
        <v>53.715</v>
      </c>
      <c r="D412" s="160">
        <v>0</v>
      </c>
      <c r="E412" s="160">
        <v>-50.599999999999994</v>
      </c>
      <c r="F412" s="161">
        <v>3.115000000000009</v>
      </c>
      <c r="G412" s="160">
        <v>0</v>
      </c>
      <c r="H412" s="162">
        <v>0</v>
      </c>
      <c r="I412" s="161">
        <v>3.115000000000009</v>
      </c>
      <c r="J412" s="160">
        <v>0</v>
      </c>
      <c r="K412" s="160">
        <v>0</v>
      </c>
      <c r="L412" s="160">
        <v>0</v>
      </c>
      <c r="M412" s="160">
        <v>0</v>
      </c>
      <c r="N412" s="160">
        <v>0</v>
      </c>
      <c r="O412" s="160">
        <v>0</v>
      </c>
      <c r="P412" s="146" t="s">
        <v>186</v>
      </c>
      <c r="S412" s="130"/>
    </row>
    <row r="413" spans="1:19" ht="10.5" customHeight="1">
      <c r="A413" s="122"/>
      <c r="B413" s="171" t="s">
        <v>139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119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5" customHeight="1">
      <c r="A414" s="122"/>
      <c r="B414" s="171" t="s">
        <v>140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119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5" customHeight="1">
      <c r="A415" s="122"/>
      <c r="B415" s="171" t="s">
        <v>141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119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5" customHeight="1">
      <c r="A416" s="122"/>
      <c r="B416" s="171" t="s">
        <v>142</v>
      </c>
      <c r="C416" s="159"/>
      <c r="D416" s="160">
        <v>0</v>
      </c>
      <c r="E416" s="160"/>
      <c r="F416" s="161">
        <v>0</v>
      </c>
      <c r="G416" s="160"/>
      <c r="H416" s="162" t="s">
        <v>119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5" customHeight="1">
      <c r="A417" s="122"/>
      <c r="B417" s="165" t="s">
        <v>143</v>
      </c>
      <c r="C417" s="159">
        <v>53.715</v>
      </c>
      <c r="D417" s="160">
        <v>0</v>
      </c>
      <c r="E417" s="160">
        <v>-50.599999999999994</v>
      </c>
      <c r="F417" s="203">
        <v>3.115000000000009</v>
      </c>
      <c r="G417" s="170">
        <v>0</v>
      </c>
      <c r="H417" s="162">
        <v>0</v>
      </c>
      <c r="I417" s="161">
        <v>3.115000000000009</v>
      </c>
      <c r="J417" s="160">
        <v>0</v>
      </c>
      <c r="K417" s="160">
        <v>0</v>
      </c>
      <c r="L417" s="160">
        <v>0</v>
      </c>
      <c r="M417" s="160">
        <v>0</v>
      </c>
      <c r="N417" s="160">
        <v>0</v>
      </c>
      <c r="O417" s="160">
        <v>0</v>
      </c>
      <c r="P417" s="146" t="s">
        <v>186</v>
      </c>
      <c r="S417" s="130"/>
    </row>
    <row r="418" spans="1:19" ht="10.5" customHeight="1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5" customHeight="1">
      <c r="A419" s="122"/>
      <c r="B419" s="172" t="s">
        <v>112</v>
      </c>
      <c r="C419" s="173">
        <v>107.43</v>
      </c>
      <c r="D419" s="177">
        <v>0</v>
      </c>
      <c r="E419" s="177">
        <v>-104.3</v>
      </c>
      <c r="F419" s="185">
        <v>3.1300000000000097</v>
      </c>
      <c r="G419" s="177">
        <v>0</v>
      </c>
      <c r="H419" s="176">
        <v>0</v>
      </c>
      <c r="I419" s="204">
        <v>3.1300000000000097</v>
      </c>
      <c r="J419" s="177">
        <v>0</v>
      </c>
      <c r="K419" s="177">
        <v>0</v>
      </c>
      <c r="L419" s="177">
        <v>0</v>
      </c>
      <c r="M419" s="177">
        <v>0</v>
      </c>
      <c r="N419" s="177">
        <v>0</v>
      </c>
      <c r="O419" s="177">
        <v>0</v>
      </c>
      <c r="P419" s="153" t="s">
        <v>186</v>
      </c>
      <c r="S419" s="130"/>
    </row>
    <row r="420" spans="1:19" ht="10.5" customHeight="1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5" customHeight="1">
      <c r="A421" s="122"/>
      <c r="M421" s="124"/>
      <c r="S421" s="130"/>
    </row>
    <row r="422" spans="1:19" ht="10.5" customHeight="1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5" customHeight="1">
      <c r="A423" s="122"/>
      <c r="B423" s="145" t="s">
        <v>61</v>
      </c>
      <c r="C423" s="145" t="s">
        <v>160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5" customHeight="1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43362</v>
      </c>
      <c r="K424" s="151">
        <v>43369</v>
      </c>
      <c r="L424" s="151">
        <v>43376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5" customHeight="1">
      <c r="A425" s="122"/>
      <c r="B425" s="152"/>
      <c r="C425" s="152"/>
      <c r="D425" s="153" t="s">
        <v>77</v>
      </c>
      <c r="E425" s="153" t="s">
        <v>113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5" customHeight="1">
      <c r="A426" s="122"/>
      <c r="B426" s="183"/>
      <c r="C426" s="284" t="s">
        <v>176</v>
      </c>
      <c r="D426" s="284"/>
      <c r="E426" s="284"/>
      <c r="F426" s="284"/>
      <c r="G426" s="284"/>
      <c r="H426" s="284"/>
      <c r="I426" s="284"/>
      <c r="J426" s="284"/>
      <c r="K426" s="284"/>
      <c r="L426" s="284"/>
      <c r="M426" s="284"/>
      <c r="N426" s="284"/>
      <c r="O426" s="285"/>
      <c r="P426" s="145"/>
      <c r="S426" s="130"/>
    </row>
    <row r="427" spans="1:19" ht="10.5" customHeight="1">
      <c r="A427" s="122"/>
      <c r="B427" s="158" t="s">
        <v>132</v>
      </c>
      <c r="C427" s="159">
        <v>54.979500327431865</v>
      </c>
      <c r="D427" s="160">
        <v>0</v>
      </c>
      <c r="E427" s="160">
        <v>0</v>
      </c>
      <c r="F427" s="161">
        <v>54.979500327431865</v>
      </c>
      <c r="G427" s="160">
        <v>0</v>
      </c>
      <c r="H427" s="162">
        <v>0</v>
      </c>
      <c r="I427" s="161">
        <v>54.979500327431865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186</v>
      </c>
      <c r="S427" s="130"/>
    </row>
    <row r="428" spans="1:19" ht="10.5" customHeight="1">
      <c r="A428" s="122"/>
      <c r="B428" s="158" t="s">
        <v>133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119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5" customHeight="1">
      <c r="A429" s="122"/>
      <c r="B429" s="158" t="s">
        <v>134</v>
      </c>
      <c r="C429" s="159">
        <v>0.6001359749661342</v>
      </c>
      <c r="D429" s="160">
        <v>0</v>
      </c>
      <c r="E429" s="160">
        <v>0</v>
      </c>
      <c r="F429" s="161">
        <v>0.6001359749661342</v>
      </c>
      <c r="G429" s="160">
        <v>0</v>
      </c>
      <c r="H429" s="162">
        <v>0</v>
      </c>
      <c r="I429" s="161">
        <v>0.6001359749661342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186</v>
      </c>
      <c r="S429" s="130"/>
    </row>
    <row r="430" spans="1:19" ht="10.5" customHeight="1">
      <c r="A430" s="122"/>
      <c r="B430" s="158" t="s">
        <v>135</v>
      </c>
      <c r="C430" s="159">
        <v>0.24311192463607</v>
      </c>
      <c r="D430" s="160">
        <v>0</v>
      </c>
      <c r="E430" s="160">
        <v>0</v>
      </c>
      <c r="F430" s="161">
        <v>0.24311192463607</v>
      </c>
      <c r="G430" s="160">
        <v>0</v>
      </c>
      <c r="H430" s="162">
        <v>0</v>
      </c>
      <c r="I430" s="161">
        <v>0.24311192463607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186</v>
      </c>
      <c r="S430" s="130"/>
    </row>
    <row r="431" spans="1:19" ht="10.5" customHeight="1">
      <c r="A431" s="122"/>
      <c r="B431" s="158" t="s">
        <v>136</v>
      </c>
      <c r="C431" s="159"/>
      <c r="D431" s="160">
        <v>0</v>
      </c>
      <c r="E431" s="160"/>
      <c r="F431" s="161">
        <v>0</v>
      </c>
      <c r="G431" s="160"/>
      <c r="H431" s="162" t="s">
        <v>119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5" customHeight="1">
      <c r="A432" s="122"/>
      <c r="B432" s="165" t="s">
        <v>137</v>
      </c>
      <c r="C432" s="159">
        <v>55.82274822703407</v>
      </c>
      <c r="D432" s="160">
        <v>0</v>
      </c>
      <c r="E432" s="160">
        <v>0</v>
      </c>
      <c r="F432" s="203">
        <v>55.82274822703407</v>
      </c>
      <c r="G432" s="160">
        <v>0</v>
      </c>
      <c r="H432" s="162">
        <v>0</v>
      </c>
      <c r="I432" s="203">
        <v>55.82274822703407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186</v>
      </c>
      <c r="S432" s="130"/>
    </row>
    <row r="433" spans="1:19" ht="10.5" customHeight="1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5" customHeight="1">
      <c r="A434" s="122"/>
      <c r="B434" s="171" t="s">
        <v>138</v>
      </c>
      <c r="C434" s="159">
        <v>12.85658104901742</v>
      </c>
      <c r="D434" s="160">
        <v>0</v>
      </c>
      <c r="E434" s="160">
        <v>0</v>
      </c>
      <c r="F434" s="161">
        <v>12.85658104901742</v>
      </c>
      <c r="G434" s="160">
        <v>0</v>
      </c>
      <c r="H434" s="162">
        <v>0</v>
      </c>
      <c r="I434" s="161">
        <v>12.85658104901742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186</v>
      </c>
      <c r="S434" s="130"/>
    </row>
    <row r="435" spans="1:19" ht="10.5" customHeight="1">
      <c r="A435" s="122"/>
      <c r="B435" s="171" t="s">
        <v>139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119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5" customHeight="1">
      <c r="A436" s="122"/>
      <c r="B436" s="171" t="s">
        <v>140</v>
      </c>
      <c r="C436" s="159">
        <v>8.605468155635867</v>
      </c>
      <c r="D436" s="160">
        <v>0</v>
      </c>
      <c r="E436" s="160">
        <v>0</v>
      </c>
      <c r="F436" s="161">
        <v>8.605468155635867</v>
      </c>
      <c r="G436" s="160">
        <v>0</v>
      </c>
      <c r="H436" s="162">
        <v>0</v>
      </c>
      <c r="I436" s="161">
        <v>8.605468155635867</v>
      </c>
      <c r="J436" s="160">
        <v>0</v>
      </c>
      <c r="K436" s="160">
        <v>0</v>
      </c>
      <c r="L436" s="160">
        <v>0</v>
      </c>
      <c r="M436" s="160">
        <v>0</v>
      </c>
      <c r="N436" s="160">
        <v>0</v>
      </c>
      <c r="O436" s="160">
        <v>0</v>
      </c>
      <c r="P436" s="146" t="s">
        <v>186</v>
      </c>
      <c r="S436" s="130"/>
    </row>
    <row r="437" spans="1:19" ht="10.5" customHeight="1">
      <c r="A437" s="122"/>
      <c r="B437" s="171" t="s">
        <v>141</v>
      </c>
      <c r="C437" s="159">
        <v>1.2861688068807018</v>
      </c>
      <c r="D437" s="160">
        <v>0</v>
      </c>
      <c r="E437" s="160">
        <v>0</v>
      </c>
      <c r="F437" s="161">
        <v>1.2861688068807018</v>
      </c>
      <c r="G437" s="160">
        <v>0</v>
      </c>
      <c r="H437" s="162">
        <v>0</v>
      </c>
      <c r="I437" s="161">
        <v>1.2861688068807018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186</v>
      </c>
      <c r="S437" s="130"/>
    </row>
    <row r="438" spans="1:19" ht="10.5" customHeight="1">
      <c r="A438" s="122"/>
      <c r="B438" s="171" t="s">
        <v>142</v>
      </c>
      <c r="C438" s="159"/>
      <c r="D438" s="160">
        <v>0</v>
      </c>
      <c r="E438" s="160"/>
      <c r="F438" s="161">
        <v>0</v>
      </c>
      <c r="G438" s="160"/>
      <c r="H438" s="162" t="s">
        <v>119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5" customHeight="1">
      <c r="A439" s="122"/>
      <c r="B439" s="165" t="s">
        <v>143</v>
      </c>
      <c r="C439" s="159">
        <v>22.74821801153399</v>
      </c>
      <c r="D439" s="160">
        <v>0</v>
      </c>
      <c r="E439" s="160">
        <v>0</v>
      </c>
      <c r="F439" s="203">
        <v>22.74821801153399</v>
      </c>
      <c r="G439" s="170">
        <v>0</v>
      </c>
      <c r="H439" s="162">
        <v>0</v>
      </c>
      <c r="I439" s="161">
        <v>22.74821801153399</v>
      </c>
      <c r="J439" s="160">
        <v>0</v>
      </c>
      <c r="K439" s="160">
        <v>0</v>
      </c>
      <c r="L439" s="160">
        <v>0</v>
      </c>
      <c r="M439" s="160">
        <v>0</v>
      </c>
      <c r="N439" s="160">
        <v>0</v>
      </c>
      <c r="O439" s="160">
        <v>0</v>
      </c>
      <c r="P439" s="146" t="s">
        <v>186</v>
      </c>
      <c r="S439" s="130"/>
    </row>
    <row r="440" spans="1:19" ht="10.5" customHeight="1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5" customHeight="1">
      <c r="A441" s="122"/>
      <c r="B441" s="172" t="s">
        <v>112</v>
      </c>
      <c r="C441" s="173">
        <v>78.57096623856806</v>
      </c>
      <c r="D441" s="177">
        <v>0</v>
      </c>
      <c r="E441" s="177">
        <v>0</v>
      </c>
      <c r="F441" s="185">
        <v>78.57096623856806</v>
      </c>
      <c r="G441" s="177">
        <v>0</v>
      </c>
      <c r="H441" s="176">
        <v>0</v>
      </c>
      <c r="I441" s="204">
        <v>78.57096623856806</v>
      </c>
      <c r="J441" s="177">
        <v>0</v>
      </c>
      <c r="K441" s="177">
        <v>0</v>
      </c>
      <c r="L441" s="177">
        <v>0</v>
      </c>
      <c r="M441" s="177">
        <v>0</v>
      </c>
      <c r="N441" s="177">
        <v>0</v>
      </c>
      <c r="O441" s="177">
        <v>0</v>
      </c>
      <c r="P441" s="153" t="s">
        <v>186</v>
      </c>
      <c r="S441" s="130"/>
    </row>
    <row r="442" spans="1:19" ht="10.5" customHeight="1">
      <c r="A442" s="122"/>
      <c r="B442" s="200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5" customHeight="1">
      <c r="A443" s="122"/>
      <c r="S443" s="130"/>
    </row>
    <row r="444" spans="1:19" ht="10.5" customHeight="1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5" customHeight="1">
      <c r="A445" s="122"/>
      <c r="B445" s="145" t="s">
        <v>61</v>
      </c>
      <c r="C445" s="145" t="s">
        <v>160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5" customHeight="1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43362</v>
      </c>
      <c r="K446" s="151">
        <v>43369</v>
      </c>
      <c r="L446" s="151">
        <v>43376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5" customHeight="1">
      <c r="A447" s="122"/>
      <c r="B447" s="152"/>
      <c r="C447" s="152"/>
      <c r="D447" s="153" t="s">
        <v>77</v>
      </c>
      <c r="E447" s="153" t="s">
        <v>113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5" customHeight="1">
      <c r="A448" s="122"/>
      <c r="B448" s="183"/>
      <c r="C448" s="284" t="s">
        <v>120</v>
      </c>
      <c r="D448" s="284"/>
      <c r="E448" s="284"/>
      <c r="F448" s="284"/>
      <c r="G448" s="284"/>
      <c r="H448" s="284"/>
      <c r="I448" s="284"/>
      <c r="J448" s="284"/>
      <c r="K448" s="284"/>
      <c r="L448" s="284"/>
      <c r="M448" s="284"/>
      <c r="N448" s="284"/>
      <c r="O448" s="285"/>
      <c r="P448" s="145"/>
      <c r="S448" s="130"/>
    </row>
    <row r="449" spans="1:19" ht="10.5" customHeight="1">
      <c r="A449" s="122"/>
      <c r="B449" s="158" t="s">
        <v>132</v>
      </c>
      <c r="C449" s="159">
        <v>0.152813209771244</v>
      </c>
      <c r="D449" s="160">
        <v>0</v>
      </c>
      <c r="E449" s="160">
        <v>0</v>
      </c>
      <c r="F449" s="161">
        <v>0.152813209771244</v>
      </c>
      <c r="G449" s="160">
        <v>0</v>
      </c>
      <c r="H449" s="162">
        <v>0</v>
      </c>
      <c r="I449" s="161">
        <v>0.152813209771244</v>
      </c>
      <c r="J449" s="160">
        <v>0</v>
      </c>
      <c r="K449" s="160">
        <v>0</v>
      </c>
      <c r="L449" s="160">
        <v>0</v>
      </c>
      <c r="M449" s="160">
        <v>0</v>
      </c>
      <c r="N449" s="160">
        <v>0</v>
      </c>
      <c r="O449" s="160">
        <v>0</v>
      </c>
      <c r="P449" s="146" t="s">
        <v>186</v>
      </c>
      <c r="S449" s="130"/>
    </row>
    <row r="450" spans="1:19" ht="10.5" customHeight="1">
      <c r="A450" s="122"/>
      <c r="B450" s="158" t="s">
        <v>133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119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5" customHeight="1">
      <c r="A451" s="122"/>
      <c r="B451" s="158" t="s">
        <v>134</v>
      </c>
      <c r="C451" s="159">
        <v>0.1</v>
      </c>
      <c r="D451" s="160">
        <v>0</v>
      </c>
      <c r="E451" s="160">
        <v>0</v>
      </c>
      <c r="F451" s="161">
        <v>0.1</v>
      </c>
      <c r="G451" s="160">
        <v>0</v>
      </c>
      <c r="H451" s="162">
        <v>0</v>
      </c>
      <c r="I451" s="161">
        <v>0.1</v>
      </c>
      <c r="J451" s="160">
        <v>0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46" t="s">
        <v>186</v>
      </c>
      <c r="S451" s="130"/>
    </row>
    <row r="452" spans="1:19" ht="10.5" customHeight="1">
      <c r="A452" s="122"/>
      <c r="B452" s="158" t="s">
        <v>135</v>
      </c>
      <c r="C452" s="159">
        <v>0.048622384927214</v>
      </c>
      <c r="D452" s="160">
        <v>0</v>
      </c>
      <c r="E452" s="160">
        <v>0</v>
      </c>
      <c r="F452" s="161">
        <v>0.048622384927214</v>
      </c>
      <c r="G452" s="160">
        <v>0</v>
      </c>
      <c r="H452" s="162">
        <v>0</v>
      </c>
      <c r="I452" s="161">
        <v>0.048622384927214</v>
      </c>
      <c r="J452" s="160">
        <v>0</v>
      </c>
      <c r="K452" s="160">
        <v>0</v>
      </c>
      <c r="L452" s="160">
        <v>0</v>
      </c>
      <c r="M452" s="160">
        <v>0</v>
      </c>
      <c r="N452" s="160">
        <v>0</v>
      </c>
      <c r="O452" s="160">
        <v>0</v>
      </c>
      <c r="P452" s="146" t="s">
        <v>186</v>
      </c>
      <c r="S452" s="130"/>
    </row>
    <row r="453" spans="1:19" ht="10.5" customHeight="1">
      <c r="A453" s="122"/>
      <c r="B453" s="158" t="s">
        <v>136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5" customHeight="1">
      <c r="A454" s="122"/>
      <c r="B454" s="165" t="s">
        <v>137</v>
      </c>
      <c r="C454" s="159">
        <v>0.301435594698458</v>
      </c>
      <c r="D454" s="160">
        <v>0</v>
      </c>
      <c r="E454" s="160">
        <v>0</v>
      </c>
      <c r="F454" s="203">
        <v>0.301435594698458</v>
      </c>
      <c r="G454" s="160">
        <v>0</v>
      </c>
      <c r="H454" s="162">
        <v>0</v>
      </c>
      <c r="I454" s="203">
        <v>0.301435594698458</v>
      </c>
      <c r="J454" s="160">
        <v>0</v>
      </c>
      <c r="K454" s="160">
        <v>0</v>
      </c>
      <c r="L454" s="160">
        <v>0</v>
      </c>
      <c r="M454" s="160">
        <v>0</v>
      </c>
      <c r="N454" s="160">
        <v>0</v>
      </c>
      <c r="O454" s="160">
        <v>0</v>
      </c>
      <c r="P454" s="146" t="s">
        <v>186</v>
      </c>
      <c r="S454" s="130"/>
    </row>
    <row r="455" spans="1:19" ht="10.5" customHeight="1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5" customHeight="1">
      <c r="A456" s="122"/>
      <c r="B456" s="171" t="s">
        <v>138</v>
      </c>
      <c r="C456" s="159">
        <v>0.0316915357190018</v>
      </c>
      <c r="D456" s="160">
        <v>0</v>
      </c>
      <c r="E456" s="160">
        <v>0</v>
      </c>
      <c r="F456" s="161">
        <v>0.0316915357190018</v>
      </c>
      <c r="G456" s="160">
        <v>0</v>
      </c>
      <c r="H456" s="162">
        <v>0</v>
      </c>
      <c r="I456" s="161">
        <v>0.0316915357190018</v>
      </c>
      <c r="J456" s="160">
        <v>0</v>
      </c>
      <c r="K456" s="160">
        <v>0</v>
      </c>
      <c r="L456" s="160">
        <v>0</v>
      </c>
      <c r="M456" s="160">
        <v>0</v>
      </c>
      <c r="N456" s="160">
        <v>0</v>
      </c>
      <c r="O456" s="160">
        <v>0</v>
      </c>
      <c r="P456" s="146" t="s">
        <v>186</v>
      </c>
      <c r="S456" s="130"/>
    </row>
    <row r="457" spans="1:19" ht="10.5" customHeight="1">
      <c r="A457" s="122"/>
      <c r="B457" s="171" t="s">
        <v>139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119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5" customHeight="1">
      <c r="A458" s="122"/>
      <c r="B458" s="171" t="s">
        <v>140</v>
      </c>
      <c r="C458" s="159">
        <v>1.7</v>
      </c>
      <c r="D458" s="160">
        <v>0</v>
      </c>
      <c r="E458" s="160">
        <v>0</v>
      </c>
      <c r="F458" s="161">
        <v>1.7</v>
      </c>
      <c r="G458" s="160">
        <v>0.117</v>
      </c>
      <c r="H458" s="162">
        <v>6.882352941176471</v>
      </c>
      <c r="I458" s="161">
        <v>1.583</v>
      </c>
      <c r="J458" s="160">
        <v>0</v>
      </c>
      <c r="K458" s="160">
        <v>0</v>
      </c>
      <c r="L458" s="160">
        <v>0</v>
      </c>
      <c r="M458" s="160">
        <v>0</v>
      </c>
      <c r="N458" s="160">
        <v>0</v>
      </c>
      <c r="O458" s="160">
        <v>0</v>
      </c>
      <c r="P458" s="146" t="s">
        <v>186</v>
      </c>
      <c r="S458" s="130"/>
    </row>
    <row r="459" spans="1:19" ht="10.5" customHeight="1">
      <c r="A459" s="122"/>
      <c r="B459" s="171" t="s">
        <v>141</v>
      </c>
      <c r="C459" s="159">
        <v>0.257229631585896</v>
      </c>
      <c r="D459" s="160">
        <v>0</v>
      </c>
      <c r="E459" s="160">
        <v>0</v>
      </c>
      <c r="F459" s="161">
        <v>0.257229631585896</v>
      </c>
      <c r="G459" s="160">
        <v>0</v>
      </c>
      <c r="H459" s="162">
        <v>0</v>
      </c>
      <c r="I459" s="161">
        <v>0.257229631585896</v>
      </c>
      <c r="J459" s="160">
        <v>0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46" t="s">
        <v>186</v>
      </c>
      <c r="S459" s="130"/>
    </row>
    <row r="460" spans="1:19" ht="10.5" customHeight="1">
      <c r="A460" s="122"/>
      <c r="B460" s="171" t="s">
        <v>142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5" customHeight="1">
      <c r="A461" s="122"/>
      <c r="B461" s="165" t="s">
        <v>143</v>
      </c>
      <c r="C461" s="159">
        <v>1.9889211673048977</v>
      </c>
      <c r="D461" s="160">
        <v>0</v>
      </c>
      <c r="E461" s="160">
        <v>0</v>
      </c>
      <c r="F461" s="203">
        <v>1.9889211673048977</v>
      </c>
      <c r="G461" s="170">
        <v>0.117</v>
      </c>
      <c r="H461" s="162">
        <v>5.8825860935726135</v>
      </c>
      <c r="I461" s="161">
        <v>1.8719211673048977</v>
      </c>
      <c r="J461" s="160">
        <v>0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46" t="s">
        <v>186</v>
      </c>
      <c r="S461" s="130"/>
    </row>
    <row r="462" spans="1:19" ht="10.5" customHeight="1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5" customHeight="1">
      <c r="A463" s="122"/>
      <c r="B463" s="172" t="s">
        <v>112</v>
      </c>
      <c r="C463" s="173">
        <v>2.2903567620033556</v>
      </c>
      <c r="D463" s="177">
        <v>0</v>
      </c>
      <c r="E463" s="177">
        <v>0</v>
      </c>
      <c r="F463" s="185">
        <v>2.2903567620033556</v>
      </c>
      <c r="G463" s="177">
        <v>0.117</v>
      </c>
      <c r="H463" s="176">
        <v>5.108374465542264</v>
      </c>
      <c r="I463" s="204">
        <v>2.1733567620033556</v>
      </c>
      <c r="J463" s="177">
        <v>0</v>
      </c>
      <c r="K463" s="177">
        <v>0</v>
      </c>
      <c r="L463" s="177">
        <v>0</v>
      </c>
      <c r="M463" s="177">
        <v>0</v>
      </c>
      <c r="N463" s="177">
        <v>0</v>
      </c>
      <c r="O463" s="177">
        <v>0</v>
      </c>
      <c r="P463" s="153" t="s">
        <v>186</v>
      </c>
      <c r="S463" s="130"/>
    </row>
    <row r="464" spans="1:19" ht="10.5" customHeight="1">
      <c r="A464" s="122"/>
      <c r="B464" s="200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5" customHeight="1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5" customHeight="1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5" customHeight="1">
      <c r="A467" s="122"/>
      <c r="B467" s="145" t="s">
        <v>61</v>
      </c>
      <c r="C467" s="145" t="s">
        <v>160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5" customHeight="1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43362</v>
      </c>
      <c r="K468" s="151">
        <v>43369</v>
      </c>
      <c r="L468" s="151">
        <v>43376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5" customHeight="1">
      <c r="A469" s="122"/>
      <c r="B469" s="152"/>
      <c r="C469" s="152"/>
      <c r="D469" s="153" t="s">
        <v>77</v>
      </c>
      <c r="E469" s="153" t="s">
        <v>113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5" customHeight="1">
      <c r="A470" s="122"/>
      <c r="B470" s="183"/>
      <c r="C470" s="272" t="s">
        <v>177</v>
      </c>
      <c r="D470" s="272"/>
      <c r="E470" s="272"/>
      <c r="F470" s="272"/>
      <c r="G470" s="272"/>
      <c r="H470" s="272"/>
      <c r="I470" s="272"/>
      <c r="J470" s="272"/>
      <c r="K470" s="272"/>
      <c r="L470" s="272"/>
      <c r="M470" s="272"/>
      <c r="N470" s="272"/>
      <c r="O470" s="273"/>
      <c r="P470" s="145"/>
      <c r="S470" s="130"/>
    </row>
    <row r="471" spans="1:19" ht="10.5" customHeight="1">
      <c r="A471" s="122"/>
      <c r="B471" s="158" t="s">
        <v>132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119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5" customHeight="1">
      <c r="A472" s="122"/>
      <c r="B472" s="158" t="s">
        <v>133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119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5" customHeight="1">
      <c r="A473" s="122"/>
      <c r="B473" s="158" t="s">
        <v>134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119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5" customHeight="1">
      <c r="A474" s="122"/>
      <c r="B474" s="158" t="s">
        <v>135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119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5" customHeight="1">
      <c r="A475" s="122"/>
      <c r="B475" s="158" t="s">
        <v>136</v>
      </c>
      <c r="C475" s="159"/>
      <c r="D475" s="160">
        <v>0</v>
      </c>
      <c r="E475" s="160"/>
      <c r="F475" s="161">
        <v>0</v>
      </c>
      <c r="G475" s="160"/>
      <c r="H475" s="162" t="s">
        <v>119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5" customHeight="1">
      <c r="A476" s="122"/>
      <c r="B476" s="165" t="s">
        <v>137</v>
      </c>
      <c r="C476" s="159">
        <v>0</v>
      </c>
      <c r="D476" s="160">
        <v>0</v>
      </c>
      <c r="E476" s="160">
        <v>0</v>
      </c>
      <c r="F476" s="203">
        <v>0</v>
      </c>
      <c r="G476" s="160">
        <v>0</v>
      </c>
      <c r="H476" s="162" t="s">
        <v>119</v>
      </c>
      <c r="I476" s="203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5" customHeight="1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5" customHeight="1">
      <c r="A478" s="122"/>
      <c r="B478" s="171" t="s">
        <v>138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119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5" customHeight="1">
      <c r="A479" s="122"/>
      <c r="B479" s="171" t="s">
        <v>139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119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5" customHeight="1">
      <c r="A480" s="122"/>
      <c r="B480" s="171" t="s">
        <v>140</v>
      </c>
      <c r="C480" s="159">
        <v>0</v>
      </c>
      <c r="D480" s="160">
        <v>0</v>
      </c>
      <c r="E480" s="160">
        <v>0</v>
      </c>
      <c r="F480" s="161">
        <v>0</v>
      </c>
      <c r="G480" s="160">
        <v>0.018</v>
      </c>
      <c r="H480" s="162" t="s">
        <v>119</v>
      </c>
      <c r="I480" s="161">
        <v>-0.018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5" customHeight="1">
      <c r="A481" s="122"/>
      <c r="B481" s="171" t="s">
        <v>141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119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5" customHeight="1">
      <c r="A482" s="122"/>
      <c r="B482" s="171" t="s">
        <v>142</v>
      </c>
      <c r="C482" s="159"/>
      <c r="D482" s="160">
        <v>0</v>
      </c>
      <c r="E482" s="160"/>
      <c r="F482" s="161">
        <v>0</v>
      </c>
      <c r="G482" s="160"/>
      <c r="H482" s="162" t="s">
        <v>119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5" customHeight="1">
      <c r="A483" s="122"/>
      <c r="B483" s="165" t="s">
        <v>143</v>
      </c>
      <c r="C483" s="159">
        <v>0</v>
      </c>
      <c r="D483" s="160">
        <v>0</v>
      </c>
      <c r="E483" s="160">
        <v>0</v>
      </c>
      <c r="F483" s="203">
        <v>0</v>
      </c>
      <c r="G483" s="170">
        <v>0.018</v>
      </c>
      <c r="H483" s="162" t="s">
        <v>119</v>
      </c>
      <c r="I483" s="161">
        <v>-0.018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5" customHeight="1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5" customHeight="1">
      <c r="A485" s="122"/>
      <c r="B485" s="172" t="s">
        <v>112</v>
      </c>
      <c r="C485" s="173">
        <v>0</v>
      </c>
      <c r="D485" s="177">
        <v>0</v>
      </c>
      <c r="E485" s="177">
        <v>0</v>
      </c>
      <c r="F485" s="185">
        <v>0</v>
      </c>
      <c r="G485" s="177">
        <v>0.018</v>
      </c>
      <c r="H485" s="176" t="s">
        <v>119</v>
      </c>
      <c r="I485" s="204">
        <v>-0.018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5" customHeight="1">
      <c r="A486" s="122"/>
      <c r="B486" s="200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5" customHeight="1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5" customHeight="1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5" customHeight="1">
      <c r="A489" s="122"/>
      <c r="B489" s="145" t="s">
        <v>61</v>
      </c>
      <c r="C489" s="145" t="s">
        <v>160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5" customHeight="1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43362</v>
      </c>
      <c r="K490" s="151">
        <v>43369</v>
      </c>
      <c r="L490" s="151">
        <v>43376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5" customHeight="1">
      <c r="A491" s="122"/>
      <c r="B491" s="152"/>
      <c r="C491" s="152"/>
      <c r="D491" s="153" t="s">
        <v>77</v>
      </c>
      <c r="E491" s="153" t="s">
        <v>113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5" customHeight="1">
      <c r="A492" s="122"/>
      <c r="B492" s="183"/>
      <c r="C492" s="272" t="s">
        <v>178</v>
      </c>
      <c r="D492" s="272"/>
      <c r="E492" s="272"/>
      <c r="F492" s="272"/>
      <c r="G492" s="272"/>
      <c r="H492" s="272"/>
      <c r="I492" s="272"/>
      <c r="J492" s="272"/>
      <c r="K492" s="272"/>
      <c r="L492" s="272"/>
      <c r="M492" s="272"/>
      <c r="N492" s="272"/>
      <c r="O492" s="273"/>
      <c r="P492" s="145"/>
      <c r="S492" s="130"/>
    </row>
    <row r="493" spans="1:19" ht="10.5" customHeight="1">
      <c r="A493" s="122"/>
      <c r="B493" s="158" t="s">
        <v>132</v>
      </c>
      <c r="C493" s="159">
        <v>17.386517185763964</v>
      </c>
      <c r="D493" s="160">
        <v>0</v>
      </c>
      <c r="E493" s="160">
        <v>-17</v>
      </c>
      <c r="F493" s="161">
        <v>0.38651718576396377</v>
      </c>
      <c r="G493" s="160">
        <v>0</v>
      </c>
      <c r="H493" s="162">
        <v>0</v>
      </c>
      <c r="I493" s="161">
        <v>0.38651718576396377</v>
      </c>
      <c r="J493" s="160">
        <v>0</v>
      </c>
      <c r="K493" s="160">
        <v>0</v>
      </c>
      <c r="L493" s="160">
        <v>0</v>
      </c>
      <c r="M493" s="160">
        <v>0</v>
      </c>
      <c r="N493" s="160">
        <v>0</v>
      </c>
      <c r="O493" s="160">
        <v>0</v>
      </c>
      <c r="P493" s="146" t="s">
        <v>186</v>
      </c>
      <c r="S493" s="130"/>
    </row>
    <row r="494" spans="1:19" ht="10.5" customHeight="1">
      <c r="A494" s="122"/>
      <c r="B494" s="158" t="s">
        <v>133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119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5" customHeight="1">
      <c r="A495" s="122"/>
      <c r="B495" s="158" t="s">
        <v>134</v>
      </c>
      <c r="C495" s="159">
        <v>0.1</v>
      </c>
      <c r="D495" s="160">
        <v>0</v>
      </c>
      <c r="E495" s="160">
        <v>0</v>
      </c>
      <c r="F495" s="161">
        <v>0.1</v>
      </c>
      <c r="G495" s="160">
        <v>0</v>
      </c>
      <c r="H495" s="162">
        <v>0</v>
      </c>
      <c r="I495" s="161">
        <v>0.1</v>
      </c>
      <c r="J495" s="160">
        <v>0</v>
      </c>
      <c r="K495" s="160">
        <v>0</v>
      </c>
      <c r="L495" s="160">
        <v>0</v>
      </c>
      <c r="M495" s="160">
        <v>0</v>
      </c>
      <c r="N495" s="160">
        <v>0</v>
      </c>
      <c r="O495" s="160">
        <v>0</v>
      </c>
      <c r="P495" s="146" t="s">
        <v>186</v>
      </c>
      <c r="S495" s="130"/>
    </row>
    <row r="496" spans="1:19" ht="10.5" customHeight="1">
      <c r="A496" s="122"/>
      <c r="B496" s="158" t="s">
        <v>135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119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5" customHeight="1">
      <c r="A497" s="122"/>
      <c r="B497" s="158" t="s">
        <v>136</v>
      </c>
      <c r="C497" s="159"/>
      <c r="D497" s="160">
        <v>0</v>
      </c>
      <c r="E497" s="160"/>
      <c r="F497" s="161">
        <v>0</v>
      </c>
      <c r="G497" s="160"/>
      <c r="H497" s="162" t="s">
        <v>119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5" customHeight="1">
      <c r="A498" s="122"/>
      <c r="B498" s="165" t="s">
        <v>137</v>
      </c>
      <c r="C498" s="159">
        <v>17.486517185763965</v>
      </c>
      <c r="D498" s="160">
        <v>0</v>
      </c>
      <c r="E498" s="160">
        <v>-17</v>
      </c>
      <c r="F498" s="203">
        <v>0.48651718576396374</v>
      </c>
      <c r="G498" s="160">
        <v>0</v>
      </c>
      <c r="H498" s="162">
        <v>0</v>
      </c>
      <c r="I498" s="203">
        <v>0.48651718576396374</v>
      </c>
      <c r="J498" s="160">
        <v>0</v>
      </c>
      <c r="K498" s="160">
        <v>0</v>
      </c>
      <c r="L498" s="160">
        <v>0</v>
      </c>
      <c r="M498" s="160">
        <v>0</v>
      </c>
      <c r="N498" s="160">
        <v>0</v>
      </c>
      <c r="O498" s="160">
        <v>0</v>
      </c>
      <c r="P498" s="146" t="s">
        <v>186</v>
      </c>
      <c r="S498" s="130"/>
    </row>
    <row r="499" spans="1:19" ht="10.5" customHeight="1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5" customHeight="1">
      <c r="A500" s="122"/>
      <c r="B500" s="171" t="s">
        <v>138</v>
      </c>
      <c r="C500" s="159">
        <v>33.411809287372954</v>
      </c>
      <c r="D500" s="160">
        <v>0</v>
      </c>
      <c r="E500" s="160">
        <v>-32.4</v>
      </c>
      <c r="F500" s="161">
        <v>1.0118092873729552</v>
      </c>
      <c r="G500" s="160">
        <v>0</v>
      </c>
      <c r="H500" s="162">
        <v>0</v>
      </c>
      <c r="I500" s="161">
        <v>1.0118092873729552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186</v>
      </c>
      <c r="S500" s="130"/>
    </row>
    <row r="501" spans="1:19" ht="10.5" customHeight="1">
      <c r="A501" s="122"/>
      <c r="B501" s="171" t="s">
        <v>139</v>
      </c>
      <c r="C501" s="159">
        <v>1.3</v>
      </c>
      <c r="D501" s="160">
        <v>0</v>
      </c>
      <c r="E501" s="160">
        <v>0</v>
      </c>
      <c r="F501" s="161">
        <v>1.3</v>
      </c>
      <c r="G501" s="160">
        <v>0</v>
      </c>
      <c r="H501" s="162">
        <v>0</v>
      </c>
      <c r="I501" s="161">
        <v>1.3</v>
      </c>
      <c r="J501" s="160">
        <v>0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46" t="s">
        <v>186</v>
      </c>
      <c r="S501" s="130"/>
    </row>
    <row r="502" spans="1:19" ht="10.5" customHeight="1">
      <c r="A502" s="122"/>
      <c r="B502" s="171" t="s">
        <v>140</v>
      </c>
      <c r="C502" s="159">
        <v>1.3000954476305098</v>
      </c>
      <c r="D502" s="160">
        <v>0</v>
      </c>
      <c r="E502" s="160">
        <v>0</v>
      </c>
      <c r="F502" s="161">
        <v>1.3000954476305098</v>
      </c>
      <c r="G502" s="160">
        <v>0.033</v>
      </c>
      <c r="H502" s="162">
        <v>2.53827517511458</v>
      </c>
      <c r="I502" s="161">
        <v>1.2670954476305099</v>
      </c>
      <c r="J502" s="160">
        <v>0</v>
      </c>
      <c r="K502" s="160">
        <v>0</v>
      </c>
      <c r="L502" s="160">
        <v>0</v>
      </c>
      <c r="M502" s="160">
        <v>0.004</v>
      </c>
      <c r="N502" s="160">
        <v>0.30766971819570665</v>
      </c>
      <c r="O502" s="160">
        <v>0.001</v>
      </c>
      <c r="P502" s="146" t="s">
        <v>162</v>
      </c>
      <c r="S502" s="130"/>
    </row>
    <row r="503" spans="1:19" ht="10.5" customHeight="1">
      <c r="A503" s="122"/>
      <c r="B503" s="171" t="s">
        <v>141</v>
      </c>
      <c r="C503" s="159">
        <v>1.3155600086655113</v>
      </c>
      <c r="D503" s="160">
        <v>0</v>
      </c>
      <c r="E503" s="160">
        <v>0</v>
      </c>
      <c r="F503" s="161">
        <v>1.3155600086655113</v>
      </c>
      <c r="G503" s="160">
        <v>0</v>
      </c>
      <c r="H503" s="162">
        <v>0</v>
      </c>
      <c r="I503" s="161">
        <v>1.3155600086655113</v>
      </c>
      <c r="J503" s="160">
        <v>0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46" t="s">
        <v>186</v>
      </c>
      <c r="S503" s="130"/>
    </row>
    <row r="504" spans="1:19" ht="10.5" customHeight="1">
      <c r="A504" s="122"/>
      <c r="B504" s="171" t="s">
        <v>142</v>
      </c>
      <c r="C504" s="159"/>
      <c r="D504" s="160">
        <v>0</v>
      </c>
      <c r="E504" s="160"/>
      <c r="F504" s="161">
        <v>0</v>
      </c>
      <c r="G504" s="160"/>
      <c r="H504" s="162" t="s">
        <v>119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5" customHeight="1">
      <c r="A505" s="122"/>
      <c r="B505" s="165" t="s">
        <v>143</v>
      </c>
      <c r="C505" s="159">
        <v>37.327464743668976</v>
      </c>
      <c r="D505" s="160">
        <v>0</v>
      </c>
      <c r="E505" s="160">
        <v>-32.4</v>
      </c>
      <c r="F505" s="203">
        <v>4.927464743668976</v>
      </c>
      <c r="G505" s="170">
        <v>0.033</v>
      </c>
      <c r="H505" s="162">
        <v>0.669715598521529</v>
      </c>
      <c r="I505" s="161">
        <v>4.894464743668975</v>
      </c>
      <c r="J505" s="160">
        <v>0</v>
      </c>
      <c r="K505" s="160">
        <v>0</v>
      </c>
      <c r="L505" s="160">
        <v>0</v>
      </c>
      <c r="M505" s="160">
        <v>0.004</v>
      </c>
      <c r="N505" s="160">
        <v>0.08117764830563987</v>
      </c>
      <c r="O505" s="160">
        <v>0.001</v>
      </c>
      <c r="P505" s="146" t="s">
        <v>186</v>
      </c>
      <c r="S505" s="130"/>
    </row>
    <row r="506" spans="1:19" ht="10.5" customHeight="1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5" customHeight="1">
      <c r="A507" s="122"/>
      <c r="B507" s="172" t="s">
        <v>112</v>
      </c>
      <c r="C507" s="173">
        <v>54.81398192943294</v>
      </c>
      <c r="D507" s="177">
        <v>0</v>
      </c>
      <c r="E507" s="177">
        <v>-49.400000000000006</v>
      </c>
      <c r="F507" s="185">
        <v>5.413981929432939</v>
      </c>
      <c r="G507" s="177">
        <v>0.033</v>
      </c>
      <c r="H507" s="176">
        <v>0.6095328804220155</v>
      </c>
      <c r="I507" s="204">
        <v>5.380981929432939</v>
      </c>
      <c r="J507" s="177">
        <v>0</v>
      </c>
      <c r="K507" s="177">
        <v>0</v>
      </c>
      <c r="L507" s="177">
        <v>0</v>
      </c>
      <c r="M507" s="177">
        <v>0.004</v>
      </c>
      <c r="N507" s="177">
        <v>0.07388277338448672</v>
      </c>
      <c r="O507" s="177">
        <v>0.001</v>
      </c>
      <c r="P507" s="153" t="s">
        <v>186</v>
      </c>
      <c r="S507" s="130"/>
    </row>
    <row r="508" spans="1:19" ht="10.5" customHeight="1">
      <c r="A508" s="122"/>
      <c r="B508" s="200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5" customHeight="1">
      <c r="A509" s="122"/>
      <c r="B509" s="131"/>
      <c r="S509" s="130"/>
    </row>
    <row r="510" spans="1:19" ht="10.5" customHeight="1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5" customHeight="1">
      <c r="A511" s="122"/>
      <c r="B511" s="145" t="s">
        <v>61</v>
      </c>
      <c r="C511" s="145" t="s">
        <v>160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5" customHeight="1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43362</v>
      </c>
      <c r="K512" s="151">
        <v>43369</v>
      </c>
      <c r="L512" s="151">
        <v>43376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5" customHeight="1">
      <c r="A513" s="122"/>
      <c r="B513" s="152"/>
      <c r="C513" s="152"/>
      <c r="D513" s="153" t="s">
        <v>77</v>
      </c>
      <c r="E513" s="153" t="s">
        <v>113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5" customHeight="1">
      <c r="A514" s="122"/>
      <c r="B514" s="183"/>
      <c r="C514" s="272" t="s">
        <v>126</v>
      </c>
      <c r="D514" s="272"/>
      <c r="E514" s="272"/>
      <c r="F514" s="272"/>
      <c r="G514" s="272"/>
      <c r="H514" s="272"/>
      <c r="I514" s="272"/>
      <c r="J514" s="272"/>
      <c r="K514" s="272"/>
      <c r="L514" s="272"/>
      <c r="M514" s="272"/>
      <c r="N514" s="272"/>
      <c r="O514" s="273"/>
      <c r="P514" s="145"/>
      <c r="S514" s="130"/>
    </row>
    <row r="515" spans="1:19" ht="10.5" customHeight="1">
      <c r="A515" s="122"/>
      <c r="B515" s="158" t="s">
        <v>132</v>
      </c>
      <c r="C515" s="159">
        <v>0.2220155925899435</v>
      </c>
      <c r="D515" s="160">
        <v>0</v>
      </c>
      <c r="E515" s="160">
        <v>0</v>
      </c>
      <c r="F515" s="161">
        <v>0.2220155925899435</v>
      </c>
      <c r="G515" s="160">
        <v>0</v>
      </c>
      <c r="H515" s="162">
        <v>0</v>
      </c>
      <c r="I515" s="161">
        <v>0.2220155925899435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186</v>
      </c>
      <c r="S515" s="130"/>
    </row>
    <row r="516" spans="1:19" ht="10.5" customHeight="1">
      <c r="A516" s="122"/>
      <c r="B516" s="158" t="s">
        <v>133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119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5" customHeight="1">
      <c r="A517" s="122"/>
      <c r="B517" s="158" t="s">
        <v>134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119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5" customHeight="1">
      <c r="A518" s="122"/>
      <c r="B518" s="158" t="s">
        <v>135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119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5" customHeight="1">
      <c r="A519" s="122"/>
      <c r="B519" s="158" t="s">
        <v>136</v>
      </c>
      <c r="C519" s="159"/>
      <c r="D519" s="160">
        <v>0</v>
      </c>
      <c r="E519" s="160"/>
      <c r="F519" s="161">
        <v>0</v>
      </c>
      <c r="G519" s="160"/>
      <c r="H519" s="162" t="s">
        <v>119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5" customHeight="1">
      <c r="A520" s="122"/>
      <c r="B520" s="165" t="s">
        <v>137</v>
      </c>
      <c r="C520" s="159">
        <v>0.2220155925899435</v>
      </c>
      <c r="D520" s="160">
        <v>0</v>
      </c>
      <c r="E520" s="160">
        <v>0</v>
      </c>
      <c r="F520" s="203">
        <v>0.2220155925899435</v>
      </c>
      <c r="G520" s="160">
        <v>0</v>
      </c>
      <c r="H520" s="162">
        <v>0</v>
      </c>
      <c r="I520" s="203">
        <v>0.2220155925899435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186</v>
      </c>
      <c r="S520" s="130"/>
    </row>
    <row r="521" spans="1:19" ht="10.5" customHeight="1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5" customHeight="1">
      <c r="A522" s="122"/>
      <c r="B522" s="171" t="s">
        <v>138</v>
      </c>
      <c r="C522" s="159">
        <v>0.23041474654377692</v>
      </c>
      <c r="D522" s="160">
        <v>0</v>
      </c>
      <c r="E522" s="160">
        <v>0.09999999999999998</v>
      </c>
      <c r="F522" s="161">
        <v>0.3304147465437769</v>
      </c>
      <c r="G522" s="160">
        <v>0</v>
      </c>
      <c r="H522" s="162">
        <v>0</v>
      </c>
      <c r="I522" s="161">
        <v>0.3304147465437769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 t="s">
        <v>186</v>
      </c>
      <c r="S522" s="130"/>
    </row>
    <row r="523" spans="1:19" ht="10.5" customHeight="1">
      <c r="A523" s="122"/>
      <c r="B523" s="171" t="s">
        <v>139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119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5" customHeight="1">
      <c r="A524" s="122"/>
      <c r="B524" s="171" t="s">
        <v>140</v>
      </c>
      <c r="C524" s="159">
        <v>3.2</v>
      </c>
      <c r="D524" s="160">
        <v>0</v>
      </c>
      <c r="E524" s="160">
        <v>0</v>
      </c>
      <c r="F524" s="161">
        <v>3.2</v>
      </c>
      <c r="G524" s="160">
        <v>0</v>
      </c>
      <c r="H524" s="162">
        <v>0</v>
      </c>
      <c r="I524" s="161">
        <v>3.2</v>
      </c>
      <c r="J524" s="160">
        <v>0</v>
      </c>
      <c r="K524" s="160">
        <v>0</v>
      </c>
      <c r="L524" s="160">
        <v>0</v>
      </c>
      <c r="M524" s="160">
        <v>0</v>
      </c>
      <c r="N524" s="160">
        <v>0</v>
      </c>
      <c r="O524" s="160">
        <v>0</v>
      </c>
      <c r="P524" s="146" t="s">
        <v>186</v>
      </c>
      <c r="S524" s="130"/>
    </row>
    <row r="525" spans="1:19" ht="10.5" customHeight="1">
      <c r="A525" s="122"/>
      <c r="B525" s="171" t="s">
        <v>141</v>
      </c>
      <c r="C525" s="159">
        <v>1.6045245077503154</v>
      </c>
      <c r="D525" s="160">
        <v>0</v>
      </c>
      <c r="E525" s="160">
        <v>0</v>
      </c>
      <c r="F525" s="161">
        <v>1.6045245077503154</v>
      </c>
      <c r="G525" s="160">
        <v>0</v>
      </c>
      <c r="H525" s="162">
        <v>0</v>
      </c>
      <c r="I525" s="161">
        <v>1.6045245077503154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186</v>
      </c>
      <c r="S525" s="130"/>
    </row>
    <row r="526" spans="1:19" ht="10.5" customHeight="1">
      <c r="A526" s="122"/>
      <c r="B526" s="171" t="s">
        <v>142</v>
      </c>
      <c r="C526" s="159"/>
      <c r="D526" s="160">
        <v>0</v>
      </c>
      <c r="E526" s="160"/>
      <c r="F526" s="161">
        <v>0</v>
      </c>
      <c r="G526" s="160"/>
      <c r="H526" s="162" t="s">
        <v>119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5" customHeight="1">
      <c r="A527" s="122"/>
      <c r="B527" s="165" t="s">
        <v>143</v>
      </c>
      <c r="C527" s="159">
        <v>5.034939254294092</v>
      </c>
      <c r="D527" s="160">
        <v>0</v>
      </c>
      <c r="E527" s="160">
        <v>0.10000000000000053</v>
      </c>
      <c r="F527" s="203">
        <v>5.134939254294093</v>
      </c>
      <c r="G527" s="170">
        <v>0</v>
      </c>
      <c r="H527" s="162">
        <v>0</v>
      </c>
      <c r="I527" s="161">
        <v>5.134939254294093</v>
      </c>
      <c r="J527" s="160">
        <v>0</v>
      </c>
      <c r="K527" s="160">
        <v>0</v>
      </c>
      <c r="L527" s="160">
        <v>0</v>
      </c>
      <c r="M527" s="160">
        <v>0</v>
      </c>
      <c r="N527" s="160">
        <v>0</v>
      </c>
      <c r="O527" s="160">
        <v>0</v>
      </c>
      <c r="P527" s="146" t="s">
        <v>186</v>
      </c>
      <c r="S527" s="130"/>
    </row>
    <row r="528" spans="1:19" ht="10.5" customHeight="1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5" customHeight="1">
      <c r="A529" s="122"/>
      <c r="B529" s="172" t="s">
        <v>112</v>
      </c>
      <c r="C529" s="173">
        <v>5.256954846884035</v>
      </c>
      <c r="D529" s="177">
        <v>0</v>
      </c>
      <c r="E529" s="177">
        <v>0.10000000000000053</v>
      </c>
      <c r="F529" s="185">
        <v>5.356954846884036</v>
      </c>
      <c r="G529" s="177">
        <v>0</v>
      </c>
      <c r="H529" s="176">
        <v>0</v>
      </c>
      <c r="I529" s="204">
        <v>5.356954846884036</v>
      </c>
      <c r="J529" s="177">
        <v>0</v>
      </c>
      <c r="K529" s="177">
        <v>0</v>
      </c>
      <c r="L529" s="177">
        <v>0</v>
      </c>
      <c r="M529" s="177">
        <v>0</v>
      </c>
      <c r="N529" s="177">
        <v>0</v>
      </c>
      <c r="O529" s="177">
        <v>0</v>
      </c>
      <c r="P529" s="153" t="s">
        <v>186</v>
      </c>
      <c r="S529" s="130"/>
    </row>
    <row r="530" spans="1:19" ht="10.5" customHeight="1">
      <c r="A530" s="122"/>
      <c r="B530" s="200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5" customHeight="1">
      <c r="A531" s="122"/>
      <c r="M531" s="124"/>
      <c r="S531" s="130"/>
    </row>
    <row r="532" spans="1:19" ht="10.5" customHeight="1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5" customHeight="1">
      <c r="A533" s="122"/>
      <c r="B533" s="145" t="s">
        <v>61</v>
      </c>
      <c r="C533" s="145" t="s">
        <v>160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5" customHeight="1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43362</v>
      </c>
      <c r="K534" s="151">
        <v>43369</v>
      </c>
      <c r="L534" s="151">
        <v>43376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5" customHeight="1">
      <c r="A535" s="122"/>
      <c r="B535" s="152"/>
      <c r="C535" s="152"/>
      <c r="D535" s="153" t="s">
        <v>77</v>
      </c>
      <c r="E535" s="153" t="s">
        <v>113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5" customHeight="1">
      <c r="A536" s="122"/>
      <c r="B536" s="183"/>
      <c r="C536" s="272" t="s">
        <v>127</v>
      </c>
      <c r="D536" s="272"/>
      <c r="E536" s="272"/>
      <c r="F536" s="272"/>
      <c r="G536" s="272"/>
      <c r="H536" s="272"/>
      <c r="I536" s="272"/>
      <c r="J536" s="272"/>
      <c r="K536" s="272"/>
      <c r="L536" s="272"/>
      <c r="M536" s="272"/>
      <c r="N536" s="272"/>
      <c r="O536" s="273"/>
      <c r="P536" s="145"/>
      <c r="S536" s="130"/>
    </row>
    <row r="537" spans="1:19" ht="10.5" customHeight="1">
      <c r="A537" s="122"/>
      <c r="B537" s="158" t="s">
        <v>132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119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5" customHeight="1">
      <c r="A538" s="122"/>
      <c r="B538" s="158" t="s">
        <v>133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119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5" customHeight="1">
      <c r="A539" s="122"/>
      <c r="B539" s="158" t="s">
        <v>134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119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5" customHeight="1">
      <c r="A540" s="122"/>
      <c r="B540" s="158" t="s">
        <v>135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119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5" customHeight="1">
      <c r="A541" s="122"/>
      <c r="B541" s="158" t="s">
        <v>136</v>
      </c>
      <c r="C541" s="159"/>
      <c r="D541" s="160">
        <v>0</v>
      </c>
      <c r="E541" s="160"/>
      <c r="F541" s="161">
        <v>0</v>
      </c>
      <c r="G541" s="160"/>
      <c r="H541" s="162" t="s">
        <v>119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5" customHeight="1">
      <c r="A542" s="122"/>
      <c r="B542" s="165" t="s">
        <v>137</v>
      </c>
      <c r="C542" s="159">
        <v>0</v>
      </c>
      <c r="D542" s="160">
        <v>0</v>
      </c>
      <c r="E542" s="160">
        <v>0</v>
      </c>
      <c r="F542" s="203">
        <v>0</v>
      </c>
      <c r="G542" s="160">
        <v>0</v>
      </c>
      <c r="H542" s="162" t="s">
        <v>119</v>
      </c>
      <c r="I542" s="203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5" customHeight="1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5" customHeight="1">
      <c r="A544" s="122"/>
      <c r="B544" s="171" t="s">
        <v>138</v>
      </c>
      <c r="C544" s="159">
        <v>0.0023414218816517687</v>
      </c>
      <c r="D544" s="160">
        <v>0</v>
      </c>
      <c r="E544" s="160">
        <v>0</v>
      </c>
      <c r="F544" s="161">
        <v>0.0023414218816517687</v>
      </c>
      <c r="G544" s="160">
        <v>0</v>
      </c>
      <c r="H544" s="162">
        <v>0</v>
      </c>
      <c r="I544" s="161">
        <v>0.0023414218816517687</v>
      </c>
      <c r="J544" s="160">
        <v>0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46" t="s">
        <v>162</v>
      </c>
      <c r="S544" s="130"/>
    </row>
    <row r="545" spans="1:19" ht="10.5" customHeight="1">
      <c r="A545" s="122"/>
      <c r="B545" s="171" t="s">
        <v>139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119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162</v>
      </c>
      <c r="S545" s="130"/>
    </row>
    <row r="546" spans="1:19" ht="11.25" customHeight="1">
      <c r="A546" s="122"/>
      <c r="B546" s="171" t="s">
        <v>140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119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162</v>
      </c>
      <c r="S546" s="130"/>
    </row>
    <row r="547" spans="1:19" ht="11.25" customHeight="1">
      <c r="A547" s="122"/>
      <c r="B547" s="171" t="s">
        <v>141</v>
      </c>
      <c r="C547" s="159">
        <v>0.05278842060451255</v>
      </c>
      <c r="D547" s="160">
        <v>0</v>
      </c>
      <c r="E547" s="160">
        <v>0</v>
      </c>
      <c r="F547" s="161">
        <v>0.05278842060451255</v>
      </c>
      <c r="G547" s="160">
        <v>0</v>
      </c>
      <c r="H547" s="162">
        <v>0</v>
      </c>
      <c r="I547" s="161">
        <v>0.05278842060451255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162</v>
      </c>
      <c r="S547" s="130"/>
    </row>
    <row r="548" spans="1:19" ht="10.5" customHeight="1">
      <c r="A548" s="122"/>
      <c r="B548" s="171" t="s">
        <v>142</v>
      </c>
      <c r="C548" s="159"/>
      <c r="D548" s="160">
        <v>0</v>
      </c>
      <c r="E548" s="160"/>
      <c r="F548" s="161">
        <v>0</v>
      </c>
      <c r="G548" s="160"/>
      <c r="H548" s="162" t="s">
        <v>119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5" customHeight="1">
      <c r="A549" s="122"/>
      <c r="B549" s="165" t="s">
        <v>143</v>
      </c>
      <c r="C549" s="159">
        <v>0.055129842486164315</v>
      </c>
      <c r="D549" s="160">
        <v>0</v>
      </c>
      <c r="E549" s="160">
        <v>0</v>
      </c>
      <c r="F549" s="203">
        <v>0.055129842486164315</v>
      </c>
      <c r="G549" s="170">
        <v>0</v>
      </c>
      <c r="H549" s="162">
        <v>0</v>
      </c>
      <c r="I549" s="161">
        <v>0.055129842486164315</v>
      </c>
      <c r="J549" s="160">
        <v>0</v>
      </c>
      <c r="K549" s="160">
        <v>0</v>
      </c>
      <c r="L549" s="160">
        <v>0</v>
      </c>
      <c r="M549" s="160">
        <v>0</v>
      </c>
      <c r="N549" s="160">
        <v>0</v>
      </c>
      <c r="O549" s="160">
        <v>0</v>
      </c>
      <c r="P549" s="146" t="s">
        <v>186</v>
      </c>
      <c r="S549" s="130"/>
    </row>
    <row r="550" spans="1:19" ht="10.5" customHeight="1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5" customHeight="1">
      <c r="A551" s="122"/>
      <c r="B551" s="172" t="s">
        <v>112</v>
      </c>
      <c r="C551" s="173">
        <v>0.055129842486164315</v>
      </c>
      <c r="D551" s="177">
        <v>0</v>
      </c>
      <c r="E551" s="177">
        <v>0</v>
      </c>
      <c r="F551" s="185">
        <v>0.055129842486164315</v>
      </c>
      <c r="G551" s="177">
        <v>0</v>
      </c>
      <c r="H551" s="176">
        <v>0</v>
      </c>
      <c r="I551" s="204">
        <v>0.055129842486164315</v>
      </c>
      <c r="J551" s="177">
        <v>0</v>
      </c>
      <c r="K551" s="177">
        <v>0</v>
      </c>
      <c r="L551" s="177">
        <v>0</v>
      </c>
      <c r="M551" s="177">
        <v>0</v>
      </c>
      <c r="N551" s="177">
        <v>0</v>
      </c>
      <c r="O551" s="177">
        <v>0</v>
      </c>
      <c r="P551" s="153" t="s">
        <v>186</v>
      </c>
      <c r="S551" s="130"/>
    </row>
    <row r="552" spans="1:19" ht="10.5" customHeight="1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5" customHeight="1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5" customHeight="1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5" customHeight="1">
      <c r="A555" s="122"/>
      <c r="B555" s="145" t="s">
        <v>61</v>
      </c>
      <c r="C555" s="145" t="s">
        <v>160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5" customHeight="1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43362</v>
      </c>
      <c r="K556" s="151">
        <v>43369</v>
      </c>
      <c r="L556" s="151">
        <v>43376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5" customHeight="1">
      <c r="A557" s="122"/>
      <c r="B557" s="152"/>
      <c r="C557" s="152"/>
      <c r="D557" s="153" t="s">
        <v>77</v>
      </c>
      <c r="E557" s="153" t="s">
        <v>113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5" customHeight="1">
      <c r="A558" s="122"/>
      <c r="B558" s="183"/>
      <c r="C558" s="284" t="s">
        <v>179</v>
      </c>
      <c r="D558" s="284"/>
      <c r="E558" s="284"/>
      <c r="F558" s="284"/>
      <c r="G558" s="284"/>
      <c r="H558" s="284"/>
      <c r="I558" s="284"/>
      <c r="J558" s="284"/>
      <c r="K558" s="284"/>
      <c r="L558" s="284"/>
      <c r="M558" s="284"/>
      <c r="N558" s="284"/>
      <c r="O558" s="285"/>
      <c r="P558" s="145"/>
      <c r="S558" s="130"/>
    </row>
    <row r="559" spans="1:19" ht="10.5" customHeight="1">
      <c r="A559" s="122"/>
      <c r="B559" s="158" t="s">
        <v>132</v>
      </c>
      <c r="C559" s="159">
        <v>99.39652540053534</v>
      </c>
      <c r="D559" s="160">
        <v>0</v>
      </c>
      <c r="E559" s="160">
        <v>0</v>
      </c>
      <c r="F559" s="161">
        <v>99.39652540053534</v>
      </c>
      <c r="G559" s="160">
        <v>0</v>
      </c>
      <c r="H559" s="162">
        <v>0</v>
      </c>
      <c r="I559" s="161">
        <v>99.39652540053534</v>
      </c>
      <c r="J559" s="160">
        <v>0</v>
      </c>
      <c r="K559" s="160">
        <v>0</v>
      </c>
      <c r="L559" s="160">
        <v>0</v>
      </c>
      <c r="M559" s="160">
        <v>0</v>
      </c>
      <c r="N559" s="160">
        <v>0</v>
      </c>
      <c r="O559" s="160">
        <v>0</v>
      </c>
      <c r="P559" s="146" t="s">
        <v>186</v>
      </c>
      <c r="S559" s="130"/>
    </row>
    <row r="560" spans="1:19" ht="10.5" customHeight="1">
      <c r="A560" s="122"/>
      <c r="B560" s="158" t="s">
        <v>133</v>
      </c>
      <c r="C560" s="159">
        <v>6.277051224944321</v>
      </c>
      <c r="D560" s="160">
        <v>0</v>
      </c>
      <c r="E560" s="160">
        <v>0</v>
      </c>
      <c r="F560" s="161">
        <v>6.277051224944321</v>
      </c>
      <c r="G560" s="160">
        <v>0</v>
      </c>
      <c r="H560" s="162">
        <v>0</v>
      </c>
      <c r="I560" s="161">
        <v>6.277051224944321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186</v>
      </c>
      <c r="S560" s="130"/>
    </row>
    <row r="561" spans="1:19" ht="10.5" customHeight="1">
      <c r="A561" s="122"/>
      <c r="B561" s="158" t="s">
        <v>134</v>
      </c>
      <c r="C561" s="159">
        <v>539.253894739762</v>
      </c>
      <c r="D561" s="160">
        <v>0</v>
      </c>
      <c r="E561" s="160">
        <v>-27</v>
      </c>
      <c r="F561" s="161">
        <v>512.253894739762</v>
      </c>
      <c r="G561" s="160">
        <v>277.779</v>
      </c>
      <c r="H561" s="162">
        <v>54.22682049906498</v>
      </c>
      <c r="I561" s="161">
        <v>234.47489473976202</v>
      </c>
      <c r="J561" s="160">
        <v>8.020000000000039</v>
      </c>
      <c r="K561" s="160">
        <v>2.055999999999983</v>
      </c>
      <c r="L561" s="160">
        <v>3.659999999999968</v>
      </c>
      <c r="M561" s="160">
        <v>7.504000000000019</v>
      </c>
      <c r="N561" s="160">
        <v>1.4648985741362186</v>
      </c>
      <c r="O561" s="160">
        <v>5.310000000000002</v>
      </c>
      <c r="P561" s="146">
        <v>42.15723064778944</v>
      </c>
      <c r="S561" s="130"/>
    </row>
    <row r="562" spans="1:19" ht="10.5" customHeight="1">
      <c r="A562" s="122"/>
      <c r="B562" s="158" t="s">
        <v>135</v>
      </c>
      <c r="C562" s="159">
        <v>22.866400890868597</v>
      </c>
      <c r="D562" s="160">
        <v>0</v>
      </c>
      <c r="E562" s="160">
        <v>0</v>
      </c>
      <c r="F562" s="161">
        <v>22.866400890868597</v>
      </c>
      <c r="G562" s="160">
        <v>0</v>
      </c>
      <c r="H562" s="162">
        <v>0</v>
      </c>
      <c r="I562" s="161">
        <v>22.866400890868597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186</v>
      </c>
      <c r="S562" s="130"/>
    </row>
    <row r="563" spans="1:19" ht="10.5" customHeight="1">
      <c r="A563" s="122"/>
      <c r="B563" s="158" t="s">
        <v>136</v>
      </c>
      <c r="C563" s="159"/>
      <c r="D563" s="160">
        <v>0</v>
      </c>
      <c r="E563" s="160"/>
      <c r="F563" s="161">
        <v>0</v>
      </c>
      <c r="G563" s="160"/>
      <c r="H563" s="162" t="s">
        <v>119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5" customHeight="1">
      <c r="A564" s="122"/>
      <c r="B564" s="165" t="s">
        <v>137</v>
      </c>
      <c r="C564" s="159">
        <v>667.7938722561103</v>
      </c>
      <c r="D564" s="160">
        <v>0</v>
      </c>
      <c r="E564" s="160">
        <v>-27</v>
      </c>
      <c r="F564" s="203">
        <v>640.7938722561103</v>
      </c>
      <c r="G564" s="160">
        <v>277.779</v>
      </c>
      <c r="H564" s="162">
        <v>43.34919730458631</v>
      </c>
      <c r="I564" s="203">
        <v>363.01487225611027</v>
      </c>
      <c r="J564" s="160">
        <v>8.020000000000039</v>
      </c>
      <c r="K564" s="160">
        <v>2.055999999999983</v>
      </c>
      <c r="L564" s="160">
        <v>3.659999999999968</v>
      </c>
      <c r="M564" s="160">
        <v>7.504000000000019</v>
      </c>
      <c r="N564" s="160">
        <v>1.171047403056446</v>
      </c>
      <c r="O564" s="160">
        <v>5.310000000000002</v>
      </c>
      <c r="P564" s="146" t="s">
        <v>186</v>
      </c>
      <c r="S564" s="130"/>
    </row>
    <row r="565" spans="1:19" ht="10.5" customHeight="1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5" customHeight="1">
      <c r="A566" s="122"/>
      <c r="B566" s="171" t="s">
        <v>138</v>
      </c>
      <c r="C566" s="159">
        <v>60.37274932866472</v>
      </c>
      <c r="D566" s="160">
        <v>0</v>
      </c>
      <c r="E566" s="160">
        <v>5.399999999999999</v>
      </c>
      <c r="F566" s="161">
        <v>65.77274932866472</v>
      </c>
      <c r="G566" s="160">
        <v>0</v>
      </c>
      <c r="H566" s="162">
        <v>0</v>
      </c>
      <c r="I566" s="161">
        <v>65.77274932866472</v>
      </c>
      <c r="J566" s="160">
        <v>0</v>
      </c>
      <c r="K566" s="160">
        <v>0</v>
      </c>
      <c r="L566" s="160">
        <v>0</v>
      </c>
      <c r="M566" s="160">
        <v>0</v>
      </c>
      <c r="N566" s="160">
        <v>0</v>
      </c>
      <c r="O566" s="160">
        <v>0</v>
      </c>
      <c r="P566" s="146" t="s">
        <v>186</v>
      </c>
      <c r="S566" s="130"/>
    </row>
    <row r="567" spans="1:19" ht="10.5" customHeight="1">
      <c r="A567" s="122"/>
      <c r="B567" s="171" t="s">
        <v>139</v>
      </c>
      <c r="C567" s="159">
        <v>18.92294877505568</v>
      </c>
      <c r="D567" s="160">
        <v>0</v>
      </c>
      <c r="E567" s="160">
        <v>0</v>
      </c>
      <c r="F567" s="161">
        <v>18.92294877505568</v>
      </c>
      <c r="G567" s="160">
        <v>0</v>
      </c>
      <c r="H567" s="162">
        <v>0</v>
      </c>
      <c r="I567" s="161">
        <v>18.92294877505568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186</v>
      </c>
      <c r="S567" s="130"/>
    </row>
    <row r="568" spans="1:19" ht="10.5" customHeight="1">
      <c r="A568" s="122"/>
      <c r="B568" s="171" t="s">
        <v>140</v>
      </c>
      <c r="C568" s="159">
        <v>1288.0676908135977</v>
      </c>
      <c r="D568" s="160">
        <v>0</v>
      </c>
      <c r="E568" s="160">
        <v>0</v>
      </c>
      <c r="F568" s="161">
        <v>1288.0676908135977</v>
      </c>
      <c r="G568" s="160">
        <v>818.716</v>
      </c>
      <c r="H568" s="162">
        <v>63.56156635548126</v>
      </c>
      <c r="I568" s="161">
        <v>469.35169081359766</v>
      </c>
      <c r="J568" s="160">
        <v>19.432000000000016</v>
      </c>
      <c r="K568" s="160">
        <v>18.129999999999995</v>
      </c>
      <c r="L568" s="160">
        <v>14.29099999999994</v>
      </c>
      <c r="M568" s="160">
        <v>27.666000000000054</v>
      </c>
      <c r="N568" s="160">
        <v>2.147868485275416</v>
      </c>
      <c r="O568" s="160">
        <v>19.87975</v>
      </c>
      <c r="P568" s="146">
        <v>21.609536881177963</v>
      </c>
      <c r="S568" s="130"/>
    </row>
    <row r="569" spans="1:19" ht="10.5" customHeight="1">
      <c r="A569" s="122"/>
      <c r="B569" s="171" t="s">
        <v>141</v>
      </c>
      <c r="C569" s="159">
        <v>16.51442783392146</v>
      </c>
      <c r="D569" s="160">
        <v>0</v>
      </c>
      <c r="E569" s="160">
        <v>0</v>
      </c>
      <c r="F569" s="161">
        <v>16.51442783392146</v>
      </c>
      <c r="G569" s="160">
        <v>0</v>
      </c>
      <c r="H569" s="162">
        <v>0</v>
      </c>
      <c r="I569" s="161">
        <v>16.51442783392146</v>
      </c>
      <c r="J569" s="160">
        <v>0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46" t="s">
        <v>186</v>
      </c>
      <c r="S569" s="130"/>
    </row>
    <row r="570" spans="1:19" ht="10.5" customHeight="1">
      <c r="A570" s="122"/>
      <c r="B570" s="171" t="s">
        <v>142</v>
      </c>
      <c r="C570" s="159"/>
      <c r="D570" s="160">
        <v>0</v>
      </c>
      <c r="E570" s="160"/>
      <c r="F570" s="161">
        <v>0</v>
      </c>
      <c r="G570" s="160"/>
      <c r="H570" s="162" t="s">
        <v>119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5" customHeight="1">
      <c r="A571" s="122"/>
      <c r="B571" s="165" t="s">
        <v>143</v>
      </c>
      <c r="C571" s="159">
        <v>1383.8778167512396</v>
      </c>
      <c r="D571" s="160">
        <v>0</v>
      </c>
      <c r="E571" s="160">
        <v>5.399999999999864</v>
      </c>
      <c r="F571" s="203">
        <v>1389.2778167512395</v>
      </c>
      <c r="G571" s="170">
        <v>818.716</v>
      </c>
      <c r="H571" s="162">
        <v>58.93104965243948</v>
      </c>
      <c r="I571" s="161">
        <v>570.5618167512395</v>
      </c>
      <c r="J571" s="160">
        <v>19.432000000000016</v>
      </c>
      <c r="K571" s="160">
        <v>18.129999999999995</v>
      </c>
      <c r="L571" s="160">
        <v>14.29099999999994</v>
      </c>
      <c r="M571" s="160">
        <v>27.666000000000054</v>
      </c>
      <c r="N571" s="160">
        <v>1.991394353700665</v>
      </c>
      <c r="O571" s="160">
        <v>19.87975</v>
      </c>
      <c r="P571" s="146">
        <v>26.700653516831924</v>
      </c>
      <c r="S571" s="130"/>
    </row>
    <row r="572" spans="1:19" ht="10.5" customHeight="1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5" customHeight="1">
      <c r="A573" s="122"/>
      <c r="B573" s="172" t="s">
        <v>112</v>
      </c>
      <c r="C573" s="173">
        <v>2051.67168900735</v>
      </c>
      <c r="D573" s="177">
        <v>0</v>
      </c>
      <c r="E573" s="177">
        <v>-21.600000000000136</v>
      </c>
      <c r="F573" s="185">
        <v>2030.0716890073497</v>
      </c>
      <c r="G573" s="177">
        <v>1096.495</v>
      </c>
      <c r="H573" s="176">
        <v>54.012624575645226</v>
      </c>
      <c r="I573" s="204">
        <v>933.5766890073498</v>
      </c>
      <c r="J573" s="177">
        <v>27.452000000000055</v>
      </c>
      <c r="K573" s="177">
        <v>20.18599999999998</v>
      </c>
      <c r="L573" s="177">
        <v>17.950999999999908</v>
      </c>
      <c r="M573" s="177">
        <v>35.17000000000007</v>
      </c>
      <c r="N573" s="177">
        <v>1.7324511341369058</v>
      </c>
      <c r="O573" s="177">
        <v>25.189750000000004</v>
      </c>
      <c r="P573" s="153">
        <v>35.06176873559085</v>
      </c>
      <c r="S573" s="130"/>
    </row>
    <row r="574" spans="1:19" ht="10.5" customHeight="1">
      <c r="A574" s="122"/>
      <c r="B574" s="200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5" customHeight="1">
      <c r="A575" s="122"/>
      <c r="M575" s="124"/>
      <c r="S575" s="130"/>
    </row>
    <row r="576" spans="1:19" ht="10.5" customHeight="1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5" customHeight="1">
      <c r="A577" s="122"/>
      <c r="B577" s="145" t="s">
        <v>61</v>
      </c>
      <c r="C577" s="145" t="s">
        <v>160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5" customHeight="1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43362</v>
      </c>
      <c r="K578" s="151">
        <v>43369</v>
      </c>
      <c r="L578" s="151">
        <v>43376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5" customHeight="1">
      <c r="A579" s="122"/>
      <c r="B579" s="152"/>
      <c r="C579" s="152"/>
      <c r="D579" s="153" t="s">
        <v>77</v>
      </c>
      <c r="E579" s="153" t="s">
        <v>113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5" customHeight="1">
      <c r="A580" s="122"/>
      <c r="B580" s="183"/>
      <c r="C580" s="272" t="s">
        <v>128</v>
      </c>
      <c r="D580" s="272"/>
      <c r="E580" s="272"/>
      <c r="F580" s="272"/>
      <c r="G580" s="272"/>
      <c r="H580" s="272"/>
      <c r="I580" s="272"/>
      <c r="J580" s="272"/>
      <c r="K580" s="272"/>
      <c r="L580" s="272"/>
      <c r="M580" s="272"/>
      <c r="N580" s="272"/>
      <c r="O580" s="273"/>
      <c r="P580" s="145"/>
      <c r="S580" s="130"/>
    </row>
    <row r="581" spans="1:19" ht="10.5" customHeight="1">
      <c r="A581" s="122"/>
      <c r="B581" s="158" t="s">
        <v>132</v>
      </c>
      <c r="C581" s="159">
        <v>0.5720939651680842</v>
      </c>
      <c r="D581" s="160">
        <v>0</v>
      </c>
      <c r="E581" s="160">
        <v>-0.3</v>
      </c>
      <c r="F581" s="161">
        <v>0.2720939651680842</v>
      </c>
      <c r="G581" s="160">
        <v>0</v>
      </c>
      <c r="H581" s="162">
        <v>0</v>
      </c>
      <c r="I581" s="161">
        <v>0.2720939651680842</v>
      </c>
      <c r="J581" s="160">
        <v>0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46" t="s">
        <v>186</v>
      </c>
      <c r="S581" s="130"/>
    </row>
    <row r="582" spans="1:19" ht="10.5" customHeight="1">
      <c r="A582" s="122"/>
      <c r="B582" s="158" t="s">
        <v>133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119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5" customHeight="1">
      <c r="A583" s="122"/>
      <c r="B583" s="158" t="s">
        <v>134</v>
      </c>
      <c r="C583" s="159">
        <v>0.6</v>
      </c>
      <c r="D583" s="160">
        <v>0</v>
      </c>
      <c r="E583" s="160">
        <v>0</v>
      </c>
      <c r="F583" s="161">
        <v>0.6</v>
      </c>
      <c r="G583" s="160">
        <v>0</v>
      </c>
      <c r="H583" s="162">
        <v>0</v>
      </c>
      <c r="I583" s="161">
        <v>0.6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186</v>
      </c>
      <c r="S583" s="130"/>
    </row>
    <row r="584" spans="1:19" ht="10.5" customHeight="1">
      <c r="A584" s="122"/>
      <c r="B584" s="158" t="s">
        <v>135</v>
      </c>
      <c r="C584" s="159">
        <v>0.2860469825840421</v>
      </c>
      <c r="D584" s="160">
        <v>0</v>
      </c>
      <c r="E584" s="160">
        <v>0</v>
      </c>
      <c r="F584" s="161">
        <v>0.2860469825840421</v>
      </c>
      <c r="G584" s="160">
        <v>0</v>
      </c>
      <c r="H584" s="162">
        <v>0</v>
      </c>
      <c r="I584" s="161">
        <v>0.2860469825840421</v>
      </c>
      <c r="J584" s="160">
        <v>0</v>
      </c>
      <c r="K584" s="160">
        <v>0</v>
      </c>
      <c r="L584" s="160">
        <v>0</v>
      </c>
      <c r="M584" s="160">
        <v>0</v>
      </c>
      <c r="N584" s="160">
        <v>0</v>
      </c>
      <c r="O584" s="160">
        <v>0</v>
      </c>
      <c r="P584" s="146" t="s">
        <v>186</v>
      </c>
      <c r="S584" s="130"/>
    </row>
    <row r="585" spans="1:19" ht="10.5" customHeight="1">
      <c r="A585" s="122"/>
      <c r="B585" s="158" t="s">
        <v>136</v>
      </c>
      <c r="C585" s="159"/>
      <c r="D585" s="160">
        <v>0</v>
      </c>
      <c r="E585" s="160"/>
      <c r="F585" s="161">
        <v>0</v>
      </c>
      <c r="G585" s="160"/>
      <c r="H585" s="162" t="s">
        <v>119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5" customHeight="1">
      <c r="A586" s="122"/>
      <c r="B586" s="165" t="s">
        <v>137</v>
      </c>
      <c r="C586" s="159">
        <v>1.4581409477521263</v>
      </c>
      <c r="D586" s="160">
        <v>0</v>
      </c>
      <c r="E586" s="160">
        <v>-0.30000000000000004</v>
      </c>
      <c r="F586" s="203">
        <v>1.1581409477521263</v>
      </c>
      <c r="G586" s="160">
        <v>0</v>
      </c>
      <c r="H586" s="162">
        <v>0</v>
      </c>
      <c r="I586" s="203">
        <v>1.1581409477521263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186</v>
      </c>
      <c r="S586" s="130"/>
    </row>
    <row r="587" spans="1:19" ht="10.5" customHeight="1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5" customHeight="1">
      <c r="A588" s="122"/>
      <c r="B588" s="171" t="s">
        <v>138</v>
      </c>
      <c r="C588" s="159">
        <v>0.06057459328487372</v>
      </c>
      <c r="D588" s="160">
        <v>0</v>
      </c>
      <c r="E588" s="160">
        <v>-0.3999999999999986</v>
      </c>
      <c r="F588" s="161">
        <v>-0.3394254067151249</v>
      </c>
      <c r="G588" s="160">
        <v>0</v>
      </c>
      <c r="H588" s="162" t="s">
        <v>119</v>
      </c>
      <c r="I588" s="161">
        <v>-0.3394254067151249</v>
      </c>
      <c r="J588" s="160">
        <v>0</v>
      </c>
      <c r="K588" s="160">
        <v>0</v>
      </c>
      <c r="L588" s="160">
        <v>0</v>
      </c>
      <c r="M588" s="160">
        <v>0</v>
      </c>
      <c r="N588" s="160" t="s">
        <v>42</v>
      </c>
      <c r="O588" s="160">
        <v>0</v>
      </c>
      <c r="P588" s="146">
        <v>0</v>
      </c>
      <c r="S588" s="130"/>
    </row>
    <row r="589" spans="1:19" ht="10.5" customHeight="1">
      <c r="A589" s="122"/>
      <c r="B589" s="171" t="s">
        <v>139</v>
      </c>
      <c r="C589" s="159">
        <v>0.3</v>
      </c>
      <c r="D589" s="160">
        <v>0</v>
      </c>
      <c r="E589" s="160">
        <v>0</v>
      </c>
      <c r="F589" s="161">
        <v>0.3</v>
      </c>
      <c r="G589" s="160">
        <v>0</v>
      </c>
      <c r="H589" s="162">
        <v>0</v>
      </c>
      <c r="I589" s="161">
        <v>0.3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186</v>
      </c>
      <c r="S589" s="130"/>
    </row>
    <row r="590" spans="1:19" ht="10.5" customHeight="1">
      <c r="A590" s="122"/>
      <c r="B590" s="171" t="s">
        <v>140</v>
      </c>
      <c r="C590" s="159">
        <v>1.6</v>
      </c>
      <c r="D590" s="160">
        <v>0</v>
      </c>
      <c r="E590" s="160">
        <v>0</v>
      </c>
      <c r="F590" s="161">
        <v>1.6</v>
      </c>
      <c r="G590" s="160">
        <v>0.05</v>
      </c>
      <c r="H590" s="162">
        <v>3.125</v>
      </c>
      <c r="I590" s="161">
        <v>1.55</v>
      </c>
      <c r="J590" s="160">
        <v>0</v>
      </c>
      <c r="K590" s="160">
        <v>0</v>
      </c>
      <c r="L590" s="160">
        <v>0</v>
      </c>
      <c r="M590" s="160">
        <v>0</v>
      </c>
      <c r="N590" s="160">
        <v>0</v>
      </c>
      <c r="O590" s="160">
        <v>0</v>
      </c>
      <c r="P590" s="146" t="s">
        <v>186</v>
      </c>
      <c r="S590" s="130"/>
    </row>
    <row r="591" spans="1:19" ht="10.5" customHeight="1">
      <c r="A591" s="122"/>
      <c r="B591" s="171" t="s">
        <v>141</v>
      </c>
      <c r="C591" s="159">
        <v>2.9595015576323993</v>
      </c>
      <c r="D591" s="160">
        <v>0</v>
      </c>
      <c r="E591" s="160">
        <v>0</v>
      </c>
      <c r="F591" s="161">
        <v>2.9595015576323993</v>
      </c>
      <c r="G591" s="160">
        <v>0</v>
      </c>
      <c r="H591" s="162">
        <v>0</v>
      </c>
      <c r="I591" s="161">
        <v>2.9595015576323993</v>
      </c>
      <c r="J591" s="160">
        <v>0</v>
      </c>
      <c r="K591" s="160">
        <v>0</v>
      </c>
      <c r="L591" s="160">
        <v>0</v>
      </c>
      <c r="M591" s="160">
        <v>0</v>
      </c>
      <c r="N591" s="160">
        <v>0</v>
      </c>
      <c r="O591" s="160">
        <v>0</v>
      </c>
      <c r="P591" s="146" t="s">
        <v>186</v>
      </c>
      <c r="S591" s="130"/>
    </row>
    <row r="592" spans="1:19" ht="10.5" customHeight="1">
      <c r="A592" s="122"/>
      <c r="B592" s="171" t="s">
        <v>142</v>
      </c>
      <c r="C592" s="159"/>
      <c r="D592" s="160">
        <v>0</v>
      </c>
      <c r="E592" s="160"/>
      <c r="F592" s="161">
        <v>0</v>
      </c>
      <c r="G592" s="160"/>
      <c r="H592" s="162" t="s">
        <v>119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5" customHeight="1">
      <c r="A593" s="122"/>
      <c r="B593" s="165" t="s">
        <v>143</v>
      </c>
      <c r="C593" s="159">
        <v>4.920076150917273</v>
      </c>
      <c r="D593" s="160">
        <v>0</v>
      </c>
      <c r="E593" s="160">
        <v>-0.3999999999999986</v>
      </c>
      <c r="F593" s="203">
        <v>4.520076150917275</v>
      </c>
      <c r="G593" s="170">
        <v>0.05</v>
      </c>
      <c r="H593" s="162">
        <v>1.106176053911245</v>
      </c>
      <c r="I593" s="161">
        <v>4.470076150917275</v>
      </c>
      <c r="J593" s="160">
        <v>0</v>
      </c>
      <c r="K593" s="160">
        <v>0</v>
      </c>
      <c r="L593" s="160">
        <v>0</v>
      </c>
      <c r="M593" s="160">
        <v>0</v>
      </c>
      <c r="N593" s="160">
        <v>0</v>
      </c>
      <c r="O593" s="160">
        <v>0</v>
      </c>
      <c r="P593" s="146" t="s">
        <v>186</v>
      </c>
      <c r="S593" s="130"/>
    </row>
    <row r="594" spans="1:19" ht="10.5" customHeight="1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5" customHeight="1">
      <c r="A595" s="122"/>
      <c r="B595" s="172" t="s">
        <v>112</v>
      </c>
      <c r="C595" s="173">
        <v>6.378217098669399</v>
      </c>
      <c r="D595" s="177">
        <v>0</v>
      </c>
      <c r="E595" s="177">
        <v>-0.6999999999999984</v>
      </c>
      <c r="F595" s="185">
        <v>5.678217098669401</v>
      </c>
      <c r="G595" s="177">
        <v>0.05</v>
      </c>
      <c r="H595" s="176">
        <v>0.8805580894699623</v>
      </c>
      <c r="I595" s="204">
        <v>5.628217098669401</v>
      </c>
      <c r="J595" s="177">
        <v>0</v>
      </c>
      <c r="K595" s="177">
        <v>0</v>
      </c>
      <c r="L595" s="177">
        <v>0</v>
      </c>
      <c r="M595" s="177">
        <v>0</v>
      </c>
      <c r="N595" s="177">
        <v>0</v>
      </c>
      <c r="O595" s="177">
        <v>0</v>
      </c>
      <c r="P595" s="153" t="s">
        <v>186</v>
      </c>
      <c r="S595" s="130"/>
    </row>
    <row r="596" spans="1:19" ht="10.5" customHeight="1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5" customHeight="1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5" customHeight="1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5" customHeight="1">
      <c r="A599" s="122"/>
      <c r="B599" s="145" t="s">
        <v>61</v>
      </c>
      <c r="C599" s="145" t="s">
        <v>160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5" customHeight="1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43362</v>
      </c>
      <c r="K600" s="151">
        <v>43369</v>
      </c>
      <c r="L600" s="151">
        <v>43376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5" customHeight="1">
      <c r="A601" s="122"/>
      <c r="B601" s="152"/>
      <c r="C601" s="152"/>
      <c r="D601" s="153" t="s">
        <v>77</v>
      </c>
      <c r="E601" s="153" t="s">
        <v>113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5" customHeight="1">
      <c r="A602" s="122"/>
      <c r="B602" s="183"/>
      <c r="C602" s="272" t="s">
        <v>180</v>
      </c>
      <c r="D602" s="272"/>
      <c r="E602" s="272"/>
      <c r="F602" s="272"/>
      <c r="G602" s="272"/>
      <c r="H602" s="272"/>
      <c r="I602" s="272"/>
      <c r="J602" s="272"/>
      <c r="K602" s="272"/>
      <c r="L602" s="272"/>
      <c r="M602" s="272"/>
      <c r="N602" s="272"/>
      <c r="O602" s="273"/>
      <c r="P602" s="145"/>
      <c r="S602" s="130"/>
    </row>
    <row r="603" spans="1:19" ht="10.5" customHeight="1">
      <c r="A603" s="122"/>
      <c r="B603" s="158" t="s">
        <v>132</v>
      </c>
      <c r="C603" s="159">
        <v>15.15</v>
      </c>
      <c r="D603" s="160">
        <v>0</v>
      </c>
      <c r="E603" s="160">
        <v>0</v>
      </c>
      <c r="F603" s="161">
        <v>15.15</v>
      </c>
      <c r="G603" s="160">
        <v>0</v>
      </c>
      <c r="H603" s="162">
        <v>0</v>
      </c>
      <c r="I603" s="161">
        <v>15.15</v>
      </c>
      <c r="J603" s="160">
        <v>0</v>
      </c>
      <c r="K603" s="160">
        <v>0</v>
      </c>
      <c r="L603" s="160">
        <v>0</v>
      </c>
      <c r="M603" s="160">
        <v>0</v>
      </c>
      <c r="N603" s="160">
        <v>0</v>
      </c>
      <c r="O603" s="160">
        <v>0</v>
      </c>
      <c r="P603" s="146" t="s">
        <v>186</v>
      </c>
      <c r="S603" s="130"/>
    </row>
    <row r="604" spans="1:19" ht="10.5" customHeight="1">
      <c r="A604" s="122"/>
      <c r="B604" s="158" t="s">
        <v>133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119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5" customHeight="1">
      <c r="A605" s="122"/>
      <c r="B605" s="158" t="s">
        <v>134</v>
      </c>
      <c r="C605" s="159">
        <v>1.4</v>
      </c>
      <c r="D605" s="160">
        <v>0</v>
      </c>
      <c r="E605" s="160">
        <v>0</v>
      </c>
      <c r="F605" s="161">
        <v>1.4</v>
      </c>
      <c r="G605" s="160">
        <v>0</v>
      </c>
      <c r="H605" s="162">
        <v>0</v>
      </c>
      <c r="I605" s="161">
        <v>1.4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186</v>
      </c>
      <c r="S605" s="130"/>
    </row>
    <row r="606" spans="1:19" ht="10.5" customHeight="1">
      <c r="A606" s="122"/>
      <c r="B606" s="158" t="s">
        <v>135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119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5" customHeight="1">
      <c r="A607" s="122"/>
      <c r="B607" s="158" t="s">
        <v>136</v>
      </c>
      <c r="C607" s="159"/>
      <c r="D607" s="160">
        <v>0</v>
      </c>
      <c r="E607" s="160"/>
      <c r="F607" s="161">
        <v>0</v>
      </c>
      <c r="G607" s="160"/>
      <c r="H607" s="162" t="s">
        <v>119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5" customHeight="1">
      <c r="A608" s="122"/>
      <c r="B608" s="165" t="s">
        <v>137</v>
      </c>
      <c r="C608" s="159">
        <v>16.55</v>
      </c>
      <c r="D608" s="160">
        <v>0</v>
      </c>
      <c r="E608" s="160">
        <v>0</v>
      </c>
      <c r="F608" s="203">
        <v>16.55</v>
      </c>
      <c r="G608" s="160">
        <v>0</v>
      </c>
      <c r="H608" s="162">
        <v>0</v>
      </c>
      <c r="I608" s="203">
        <v>16.55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186</v>
      </c>
      <c r="S608" s="130"/>
    </row>
    <row r="609" spans="1:19" ht="10.5" customHeight="1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5" customHeight="1">
      <c r="A610" s="122"/>
      <c r="B610" s="171" t="s">
        <v>138</v>
      </c>
      <c r="C610" s="159">
        <v>15.15</v>
      </c>
      <c r="D610" s="160">
        <v>0</v>
      </c>
      <c r="E610" s="160">
        <v>0.1999999999999993</v>
      </c>
      <c r="F610" s="161">
        <v>15.35</v>
      </c>
      <c r="G610" s="160">
        <v>0</v>
      </c>
      <c r="H610" s="162">
        <v>0</v>
      </c>
      <c r="I610" s="161">
        <v>15.35</v>
      </c>
      <c r="J610" s="160">
        <v>0</v>
      </c>
      <c r="K610" s="160">
        <v>0</v>
      </c>
      <c r="L610" s="160">
        <v>0</v>
      </c>
      <c r="M610" s="160">
        <v>0</v>
      </c>
      <c r="N610" s="160">
        <v>0</v>
      </c>
      <c r="O610" s="160">
        <v>0</v>
      </c>
      <c r="P610" s="146" t="s">
        <v>186</v>
      </c>
      <c r="S610" s="130"/>
    </row>
    <row r="611" spans="1:19" ht="10.5" customHeight="1">
      <c r="A611" s="122"/>
      <c r="B611" s="171" t="s">
        <v>139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119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5" customHeight="1">
      <c r="A612" s="122"/>
      <c r="B612" s="171" t="s">
        <v>140</v>
      </c>
      <c r="C612" s="159">
        <v>5.0083047269504055</v>
      </c>
      <c r="D612" s="160">
        <v>0</v>
      </c>
      <c r="E612" s="160">
        <v>0</v>
      </c>
      <c r="F612" s="161">
        <v>5.0083047269504055</v>
      </c>
      <c r="G612" s="160">
        <v>0</v>
      </c>
      <c r="H612" s="162">
        <v>0</v>
      </c>
      <c r="I612" s="161">
        <v>5.0083047269504055</v>
      </c>
      <c r="J612" s="160">
        <v>0</v>
      </c>
      <c r="K612" s="160">
        <v>0</v>
      </c>
      <c r="L612" s="160">
        <v>0</v>
      </c>
      <c r="M612" s="160">
        <v>0</v>
      </c>
      <c r="N612" s="160">
        <v>0</v>
      </c>
      <c r="O612" s="160">
        <v>0</v>
      </c>
      <c r="P612" s="146" t="s">
        <v>186</v>
      </c>
      <c r="S612" s="130"/>
    </row>
    <row r="613" spans="1:19" ht="10.5" customHeight="1">
      <c r="A613" s="122"/>
      <c r="B613" s="171" t="s">
        <v>141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119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5" customHeight="1">
      <c r="A614" s="122"/>
      <c r="B614" s="171" t="s">
        <v>142</v>
      </c>
      <c r="C614" s="159"/>
      <c r="D614" s="160">
        <v>0</v>
      </c>
      <c r="E614" s="160"/>
      <c r="F614" s="161">
        <v>0</v>
      </c>
      <c r="G614" s="160"/>
      <c r="H614" s="162" t="s">
        <v>119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5" customHeight="1">
      <c r="A615" s="122"/>
      <c r="B615" s="165" t="s">
        <v>143</v>
      </c>
      <c r="C615" s="159">
        <v>20.158304726950405</v>
      </c>
      <c r="D615" s="160">
        <v>0</v>
      </c>
      <c r="E615" s="160">
        <v>0.1999999999999993</v>
      </c>
      <c r="F615" s="203">
        <v>20.358304726950404</v>
      </c>
      <c r="G615" s="170">
        <v>0</v>
      </c>
      <c r="H615" s="162">
        <v>0</v>
      </c>
      <c r="I615" s="161">
        <v>20.358304726950404</v>
      </c>
      <c r="J615" s="160">
        <v>0</v>
      </c>
      <c r="K615" s="160">
        <v>0</v>
      </c>
      <c r="L615" s="160">
        <v>0</v>
      </c>
      <c r="M615" s="160">
        <v>0</v>
      </c>
      <c r="N615" s="160">
        <v>0</v>
      </c>
      <c r="O615" s="160">
        <v>0</v>
      </c>
      <c r="P615" s="146" t="s">
        <v>186</v>
      </c>
      <c r="S615" s="130"/>
    </row>
    <row r="616" spans="1:19" ht="10.5" customHeight="1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5" customHeight="1">
      <c r="A617" s="122"/>
      <c r="B617" s="172" t="s">
        <v>112</v>
      </c>
      <c r="C617" s="173">
        <v>36.7083047269504</v>
      </c>
      <c r="D617" s="177">
        <v>0</v>
      </c>
      <c r="E617" s="177">
        <v>0.20000000000000284</v>
      </c>
      <c r="F617" s="185">
        <v>36.908304726950405</v>
      </c>
      <c r="G617" s="177">
        <v>0</v>
      </c>
      <c r="H617" s="176">
        <v>0</v>
      </c>
      <c r="I617" s="204">
        <v>36.908304726950405</v>
      </c>
      <c r="J617" s="177">
        <v>0</v>
      </c>
      <c r="K617" s="177">
        <v>0</v>
      </c>
      <c r="L617" s="177">
        <v>0</v>
      </c>
      <c r="M617" s="177">
        <v>0</v>
      </c>
      <c r="N617" s="177">
        <v>0</v>
      </c>
      <c r="O617" s="177">
        <v>0</v>
      </c>
      <c r="P617" s="153" t="s">
        <v>186</v>
      </c>
      <c r="S617" s="130"/>
    </row>
    <row r="618" spans="1:19" ht="10.5" customHeight="1">
      <c r="A618" s="122"/>
      <c r="B618" s="200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5" customHeight="1">
      <c r="A619" s="122"/>
      <c r="M619" s="124"/>
      <c r="S619" s="130"/>
    </row>
    <row r="620" spans="1:19" ht="10.5" customHeight="1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5" customHeight="1">
      <c r="A621" s="122"/>
      <c r="B621" s="145" t="s">
        <v>61</v>
      </c>
      <c r="C621" s="145" t="s">
        <v>160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5" customHeight="1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43362</v>
      </c>
      <c r="K622" s="151">
        <v>43369</v>
      </c>
      <c r="L622" s="151">
        <v>43376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5" customHeight="1">
      <c r="A623" s="122"/>
      <c r="B623" s="152"/>
      <c r="C623" s="152"/>
      <c r="D623" s="153" t="s">
        <v>77</v>
      </c>
      <c r="E623" s="153" t="s">
        <v>113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5" customHeight="1">
      <c r="A624" s="122"/>
      <c r="B624" s="183"/>
      <c r="C624" s="281" t="s">
        <v>129</v>
      </c>
      <c r="D624" s="281"/>
      <c r="E624" s="281"/>
      <c r="F624" s="281"/>
      <c r="G624" s="281"/>
      <c r="H624" s="281"/>
      <c r="I624" s="281"/>
      <c r="J624" s="281"/>
      <c r="K624" s="281"/>
      <c r="L624" s="281"/>
      <c r="M624" s="281"/>
      <c r="N624" s="281"/>
      <c r="O624" s="282"/>
      <c r="P624" s="145"/>
      <c r="S624" s="130"/>
    </row>
    <row r="625" spans="1:19" ht="10.5" customHeight="1">
      <c r="A625" s="122"/>
      <c r="B625" s="158" t="s">
        <v>132</v>
      </c>
      <c r="C625" s="159">
        <v>0.10129235068110375</v>
      </c>
      <c r="D625" s="160">
        <v>0</v>
      </c>
      <c r="E625" s="160">
        <v>0</v>
      </c>
      <c r="F625" s="161">
        <v>0.10129235068110375</v>
      </c>
      <c r="G625" s="160">
        <v>0</v>
      </c>
      <c r="H625" s="162">
        <v>0</v>
      </c>
      <c r="I625" s="161">
        <v>0.10129235068110375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186</v>
      </c>
      <c r="S625" s="130"/>
    </row>
    <row r="626" spans="1:19" ht="10.5" customHeight="1">
      <c r="A626" s="122"/>
      <c r="B626" s="158" t="s">
        <v>133</v>
      </c>
      <c r="C626" s="159">
        <v>0.1</v>
      </c>
      <c r="D626" s="160">
        <v>0</v>
      </c>
      <c r="E626" s="160">
        <v>0</v>
      </c>
      <c r="F626" s="161">
        <v>0.1</v>
      </c>
      <c r="G626" s="160">
        <v>0</v>
      </c>
      <c r="H626" s="162">
        <v>0</v>
      </c>
      <c r="I626" s="161">
        <v>0.1</v>
      </c>
      <c r="J626" s="160">
        <v>0</v>
      </c>
      <c r="K626" s="160">
        <v>0</v>
      </c>
      <c r="L626" s="160">
        <v>0</v>
      </c>
      <c r="M626" s="160">
        <v>0</v>
      </c>
      <c r="N626" s="160">
        <v>0</v>
      </c>
      <c r="O626" s="160">
        <v>0</v>
      </c>
      <c r="P626" s="146" t="s">
        <v>186</v>
      </c>
      <c r="S626" s="130"/>
    </row>
    <row r="627" spans="1:19" ht="10.5" customHeight="1">
      <c r="A627" s="122"/>
      <c r="B627" s="158" t="s">
        <v>134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119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5" customHeight="1">
      <c r="A628" s="122"/>
      <c r="B628" s="158" t="s">
        <v>135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119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5" customHeight="1">
      <c r="A629" s="122"/>
      <c r="B629" s="158" t="s">
        <v>136</v>
      </c>
      <c r="C629" s="159"/>
      <c r="D629" s="160">
        <v>0</v>
      </c>
      <c r="E629" s="160"/>
      <c r="F629" s="161">
        <v>0</v>
      </c>
      <c r="G629" s="160"/>
      <c r="H629" s="162" t="s">
        <v>119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5" customHeight="1">
      <c r="A630" s="122"/>
      <c r="B630" s="165" t="s">
        <v>137</v>
      </c>
      <c r="C630" s="159">
        <v>0.20129235068110374</v>
      </c>
      <c r="D630" s="160">
        <v>0</v>
      </c>
      <c r="E630" s="160">
        <v>0</v>
      </c>
      <c r="F630" s="203">
        <v>0.20129235068110374</v>
      </c>
      <c r="G630" s="160">
        <v>0</v>
      </c>
      <c r="H630" s="162">
        <v>0</v>
      </c>
      <c r="I630" s="203">
        <v>0.20129235068110374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186</v>
      </c>
      <c r="S630" s="130"/>
    </row>
    <row r="631" spans="1:19" ht="10.5" customHeight="1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5" customHeight="1">
      <c r="A632" s="122"/>
      <c r="B632" s="171" t="s">
        <v>138</v>
      </c>
      <c r="C632" s="159">
        <v>0.02157066389709999</v>
      </c>
      <c r="D632" s="160">
        <v>0</v>
      </c>
      <c r="E632" s="160">
        <v>0</v>
      </c>
      <c r="F632" s="161">
        <v>0.02157066389709999</v>
      </c>
      <c r="G632" s="160">
        <v>0</v>
      </c>
      <c r="H632" s="162">
        <v>0</v>
      </c>
      <c r="I632" s="161">
        <v>0.02157066389709999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186</v>
      </c>
      <c r="S632" s="130"/>
    </row>
    <row r="633" spans="1:19" ht="10.5" customHeight="1">
      <c r="A633" s="122"/>
      <c r="B633" s="171" t="s">
        <v>139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119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5" customHeight="1">
      <c r="A634" s="122"/>
      <c r="B634" s="171" t="s">
        <v>140</v>
      </c>
      <c r="C634" s="159">
        <v>4.8</v>
      </c>
      <c r="D634" s="160">
        <v>0</v>
      </c>
      <c r="E634" s="160">
        <v>0</v>
      </c>
      <c r="F634" s="161">
        <v>4.8</v>
      </c>
      <c r="G634" s="160">
        <v>0.173</v>
      </c>
      <c r="H634" s="162">
        <v>3.604166666666666</v>
      </c>
      <c r="I634" s="161">
        <v>4.627</v>
      </c>
      <c r="J634" s="160">
        <v>0</v>
      </c>
      <c r="K634" s="160">
        <v>0</v>
      </c>
      <c r="L634" s="160">
        <v>0</v>
      </c>
      <c r="M634" s="160">
        <v>0.017999999999999988</v>
      </c>
      <c r="N634" s="160">
        <v>0.3749999999999998</v>
      </c>
      <c r="O634" s="160">
        <v>0.004499999999999997</v>
      </c>
      <c r="P634" s="146" t="s">
        <v>186</v>
      </c>
      <c r="S634" s="130"/>
    </row>
    <row r="635" spans="1:19" ht="10.5" customHeight="1">
      <c r="A635" s="122"/>
      <c r="B635" s="171" t="s">
        <v>141</v>
      </c>
      <c r="C635" s="159">
        <v>0.13341855077095066</v>
      </c>
      <c r="D635" s="160">
        <v>0</v>
      </c>
      <c r="E635" s="160">
        <v>0</v>
      </c>
      <c r="F635" s="161">
        <v>0.13341855077095066</v>
      </c>
      <c r="G635" s="160">
        <v>0</v>
      </c>
      <c r="H635" s="162">
        <v>0</v>
      </c>
      <c r="I635" s="161">
        <v>0.13341855077095066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186</v>
      </c>
      <c r="S635" s="130"/>
    </row>
    <row r="636" spans="1:19" ht="10.5" customHeight="1">
      <c r="A636" s="122"/>
      <c r="B636" s="171" t="s">
        <v>142</v>
      </c>
      <c r="C636" s="159"/>
      <c r="D636" s="160">
        <v>0</v>
      </c>
      <c r="E636" s="160"/>
      <c r="F636" s="161">
        <v>0</v>
      </c>
      <c r="G636" s="160"/>
      <c r="H636" s="162" t="s">
        <v>119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5" customHeight="1">
      <c r="A637" s="122"/>
      <c r="B637" s="165" t="s">
        <v>143</v>
      </c>
      <c r="C637" s="159">
        <v>4.95498921466805</v>
      </c>
      <c r="D637" s="160">
        <v>0</v>
      </c>
      <c r="E637" s="160">
        <v>0</v>
      </c>
      <c r="F637" s="203">
        <v>4.95498921466805</v>
      </c>
      <c r="G637" s="170">
        <v>0.173</v>
      </c>
      <c r="H637" s="162">
        <v>3.4914304048912</v>
      </c>
      <c r="I637" s="161">
        <v>4.78198921466805</v>
      </c>
      <c r="J637" s="160">
        <v>0</v>
      </c>
      <c r="K637" s="160">
        <v>0</v>
      </c>
      <c r="L637" s="160">
        <v>0</v>
      </c>
      <c r="M637" s="160">
        <v>0.017999999999999988</v>
      </c>
      <c r="N637" s="160">
        <v>0.3632702155378125</v>
      </c>
      <c r="O637" s="160">
        <v>0.004499999999999997</v>
      </c>
      <c r="P637" s="146" t="s">
        <v>186</v>
      </c>
      <c r="S637" s="130"/>
    </row>
    <row r="638" spans="1:19" ht="10.5" customHeight="1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5" customHeight="1">
      <c r="A639" s="122"/>
      <c r="B639" s="172" t="s">
        <v>112</v>
      </c>
      <c r="C639" s="173">
        <v>5.156281565349154</v>
      </c>
      <c r="D639" s="177">
        <v>0</v>
      </c>
      <c r="E639" s="177">
        <v>0</v>
      </c>
      <c r="F639" s="185">
        <v>5.156281565349154</v>
      </c>
      <c r="G639" s="177">
        <v>0.173</v>
      </c>
      <c r="H639" s="176">
        <v>3.355130975829195</v>
      </c>
      <c r="I639" s="204">
        <v>4.983281565349154</v>
      </c>
      <c r="J639" s="177">
        <v>0</v>
      </c>
      <c r="K639" s="177">
        <v>0</v>
      </c>
      <c r="L639" s="177">
        <v>0</v>
      </c>
      <c r="M639" s="177">
        <v>0.017999999999999988</v>
      </c>
      <c r="N639" s="177">
        <v>0.3490887720515924</v>
      </c>
      <c r="O639" s="177">
        <v>0.004499999999999997</v>
      </c>
      <c r="P639" s="153" t="s">
        <v>186</v>
      </c>
      <c r="S639" s="130"/>
    </row>
    <row r="640" spans="1:19" ht="10.5" customHeight="1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5" customHeight="1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5" customHeight="1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5" customHeight="1">
      <c r="A643" s="122"/>
      <c r="B643" s="145" t="s">
        <v>61</v>
      </c>
      <c r="C643" s="145" t="s">
        <v>160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5" customHeight="1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43362</v>
      </c>
      <c r="K644" s="151">
        <v>43369</v>
      </c>
      <c r="L644" s="151">
        <v>43376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5" customHeight="1">
      <c r="A645" s="122"/>
      <c r="B645" s="152"/>
      <c r="C645" s="152"/>
      <c r="D645" s="153" t="s">
        <v>77</v>
      </c>
      <c r="E645" s="153" t="s">
        <v>113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5" customHeight="1">
      <c r="A646" s="122"/>
      <c r="B646" s="183"/>
      <c r="C646" s="281" t="s">
        <v>181</v>
      </c>
      <c r="D646" s="281"/>
      <c r="E646" s="281"/>
      <c r="F646" s="281"/>
      <c r="G646" s="281"/>
      <c r="H646" s="281"/>
      <c r="I646" s="281"/>
      <c r="J646" s="281"/>
      <c r="K646" s="281"/>
      <c r="L646" s="281"/>
      <c r="M646" s="281"/>
      <c r="N646" s="281"/>
      <c r="O646" s="282"/>
      <c r="P646" s="145"/>
      <c r="S646" s="130"/>
    </row>
    <row r="647" spans="1:19" ht="10.5" customHeight="1">
      <c r="A647" s="122"/>
      <c r="B647" s="158" t="s">
        <v>132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119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5" customHeight="1">
      <c r="A648" s="122"/>
      <c r="B648" s="158" t="s">
        <v>133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119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5" customHeight="1">
      <c r="A649" s="122"/>
      <c r="B649" s="158" t="s">
        <v>134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119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5" customHeight="1">
      <c r="A650" s="122"/>
      <c r="B650" s="158" t="s">
        <v>135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119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5" customHeight="1">
      <c r="A651" s="122"/>
      <c r="B651" s="158" t="s">
        <v>136</v>
      </c>
      <c r="C651" s="159"/>
      <c r="D651" s="160">
        <v>0</v>
      </c>
      <c r="E651" s="160"/>
      <c r="F651" s="161">
        <v>0</v>
      </c>
      <c r="G651" s="160"/>
      <c r="H651" s="162" t="s">
        <v>119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5" customHeight="1">
      <c r="A652" s="122"/>
      <c r="B652" s="165" t="s">
        <v>137</v>
      </c>
      <c r="C652" s="159">
        <v>0</v>
      </c>
      <c r="D652" s="160">
        <v>0</v>
      </c>
      <c r="E652" s="160">
        <v>0</v>
      </c>
      <c r="F652" s="203">
        <v>0</v>
      </c>
      <c r="G652" s="160">
        <v>0</v>
      </c>
      <c r="H652" s="162" t="s">
        <v>119</v>
      </c>
      <c r="I652" s="203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5" customHeight="1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5" customHeight="1">
      <c r="A654" s="122"/>
      <c r="B654" s="171" t="s">
        <v>138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119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5" customHeight="1">
      <c r="A655" s="122"/>
      <c r="B655" s="171" t="s">
        <v>139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119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5" customHeight="1">
      <c r="A656" s="122"/>
      <c r="B656" s="171" t="s">
        <v>140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119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5" customHeight="1">
      <c r="A657" s="122"/>
      <c r="B657" s="171" t="s">
        <v>141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119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5" customHeight="1">
      <c r="A658" s="122"/>
      <c r="B658" s="171" t="s">
        <v>142</v>
      </c>
      <c r="C658" s="159"/>
      <c r="D658" s="160">
        <v>0</v>
      </c>
      <c r="E658" s="160"/>
      <c r="F658" s="161">
        <v>0</v>
      </c>
      <c r="G658" s="160"/>
      <c r="H658" s="162" t="s">
        <v>119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5" customHeight="1">
      <c r="A659" s="122"/>
      <c r="B659" s="165" t="s">
        <v>143</v>
      </c>
      <c r="C659" s="159">
        <v>0</v>
      </c>
      <c r="D659" s="160">
        <v>0</v>
      </c>
      <c r="E659" s="160">
        <v>0</v>
      </c>
      <c r="F659" s="203">
        <v>0</v>
      </c>
      <c r="G659" s="170">
        <v>0</v>
      </c>
      <c r="H659" s="162" t="s">
        <v>119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5" customHeight="1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5" customHeight="1">
      <c r="A661" s="122"/>
      <c r="B661" s="172" t="s">
        <v>112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119</v>
      </c>
      <c r="I661" s="204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5" customHeight="1">
      <c r="A662" s="122"/>
      <c r="B662" s="200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5" customHeight="1">
      <c r="A663" s="122"/>
      <c r="M663" s="124"/>
      <c r="S663" s="130"/>
    </row>
    <row r="664" spans="1:19" ht="10.5" customHeight="1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5" customHeight="1">
      <c r="A665" s="122"/>
      <c r="B665" s="145" t="s">
        <v>61</v>
      </c>
      <c r="C665" s="145" t="s">
        <v>160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5" customHeight="1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43362</v>
      </c>
      <c r="K666" s="151">
        <v>43369</v>
      </c>
      <c r="L666" s="151">
        <v>43376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5" customHeight="1">
      <c r="A667" s="122"/>
      <c r="B667" s="152"/>
      <c r="C667" s="152"/>
      <c r="D667" s="153" t="s">
        <v>77</v>
      </c>
      <c r="E667" s="153" t="s">
        <v>113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5" customHeight="1">
      <c r="A668" s="122"/>
      <c r="B668" s="183"/>
      <c r="C668" s="277" t="s">
        <v>117</v>
      </c>
      <c r="D668" s="277"/>
      <c r="E668" s="277"/>
      <c r="F668" s="277"/>
      <c r="G668" s="277"/>
      <c r="H668" s="277"/>
      <c r="I668" s="277"/>
      <c r="J668" s="277"/>
      <c r="K668" s="277"/>
      <c r="L668" s="277"/>
      <c r="M668" s="277"/>
      <c r="N668" s="277"/>
      <c r="O668" s="278"/>
      <c r="P668" s="145"/>
      <c r="S668" s="130"/>
    </row>
    <row r="669" spans="1:19" ht="10.5" customHeight="1">
      <c r="A669" s="122"/>
      <c r="B669" s="158" t="s">
        <v>132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119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5" customHeight="1">
      <c r="A670" s="122"/>
      <c r="B670" s="158" t="s">
        <v>133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119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5" customHeight="1">
      <c r="A671" s="122"/>
      <c r="B671" s="158" t="s">
        <v>134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119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5" customHeight="1">
      <c r="A672" s="122"/>
      <c r="B672" s="158" t="s">
        <v>135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119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5" customHeight="1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5" customHeight="1">
      <c r="A674" s="122"/>
      <c r="B674" s="165" t="s">
        <v>137</v>
      </c>
      <c r="C674" s="159">
        <v>0</v>
      </c>
      <c r="D674" s="160">
        <v>0</v>
      </c>
      <c r="E674" s="160">
        <v>0</v>
      </c>
      <c r="F674" s="203">
        <v>0</v>
      </c>
      <c r="G674" s="160">
        <v>0</v>
      </c>
      <c r="H674" s="162" t="s">
        <v>119</v>
      </c>
      <c r="I674" s="203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5" customHeight="1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5" customHeight="1">
      <c r="A676" s="122"/>
      <c r="B676" s="171" t="s">
        <v>138</v>
      </c>
      <c r="C676" s="159">
        <v>0</v>
      </c>
      <c r="D676" s="160">
        <v>0</v>
      </c>
      <c r="E676" s="160">
        <v>0.4</v>
      </c>
      <c r="F676" s="161">
        <v>0.4</v>
      </c>
      <c r="G676" s="160">
        <v>0</v>
      </c>
      <c r="H676" s="162">
        <v>0</v>
      </c>
      <c r="I676" s="161">
        <v>0.4</v>
      </c>
      <c r="J676" s="160">
        <v>0</v>
      </c>
      <c r="K676" s="160">
        <v>0</v>
      </c>
      <c r="L676" s="160">
        <v>0</v>
      </c>
      <c r="M676" s="160">
        <v>0</v>
      </c>
      <c r="N676" s="160">
        <v>0</v>
      </c>
      <c r="O676" s="160">
        <v>0</v>
      </c>
      <c r="P676" s="146">
        <v>0</v>
      </c>
      <c r="S676" s="130"/>
    </row>
    <row r="677" spans="1:19" ht="10.5" customHeight="1">
      <c r="A677" s="122"/>
      <c r="B677" s="171" t="s">
        <v>139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119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5" customHeight="1">
      <c r="A678" s="122"/>
      <c r="B678" s="171" t="s">
        <v>140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119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5" customHeight="1">
      <c r="A679" s="122"/>
      <c r="B679" s="171" t="s">
        <v>141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119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5" customHeight="1">
      <c r="A680" s="122"/>
      <c r="B680" s="171" t="s">
        <v>142</v>
      </c>
      <c r="C680" s="159"/>
      <c r="D680" s="160">
        <v>0</v>
      </c>
      <c r="E680" s="160"/>
      <c r="F680" s="161">
        <v>0</v>
      </c>
      <c r="G680" s="160"/>
      <c r="H680" s="162" t="s">
        <v>119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5" customHeight="1">
      <c r="A681" s="122"/>
      <c r="B681" s="165" t="s">
        <v>143</v>
      </c>
      <c r="C681" s="159">
        <v>0</v>
      </c>
      <c r="D681" s="160">
        <v>0</v>
      </c>
      <c r="E681" s="160">
        <v>0.4</v>
      </c>
      <c r="F681" s="203">
        <v>0.4</v>
      </c>
      <c r="G681" s="170">
        <v>0</v>
      </c>
      <c r="H681" s="162">
        <v>0</v>
      </c>
      <c r="I681" s="161">
        <v>0.4</v>
      </c>
      <c r="J681" s="160">
        <v>0</v>
      </c>
      <c r="K681" s="160">
        <v>0</v>
      </c>
      <c r="L681" s="160">
        <v>0</v>
      </c>
      <c r="M681" s="160">
        <v>0</v>
      </c>
      <c r="N681" s="160">
        <v>0</v>
      </c>
      <c r="O681" s="160">
        <v>0</v>
      </c>
      <c r="P681" s="146">
        <v>0</v>
      </c>
      <c r="S681" s="130"/>
    </row>
    <row r="682" spans="1:19" ht="10.5" customHeight="1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5" customHeight="1">
      <c r="A683" s="122"/>
      <c r="B683" s="172" t="s">
        <v>112</v>
      </c>
      <c r="C683" s="173">
        <v>0</v>
      </c>
      <c r="D683" s="177">
        <v>0</v>
      </c>
      <c r="E683" s="177">
        <v>0.4</v>
      </c>
      <c r="F683" s="185">
        <v>0.4</v>
      </c>
      <c r="G683" s="177">
        <v>0</v>
      </c>
      <c r="H683" s="176">
        <v>0</v>
      </c>
      <c r="I683" s="204">
        <v>0.4</v>
      </c>
      <c r="J683" s="177">
        <v>0</v>
      </c>
      <c r="K683" s="177">
        <v>0</v>
      </c>
      <c r="L683" s="177">
        <v>0</v>
      </c>
      <c r="M683" s="177">
        <v>0</v>
      </c>
      <c r="N683" s="177">
        <v>0</v>
      </c>
      <c r="O683" s="177">
        <v>0</v>
      </c>
      <c r="P683" s="153">
        <v>0</v>
      </c>
      <c r="S683" s="130"/>
    </row>
    <row r="684" spans="1:19" ht="10.5" customHeight="1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5" customHeight="1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5" customHeight="1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5" customHeight="1">
      <c r="A687" s="122"/>
      <c r="B687" s="145" t="s">
        <v>61</v>
      </c>
      <c r="C687" s="145" t="s">
        <v>160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5" customHeight="1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43362</v>
      </c>
      <c r="K688" s="151">
        <v>43369</v>
      </c>
      <c r="L688" s="151">
        <v>43376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5" customHeight="1">
      <c r="A689" s="122"/>
      <c r="B689" s="152"/>
      <c r="C689" s="152"/>
      <c r="D689" s="153" t="s">
        <v>77</v>
      </c>
      <c r="E689" s="153" t="s">
        <v>113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5" customHeight="1">
      <c r="A690" s="122"/>
      <c r="B690" s="183"/>
      <c r="C690" s="277" t="s">
        <v>130</v>
      </c>
      <c r="D690" s="277"/>
      <c r="E690" s="277"/>
      <c r="F690" s="277"/>
      <c r="G690" s="277"/>
      <c r="H690" s="277"/>
      <c r="I690" s="277"/>
      <c r="J690" s="277"/>
      <c r="K690" s="277"/>
      <c r="L690" s="277"/>
      <c r="M690" s="277"/>
      <c r="N690" s="277"/>
      <c r="O690" s="278"/>
      <c r="P690" s="145"/>
      <c r="S690" s="130"/>
    </row>
    <row r="691" spans="1:19" ht="10.5" customHeight="1">
      <c r="A691" s="122"/>
      <c r="B691" s="158" t="s">
        <v>132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119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5" customHeight="1">
      <c r="A692" s="122"/>
      <c r="B692" s="158" t="s">
        <v>133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119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5" customHeight="1">
      <c r="A693" s="122"/>
      <c r="B693" s="158" t="s">
        <v>134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119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5" customHeight="1">
      <c r="A694" s="122"/>
      <c r="B694" s="158" t="s">
        <v>135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119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5" customHeight="1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5" customHeight="1">
      <c r="A696" s="122"/>
      <c r="B696" s="165" t="s">
        <v>137</v>
      </c>
      <c r="C696" s="159">
        <v>0</v>
      </c>
      <c r="D696" s="160">
        <v>0</v>
      </c>
      <c r="E696" s="160">
        <v>0</v>
      </c>
      <c r="F696" s="203">
        <v>0</v>
      </c>
      <c r="G696" s="160">
        <v>0</v>
      </c>
      <c r="H696" s="162" t="s">
        <v>119</v>
      </c>
      <c r="I696" s="203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5" customHeight="1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5" customHeight="1">
      <c r="A698" s="122"/>
      <c r="B698" s="171" t="s">
        <v>138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119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5" customHeight="1">
      <c r="A699" s="122"/>
      <c r="B699" s="171" t="s">
        <v>139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119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5" customHeight="1">
      <c r="A700" s="122"/>
      <c r="B700" s="171" t="s">
        <v>140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119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5" customHeight="1">
      <c r="A701" s="122"/>
      <c r="B701" s="171" t="s">
        <v>141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119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5" customHeight="1">
      <c r="A702" s="122"/>
      <c r="B702" s="171" t="s">
        <v>142</v>
      </c>
      <c r="C702" s="159"/>
      <c r="D702" s="160">
        <v>0</v>
      </c>
      <c r="E702" s="160"/>
      <c r="F702" s="161">
        <v>0</v>
      </c>
      <c r="G702" s="160"/>
      <c r="H702" s="162" t="s">
        <v>119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5" customHeight="1">
      <c r="A703" s="122"/>
      <c r="B703" s="165" t="s">
        <v>143</v>
      </c>
      <c r="C703" s="159">
        <v>0</v>
      </c>
      <c r="D703" s="160">
        <v>0</v>
      </c>
      <c r="E703" s="160">
        <v>0</v>
      </c>
      <c r="F703" s="203">
        <v>0</v>
      </c>
      <c r="G703" s="170">
        <v>0</v>
      </c>
      <c r="H703" s="162" t="s">
        <v>119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5" customHeight="1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5" customHeight="1">
      <c r="A705" s="122"/>
      <c r="B705" s="172" t="s">
        <v>112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119</v>
      </c>
      <c r="I705" s="204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5" customHeight="1">
      <c r="A706" s="122"/>
      <c r="B706" s="200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5" customHeight="1">
      <c r="A707" s="122"/>
      <c r="M707" s="124"/>
      <c r="S707" s="130"/>
    </row>
    <row r="708" spans="1:19" ht="10.5" customHeight="1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5" customHeight="1">
      <c r="A709" s="122"/>
      <c r="B709" s="145" t="s">
        <v>61</v>
      </c>
      <c r="C709" s="145" t="s">
        <v>160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5" customHeight="1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43362</v>
      </c>
      <c r="K710" s="151">
        <v>43369</v>
      </c>
      <c r="L710" s="151">
        <v>43376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5" customHeight="1">
      <c r="A711" s="122"/>
      <c r="B711" s="152"/>
      <c r="C711" s="152"/>
      <c r="D711" s="153" t="s">
        <v>77</v>
      </c>
      <c r="E711" s="153" t="s">
        <v>113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5" customHeight="1">
      <c r="A712" s="122"/>
      <c r="B712" s="183"/>
      <c r="C712" s="277" t="s">
        <v>118</v>
      </c>
      <c r="D712" s="277"/>
      <c r="E712" s="277"/>
      <c r="F712" s="277"/>
      <c r="G712" s="277"/>
      <c r="H712" s="277"/>
      <c r="I712" s="277"/>
      <c r="J712" s="277"/>
      <c r="K712" s="277"/>
      <c r="L712" s="277"/>
      <c r="M712" s="277"/>
      <c r="N712" s="277"/>
      <c r="O712" s="278"/>
      <c r="P712" s="145"/>
      <c r="S712" s="130"/>
    </row>
    <row r="713" spans="1:19" ht="10.5" customHeight="1">
      <c r="A713" s="122"/>
      <c r="B713" s="158" t="s">
        <v>132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119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5" customHeight="1">
      <c r="A714" s="122"/>
      <c r="B714" s="158" t="s">
        <v>133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119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5" customHeight="1">
      <c r="A715" s="122"/>
      <c r="B715" s="158" t="s">
        <v>134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119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5" customHeight="1">
      <c r="A716" s="122"/>
      <c r="B716" s="158" t="s">
        <v>135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119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5" customHeight="1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5" customHeight="1">
      <c r="A718" s="122"/>
      <c r="B718" s="165" t="s">
        <v>137</v>
      </c>
      <c r="C718" s="159">
        <v>0</v>
      </c>
      <c r="D718" s="160">
        <v>0</v>
      </c>
      <c r="E718" s="160">
        <v>0</v>
      </c>
      <c r="F718" s="203">
        <v>0</v>
      </c>
      <c r="G718" s="160">
        <v>0</v>
      </c>
      <c r="H718" s="162" t="s">
        <v>119</v>
      </c>
      <c r="I718" s="203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5" customHeight="1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5" customHeight="1">
      <c r="A720" s="122"/>
      <c r="B720" s="171" t="s">
        <v>138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119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5" customHeight="1">
      <c r="A721" s="122"/>
      <c r="B721" s="171" t="s">
        <v>139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119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5" customHeight="1">
      <c r="A722" s="122"/>
      <c r="B722" s="171" t="s">
        <v>140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119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5" customHeight="1">
      <c r="A723" s="122"/>
      <c r="B723" s="171" t="s">
        <v>141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119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5" customHeight="1">
      <c r="A724" s="122"/>
      <c r="B724" s="171" t="s">
        <v>142</v>
      </c>
      <c r="C724" s="159"/>
      <c r="D724" s="160">
        <v>0</v>
      </c>
      <c r="E724" s="160"/>
      <c r="F724" s="161">
        <v>0</v>
      </c>
      <c r="G724" s="160"/>
      <c r="H724" s="162" t="s">
        <v>119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5" customHeight="1">
      <c r="A725" s="122"/>
      <c r="B725" s="165" t="s">
        <v>143</v>
      </c>
      <c r="C725" s="159">
        <v>0</v>
      </c>
      <c r="D725" s="160">
        <v>0</v>
      </c>
      <c r="E725" s="160">
        <v>0</v>
      </c>
      <c r="F725" s="203">
        <v>0</v>
      </c>
      <c r="G725" s="170">
        <v>0</v>
      </c>
      <c r="H725" s="162" t="s">
        <v>119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5" customHeight="1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5" customHeight="1">
      <c r="A727" s="122"/>
      <c r="B727" s="172" t="s">
        <v>112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119</v>
      </c>
      <c r="I727" s="204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5" customHeight="1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5" customHeight="1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5" customHeight="1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5" customHeight="1">
      <c r="A731" s="122"/>
      <c r="B731" s="145" t="s">
        <v>61</v>
      </c>
      <c r="C731" s="145" t="s">
        <v>160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5" customHeight="1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43362</v>
      </c>
      <c r="K732" s="151">
        <v>43369</v>
      </c>
      <c r="L732" s="151">
        <v>43376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5" customHeight="1">
      <c r="A733" s="122"/>
      <c r="B733" s="152"/>
      <c r="C733" s="152"/>
      <c r="D733" s="153" t="s">
        <v>77</v>
      </c>
      <c r="E733" s="153" t="s">
        <v>113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5" customHeight="1">
      <c r="A734" s="122"/>
      <c r="B734" s="183"/>
      <c r="C734" s="277" t="s">
        <v>131</v>
      </c>
      <c r="D734" s="277"/>
      <c r="E734" s="277"/>
      <c r="F734" s="277"/>
      <c r="G734" s="277"/>
      <c r="H734" s="277"/>
      <c r="I734" s="277"/>
      <c r="J734" s="277"/>
      <c r="K734" s="277"/>
      <c r="L734" s="277"/>
      <c r="M734" s="277"/>
      <c r="N734" s="277"/>
      <c r="O734" s="278"/>
      <c r="P734" s="145"/>
      <c r="S734" s="130"/>
    </row>
    <row r="735" spans="1:19" ht="10.5" customHeight="1">
      <c r="A735" s="122"/>
      <c r="B735" s="158" t="s">
        <v>132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119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5" customHeight="1">
      <c r="A736" s="122"/>
      <c r="B736" s="158" t="s">
        <v>133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119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5" customHeight="1">
      <c r="A737" s="122"/>
      <c r="B737" s="158" t="s">
        <v>134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119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5" customHeight="1">
      <c r="A738" s="122"/>
      <c r="B738" s="158" t="s">
        <v>135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119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5" customHeight="1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5" customHeight="1">
      <c r="A740" s="122"/>
      <c r="B740" s="165" t="s">
        <v>137</v>
      </c>
      <c r="C740" s="159">
        <v>0</v>
      </c>
      <c r="D740" s="160">
        <v>0</v>
      </c>
      <c r="E740" s="160">
        <v>0</v>
      </c>
      <c r="F740" s="203">
        <v>0</v>
      </c>
      <c r="G740" s="160">
        <v>0</v>
      </c>
      <c r="H740" s="162" t="s">
        <v>119</v>
      </c>
      <c r="I740" s="203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5" customHeight="1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5" customHeight="1">
      <c r="A742" s="122"/>
      <c r="B742" s="171" t="s">
        <v>138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119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5" customHeight="1">
      <c r="A743" s="122"/>
      <c r="B743" s="171" t="s">
        <v>139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119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5" customHeight="1">
      <c r="A744" s="122"/>
      <c r="B744" s="171" t="s">
        <v>140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119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5" customHeight="1">
      <c r="A745" s="122"/>
      <c r="B745" s="171" t="s">
        <v>141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119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5" customHeight="1">
      <c r="A746" s="122"/>
      <c r="B746" s="171" t="s">
        <v>142</v>
      </c>
      <c r="C746" s="159"/>
      <c r="D746" s="160">
        <v>0</v>
      </c>
      <c r="E746" s="160"/>
      <c r="F746" s="161">
        <v>0</v>
      </c>
      <c r="G746" s="160"/>
      <c r="H746" s="162" t="s">
        <v>119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5" customHeight="1">
      <c r="A747" s="122"/>
      <c r="B747" s="165" t="s">
        <v>143</v>
      </c>
      <c r="C747" s="159">
        <v>0</v>
      </c>
      <c r="D747" s="160">
        <v>0</v>
      </c>
      <c r="E747" s="160">
        <v>0</v>
      </c>
      <c r="F747" s="203">
        <v>0</v>
      </c>
      <c r="G747" s="170">
        <v>0</v>
      </c>
      <c r="H747" s="162" t="s">
        <v>119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5" customHeight="1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5" customHeight="1">
      <c r="A749" s="122"/>
      <c r="B749" s="172" t="s">
        <v>112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119</v>
      </c>
      <c r="I749" s="204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sheetProtection/>
  <mergeCells count="34"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priority="42" dxfId="69" operator="between" stopIfTrue="1">
      <formula>85</formula>
      <formula>89.9</formula>
    </cfRule>
    <cfRule type="cellIs" priority="43" dxfId="68" operator="greaterThan" stopIfTrue="1">
      <formula>89.9</formula>
    </cfRule>
  </conditionalFormatting>
  <conditionalFormatting sqref="H730:H733 H686:H689 H642:H645 H598:H601 H554:H557 H510:H513 H488:H491 H400:H403 H356:H359">
    <cfRule type="cellIs" priority="44" dxfId="69" operator="between" stopIfTrue="1">
      <formula>85</formula>
      <formula>89.9</formula>
    </cfRule>
    <cfRule type="cellIs" priority="45" dxfId="68" operator="between" stopIfTrue="1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priority="46" dxfId="70" operator="lessThan" stopIfTrue="1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priority="47" dxfId="66" operator="between" stopIfTrue="1">
      <formula>85</formula>
      <formula>89.9</formula>
    </cfRule>
    <cfRule type="cellIs" priority="48" dxfId="67" operator="between" stopIfTrue="1">
      <formula>89.9</formula>
      <formula>999999</formula>
    </cfRule>
    <cfRule type="cellIs" priority="49" dxfId="68" operator="equal" stopIfTrue="1">
      <formula>"n/a"</formula>
    </cfRule>
  </conditionalFormatting>
  <conditionalFormatting sqref="H596:H597 H288">
    <cfRule type="cellIs" priority="50" dxfId="69" operator="between" stopIfTrue="1">
      <formula>85</formula>
      <formula>89.9</formula>
    </cfRule>
    <cfRule type="cellIs" priority="51" dxfId="68" operator="between" stopIfTrue="1">
      <formula>89.9</formula>
      <formula>999999</formula>
    </cfRule>
    <cfRule type="cellIs" priority="52" dxfId="71" operator="equal" stopIfTrue="1">
      <formula>"-"</formula>
    </cfRule>
  </conditionalFormatting>
  <conditionalFormatting sqref="I43:I45 I31:I35">
    <cfRule type="cellIs" priority="41" dxfId="70" operator="lessThan" stopIfTrue="1">
      <formula>0</formula>
    </cfRule>
  </conditionalFormatting>
  <conditionalFormatting sqref="I65:I67 I53:I57">
    <cfRule type="cellIs" priority="40" dxfId="70" operator="lessThan" stopIfTrue="1">
      <formula>0</formula>
    </cfRule>
  </conditionalFormatting>
  <conditionalFormatting sqref="I87:I89 I75:I79">
    <cfRule type="cellIs" priority="39" dxfId="70" operator="lessThan" stopIfTrue="1">
      <formula>0</formula>
    </cfRule>
  </conditionalFormatting>
  <conditionalFormatting sqref="I109:I111 I97:I101">
    <cfRule type="cellIs" priority="38" dxfId="70" operator="lessThan" stopIfTrue="1">
      <formula>0</formula>
    </cfRule>
  </conditionalFormatting>
  <conditionalFormatting sqref="I131:I133 I119:I123">
    <cfRule type="cellIs" priority="37" dxfId="70" operator="lessThan" stopIfTrue="1">
      <formula>0</formula>
    </cfRule>
  </conditionalFormatting>
  <conditionalFormatting sqref="I153:I155 I141:I145">
    <cfRule type="cellIs" priority="36" dxfId="70" operator="lessThan" stopIfTrue="1">
      <formula>0</formula>
    </cfRule>
  </conditionalFormatting>
  <conditionalFormatting sqref="I175:I177 I163:I167">
    <cfRule type="cellIs" priority="35" dxfId="70" operator="lessThan" stopIfTrue="1">
      <formula>0</formula>
    </cfRule>
  </conditionalFormatting>
  <conditionalFormatting sqref="I197:I199 I185:I189">
    <cfRule type="cellIs" priority="34" dxfId="70" operator="lessThan" stopIfTrue="1">
      <formula>0</formula>
    </cfRule>
  </conditionalFormatting>
  <conditionalFormatting sqref="I219:I221 I207:I211">
    <cfRule type="cellIs" priority="33" dxfId="70" operator="lessThan" stopIfTrue="1">
      <formula>0</formula>
    </cfRule>
  </conditionalFormatting>
  <conditionalFormatting sqref="I241:I243 I229:I233">
    <cfRule type="cellIs" priority="32" dxfId="70" operator="lessThan" stopIfTrue="1">
      <formula>0</formula>
    </cfRule>
  </conditionalFormatting>
  <conditionalFormatting sqref="I263:I265 I251:I255">
    <cfRule type="cellIs" priority="31" dxfId="70" operator="lessThan" stopIfTrue="1">
      <formula>0</formula>
    </cfRule>
  </conditionalFormatting>
  <conditionalFormatting sqref="I285:I287 I273:I277">
    <cfRule type="cellIs" priority="30" dxfId="70" operator="lessThan" stopIfTrue="1">
      <formula>0</formula>
    </cfRule>
  </conditionalFormatting>
  <conditionalFormatting sqref="I307:I309 I295:I299">
    <cfRule type="cellIs" priority="29" dxfId="70" operator="lessThan" stopIfTrue="1">
      <formula>0</formula>
    </cfRule>
  </conditionalFormatting>
  <conditionalFormatting sqref="I329:I331 I317:I321">
    <cfRule type="cellIs" priority="28" dxfId="70" operator="lessThan" stopIfTrue="1">
      <formula>0</formula>
    </cfRule>
  </conditionalFormatting>
  <conditionalFormatting sqref="I339:I343 I351:I353">
    <cfRule type="cellIs" priority="27" dxfId="70" operator="lessThan" stopIfTrue="1">
      <formula>0</formula>
    </cfRule>
  </conditionalFormatting>
  <conditionalFormatting sqref="I373:I375 I361:I365">
    <cfRule type="cellIs" priority="26" dxfId="70" operator="lessThan" stopIfTrue="1">
      <formula>0</formula>
    </cfRule>
  </conditionalFormatting>
  <conditionalFormatting sqref="I395:I397 I383:I387">
    <cfRule type="cellIs" priority="25" dxfId="70" operator="lessThan" stopIfTrue="1">
      <formula>0</formula>
    </cfRule>
  </conditionalFormatting>
  <conditionalFormatting sqref="I417:I419 I405:I409">
    <cfRule type="cellIs" priority="24" dxfId="70" operator="lessThan" stopIfTrue="1">
      <formula>0</formula>
    </cfRule>
  </conditionalFormatting>
  <conditionalFormatting sqref="I439:I441 I427:I431">
    <cfRule type="cellIs" priority="23" dxfId="70" operator="lessThan" stopIfTrue="1">
      <formula>0</formula>
    </cfRule>
  </conditionalFormatting>
  <conditionalFormatting sqref="I449:I453 I461:I463">
    <cfRule type="cellIs" priority="22" dxfId="70" operator="lessThan" stopIfTrue="1">
      <formula>0</formula>
    </cfRule>
  </conditionalFormatting>
  <conditionalFormatting sqref="I483:I485 I471:I475">
    <cfRule type="cellIs" priority="21" dxfId="70" operator="lessThan" stopIfTrue="1">
      <formula>0</formula>
    </cfRule>
  </conditionalFormatting>
  <conditionalFormatting sqref="I505:I507 I493:I497">
    <cfRule type="cellIs" priority="20" dxfId="70" operator="lessThan" stopIfTrue="1">
      <formula>0</formula>
    </cfRule>
  </conditionalFormatting>
  <conditionalFormatting sqref="I527:I529 I515:I519">
    <cfRule type="cellIs" priority="19" dxfId="70" operator="lessThan" stopIfTrue="1">
      <formula>0</formula>
    </cfRule>
  </conditionalFormatting>
  <conditionalFormatting sqref="I549:I551 I537:I541">
    <cfRule type="cellIs" priority="18" dxfId="70" operator="lessThan" stopIfTrue="1">
      <formula>0</formula>
    </cfRule>
  </conditionalFormatting>
  <conditionalFormatting sqref="I571:I573 I559:I563">
    <cfRule type="cellIs" priority="17" dxfId="70" operator="lessThan" stopIfTrue="1">
      <formula>0</formula>
    </cfRule>
  </conditionalFormatting>
  <conditionalFormatting sqref="I593:I595 I581:I585">
    <cfRule type="cellIs" priority="16" dxfId="70" operator="lessThan" stopIfTrue="1">
      <formula>0</formula>
    </cfRule>
  </conditionalFormatting>
  <conditionalFormatting sqref="I615:I617 I603:I607">
    <cfRule type="cellIs" priority="15" dxfId="70" operator="lessThan" stopIfTrue="1">
      <formula>0</formula>
    </cfRule>
  </conditionalFormatting>
  <conditionalFormatting sqref="I637:I639 I625:I629">
    <cfRule type="cellIs" priority="14" dxfId="70" operator="lessThan" stopIfTrue="1">
      <formula>0</formula>
    </cfRule>
  </conditionalFormatting>
  <conditionalFormatting sqref="I659:I661 I647:I651">
    <cfRule type="cellIs" priority="13" dxfId="70" operator="lessThan" stopIfTrue="1">
      <formula>0</formula>
    </cfRule>
  </conditionalFormatting>
  <conditionalFormatting sqref="I669:I673 I681:I683">
    <cfRule type="cellIs" priority="12" dxfId="70" operator="lessThan" stopIfTrue="1">
      <formula>0</formula>
    </cfRule>
  </conditionalFormatting>
  <conditionalFormatting sqref="I691:I695 I703:I705">
    <cfRule type="cellIs" priority="11" dxfId="70" operator="lessThan" stopIfTrue="1">
      <formula>0</formula>
    </cfRule>
  </conditionalFormatting>
  <conditionalFormatting sqref="I713:I717 I725:I727">
    <cfRule type="cellIs" priority="10" dxfId="70" operator="lessThan" stopIfTrue="1">
      <formula>0</formula>
    </cfRule>
  </conditionalFormatting>
  <conditionalFormatting sqref="I735:I739 I747:I749">
    <cfRule type="cellIs" priority="9" dxfId="70" operator="lessThan" stopIfTrue="1">
      <formula>0</formula>
    </cfRule>
  </conditionalFormatting>
  <conditionalFormatting sqref="H284">
    <cfRule type="cellIs" priority="6" dxfId="66" operator="between" stopIfTrue="1">
      <formula>85</formula>
      <formula>89.9</formula>
    </cfRule>
    <cfRule type="cellIs" priority="7" dxfId="67" operator="between" stopIfTrue="1">
      <formula>89.9</formula>
      <formula>999999</formula>
    </cfRule>
    <cfRule type="cellIs" priority="8" dxfId="68" operator="equal" stopIfTrue="1">
      <formula>"n/a"</formula>
    </cfRule>
  </conditionalFormatting>
  <conditionalFormatting sqref="I284">
    <cfRule type="cellIs" priority="5" dxfId="70" operator="lessThan" stopIfTrue="1">
      <formula>0</formula>
    </cfRule>
  </conditionalFormatting>
  <conditionalFormatting sqref="I416">
    <cfRule type="cellIs" priority="1" dxfId="70" operator="lessThan" stopIfTrue="1">
      <formula>0</formula>
    </cfRule>
  </conditionalFormatting>
  <conditionalFormatting sqref="H416">
    <cfRule type="cellIs" priority="2" dxfId="66" operator="between" stopIfTrue="1">
      <formula>85</formula>
      <formula>89.9</formula>
    </cfRule>
    <cfRule type="cellIs" priority="3" dxfId="67" operator="between" stopIfTrue="1">
      <formula>89.9</formula>
      <formula>999999</formula>
    </cfRule>
    <cfRule type="cellIs" priority="4" dxfId="68" operator="equal" stopIfTrue="1">
      <formula>"n/a"</formula>
    </cfRule>
  </conditionalFormatting>
  <printOptions/>
  <pageMargins left="0.11811023622047245" right="0.11811023622047245" top="0.5511811023622047" bottom="0.5511811023622047" header="0.31496062992125984" footer="0.31496062992125984"/>
  <pageSetup horizontalDpi="600" verticalDpi="600" orientation="portrait" paperSize="9" scale="85" r:id="rId1"/>
  <headerFooter>
    <oddFooter>&amp;R&amp;P</oddFooter>
  </headerFooter>
  <rowBreaks count="11" manualBreakCount="11">
    <brk id="67" max="255" man="1"/>
    <brk id="133" max="255" man="1"/>
    <brk id="199" max="255" man="1"/>
    <brk id="265" max="255" man="1"/>
    <brk id="331" max="255" man="1"/>
    <brk id="353" max="255" man="1"/>
    <brk id="419" max="255" man="1"/>
    <brk id="485" max="255" man="1"/>
    <brk id="551" max="255" man="1"/>
    <brk id="617" max="255" man="1"/>
    <brk id="68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P49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4.57421875" style="205" customWidth="1"/>
    <col min="2" max="2" width="19.7109375" style="205" bestFit="1" customWidth="1"/>
    <col min="3" max="3" width="25.7109375" style="205" bestFit="1" customWidth="1"/>
    <col min="4" max="4" width="12.421875" style="205" customWidth="1"/>
    <col min="5" max="5" width="11.57421875" style="205" customWidth="1"/>
    <col min="6" max="6" width="12.57421875" style="205" bestFit="1" customWidth="1"/>
    <col min="7" max="8" width="8.8515625" style="205" customWidth="1"/>
    <col min="9" max="15" width="0" style="205" hidden="1" customWidth="1"/>
    <col min="16" max="18" width="8.8515625" style="205" customWidth="1"/>
    <col min="19" max="19" width="44.421875" style="205" bestFit="1" customWidth="1"/>
    <col min="20" max="16384" width="8.8515625" style="205" customWidth="1"/>
  </cols>
  <sheetData>
    <row r="1" ht="12" thickBot="1"/>
    <row r="2" spans="2:6" ht="12">
      <c r="B2" s="206"/>
      <c r="C2" s="207"/>
      <c r="D2" s="206"/>
      <c r="E2" s="208"/>
      <c r="F2" s="206"/>
    </row>
    <row r="3" spans="2:6" ht="12">
      <c r="B3" s="209" t="s">
        <v>61</v>
      </c>
      <c r="C3" s="210" t="s">
        <v>187</v>
      </c>
      <c r="D3" s="209" t="s">
        <v>188</v>
      </c>
      <c r="E3" s="211" t="s">
        <v>63</v>
      </c>
      <c r="F3" s="209" t="s">
        <v>189</v>
      </c>
    </row>
    <row r="4" spans="2:6" ht="12">
      <c r="B4" s="209"/>
      <c r="C4" s="210" t="s">
        <v>71</v>
      </c>
      <c r="D4" s="209" t="s">
        <v>190</v>
      </c>
      <c r="E4" s="211" t="s">
        <v>13</v>
      </c>
      <c r="F4" s="209"/>
    </row>
    <row r="5" spans="2:6" ht="12" thickBot="1">
      <c r="B5" s="212"/>
      <c r="C5" s="213"/>
      <c r="D5" s="212"/>
      <c r="E5" s="214" t="s">
        <v>71</v>
      </c>
      <c r="F5" s="212"/>
    </row>
    <row r="6" spans="2:15" ht="12">
      <c r="B6" s="209"/>
      <c r="C6" s="286" t="s">
        <v>191</v>
      </c>
      <c r="D6" s="287"/>
      <c r="E6" s="287"/>
      <c r="F6" s="288"/>
      <c r="I6" s="4"/>
      <c r="J6" s="5"/>
      <c r="K6" s="6" t="s">
        <v>192</v>
      </c>
      <c r="L6" s="7"/>
      <c r="M6" s="7"/>
      <c r="N6" s="7"/>
      <c r="O6" s="7"/>
    </row>
    <row r="7" spans="2:15" ht="12">
      <c r="B7" s="209" t="s">
        <v>80</v>
      </c>
      <c r="C7" s="215">
        <v>867.1</v>
      </c>
      <c r="E7" s="216">
        <v>867.1</v>
      </c>
      <c r="F7" s="215">
        <v>867.1</v>
      </c>
      <c r="I7" s="8" t="s">
        <v>193</v>
      </c>
      <c r="J7" s="9"/>
      <c r="K7" s="9" t="s">
        <v>194</v>
      </c>
      <c r="L7" s="9" t="s">
        <v>195</v>
      </c>
      <c r="M7" s="10" t="s">
        <v>196</v>
      </c>
      <c r="N7" s="9" t="s">
        <v>197</v>
      </c>
      <c r="O7" s="9" t="s">
        <v>57</v>
      </c>
    </row>
    <row r="8" spans="2:16" ht="12">
      <c r="B8" s="209" t="s">
        <v>81</v>
      </c>
      <c r="C8" s="215">
        <v>24.4</v>
      </c>
      <c r="E8" s="216">
        <v>24.4</v>
      </c>
      <c r="F8" s="215">
        <v>24.4</v>
      </c>
      <c r="I8" s="11" t="s">
        <v>198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5" ht="12">
      <c r="B9" s="209" t="s">
        <v>82</v>
      </c>
      <c r="C9" s="215">
        <v>36.6</v>
      </c>
      <c r="D9" s="205">
        <v>36.6</v>
      </c>
      <c r="E9" s="216">
        <v>0</v>
      </c>
      <c r="F9" s="215">
        <v>36.6</v>
      </c>
      <c r="I9" s="11" t="s">
        <v>199</v>
      </c>
      <c r="J9" s="12"/>
      <c r="K9" s="13">
        <v>0</v>
      </c>
      <c r="L9" s="12">
        <v>0.6940588824577026</v>
      </c>
      <c r="M9" s="15">
        <v>40.3</v>
      </c>
      <c r="N9" s="12"/>
      <c r="O9" s="12">
        <v>40.9940588824577</v>
      </c>
    </row>
    <row r="10" spans="2:15" ht="12">
      <c r="B10" s="209" t="s">
        <v>83</v>
      </c>
      <c r="C10" s="215">
        <v>55.6</v>
      </c>
      <c r="E10" s="216">
        <v>55.6</v>
      </c>
      <c r="F10" s="215">
        <v>55.6</v>
      </c>
      <c r="I10" s="11" t="s">
        <v>97</v>
      </c>
      <c r="J10" s="12"/>
      <c r="K10" s="13">
        <v>0</v>
      </c>
      <c r="L10" s="12">
        <v>0</v>
      </c>
      <c r="M10" s="15">
        <v>0</v>
      </c>
      <c r="N10" s="12">
        <v>0.5695364238410596</v>
      </c>
      <c r="O10" s="12">
        <v>0.5695364238410596</v>
      </c>
    </row>
    <row r="11" spans="2:15" ht="12">
      <c r="B11" s="209" t="s">
        <v>84</v>
      </c>
      <c r="C11" s="215">
        <v>1.8</v>
      </c>
      <c r="E11" s="216">
        <v>1.8</v>
      </c>
      <c r="F11" s="215">
        <v>1.8</v>
      </c>
      <c r="I11" s="11" t="s">
        <v>200</v>
      </c>
      <c r="J11" s="12"/>
      <c r="K11" s="13">
        <v>0.03710361170720701</v>
      </c>
      <c r="L11" s="12">
        <v>0</v>
      </c>
      <c r="M11" s="15">
        <v>5.4</v>
      </c>
      <c r="N11" s="12"/>
      <c r="O11" s="12">
        <v>5.437103611707207</v>
      </c>
    </row>
    <row r="12" spans="2:15" ht="12">
      <c r="B12" s="209" t="s">
        <v>85</v>
      </c>
      <c r="C12" s="215">
        <v>7.5</v>
      </c>
      <c r="E12" s="216">
        <v>7.5</v>
      </c>
      <c r="F12" s="215">
        <v>7.5</v>
      </c>
      <c r="I12" s="11" t="s">
        <v>98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5" ht="12">
      <c r="B13" s="209" t="s">
        <v>86</v>
      </c>
      <c r="C13" s="215">
        <v>22.7</v>
      </c>
      <c r="D13" s="205">
        <v>12.8</v>
      </c>
      <c r="E13" s="216">
        <v>9.899999999999999</v>
      </c>
      <c r="F13" s="215">
        <v>22.7</v>
      </c>
      <c r="I13" s="11" t="s">
        <v>93</v>
      </c>
      <c r="J13" s="12"/>
      <c r="K13" s="13">
        <v>0.06789735239411936</v>
      </c>
      <c r="L13" s="12">
        <v>0</v>
      </c>
      <c r="M13" s="15">
        <v>1.8</v>
      </c>
      <c r="N13" s="12"/>
      <c r="O13" s="12">
        <v>1.8678973523941194</v>
      </c>
    </row>
    <row r="14" spans="2:15" ht="12">
      <c r="B14" s="209" t="s">
        <v>87</v>
      </c>
      <c r="C14" s="215">
        <v>24.8</v>
      </c>
      <c r="E14" s="216">
        <v>24.8</v>
      </c>
      <c r="F14" s="215">
        <v>24.8</v>
      </c>
      <c r="I14" s="11" t="s">
        <v>201</v>
      </c>
      <c r="J14" s="12"/>
      <c r="K14" s="13">
        <v>0</v>
      </c>
      <c r="L14" s="12">
        <v>0</v>
      </c>
      <c r="M14" s="15">
        <v>1.1</v>
      </c>
      <c r="N14" s="12"/>
      <c r="O14" s="12">
        <v>1.1</v>
      </c>
    </row>
    <row r="15" spans="2:15" ht="12">
      <c r="B15" s="209" t="s">
        <v>88</v>
      </c>
      <c r="C15" s="215">
        <v>0</v>
      </c>
      <c r="E15" s="216">
        <v>0</v>
      </c>
      <c r="F15" s="215">
        <v>0</v>
      </c>
      <c r="I15" s="11" t="s">
        <v>202</v>
      </c>
      <c r="J15" s="12"/>
      <c r="K15" s="13">
        <v>118.34493802533684</v>
      </c>
      <c r="L15" s="12">
        <v>0</v>
      </c>
      <c r="M15" s="15">
        <v>17.6</v>
      </c>
      <c r="N15" s="12"/>
      <c r="O15" s="12">
        <v>135.94493802533685</v>
      </c>
    </row>
    <row r="16" spans="2:15" ht="12">
      <c r="B16" s="209" t="s">
        <v>89</v>
      </c>
      <c r="C16" s="215">
        <v>1.5</v>
      </c>
      <c r="D16" s="205">
        <v>1.5</v>
      </c>
      <c r="E16" s="216">
        <v>0</v>
      </c>
      <c r="F16" s="215">
        <v>1.5</v>
      </c>
      <c r="I16" s="11" t="s">
        <v>95</v>
      </c>
      <c r="J16" s="12"/>
      <c r="K16" s="13">
        <v>0.0447382612465371</v>
      </c>
      <c r="L16" s="12">
        <v>0</v>
      </c>
      <c r="M16" s="15">
        <v>0</v>
      </c>
      <c r="N16" s="12"/>
      <c r="O16" s="12">
        <v>0.0447382612465371</v>
      </c>
    </row>
    <row r="17" spans="2:15" ht="12">
      <c r="B17" s="209"/>
      <c r="C17" s="215"/>
      <c r="E17" s="216">
        <v>0</v>
      </c>
      <c r="F17" s="215">
        <v>0</v>
      </c>
      <c r="I17" s="11" t="s">
        <v>203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9" customFormat="1" ht="12">
      <c r="B18" s="217" t="s">
        <v>91</v>
      </c>
      <c r="C18" s="218"/>
      <c r="E18" s="216">
        <v>0</v>
      </c>
      <c r="F18" s="215">
        <v>0</v>
      </c>
      <c r="I18" s="16" t="s">
        <v>82</v>
      </c>
      <c r="J18" s="13"/>
      <c r="K18" s="13">
        <v>0</v>
      </c>
      <c r="L18" s="13">
        <v>0</v>
      </c>
      <c r="M18" s="17">
        <v>17.6</v>
      </c>
      <c r="N18" s="13"/>
      <c r="O18" s="13">
        <v>17.6</v>
      </c>
    </row>
    <row r="19" spans="2:15" ht="12">
      <c r="B19" s="209"/>
      <c r="C19" s="215"/>
      <c r="E19" s="216">
        <v>0</v>
      </c>
      <c r="F19" s="215">
        <v>0</v>
      </c>
      <c r="I19" s="11" t="s">
        <v>96</v>
      </c>
      <c r="J19" s="12"/>
      <c r="K19" s="13">
        <v>0.04709342305815562</v>
      </c>
      <c r="L19" s="12">
        <v>0</v>
      </c>
      <c r="M19" s="15">
        <v>3.2</v>
      </c>
      <c r="N19" s="12">
        <v>0.4304635761589404</v>
      </c>
      <c r="O19" s="12">
        <v>3.677556999217096</v>
      </c>
    </row>
    <row r="20" spans="2:15" ht="12">
      <c r="B20" s="209" t="s">
        <v>92</v>
      </c>
      <c r="C20" s="215">
        <v>17.2</v>
      </c>
      <c r="E20" s="216">
        <v>17.2</v>
      </c>
      <c r="F20" s="215">
        <v>17.2</v>
      </c>
      <c r="I20" s="11" t="s">
        <v>204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ht="12">
      <c r="B21" s="209" t="s">
        <v>93</v>
      </c>
      <c r="C21" s="215">
        <v>6.7</v>
      </c>
      <c r="E21" s="216">
        <v>6.7</v>
      </c>
      <c r="F21" s="215">
        <v>6.7</v>
      </c>
      <c r="I21" s="11" t="s">
        <v>205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ht="12">
      <c r="B22" s="209" t="s">
        <v>94</v>
      </c>
      <c r="C22" s="215"/>
      <c r="E22" s="216">
        <v>0</v>
      </c>
      <c r="F22" s="215">
        <v>0</v>
      </c>
      <c r="I22" s="11" t="s">
        <v>206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ht="12">
      <c r="B23" s="209" t="s">
        <v>95</v>
      </c>
      <c r="C23" s="215">
        <v>0.5</v>
      </c>
      <c r="E23" s="216">
        <v>0.5</v>
      </c>
      <c r="F23" s="215">
        <v>0.5</v>
      </c>
      <c r="I23" s="11" t="s">
        <v>80</v>
      </c>
      <c r="J23" s="12"/>
      <c r="K23" s="13">
        <v>0.08613023008573287</v>
      </c>
      <c r="L23" s="12">
        <v>0</v>
      </c>
      <c r="M23" s="15">
        <v>373.5</v>
      </c>
      <c r="N23" s="12"/>
      <c r="O23" s="12">
        <v>373.58613023008576</v>
      </c>
    </row>
    <row r="24" spans="2:15" ht="12">
      <c r="B24" s="209" t="s">
        <v>96</v>
      </c>
      <c r="C24" s="215">
        <v>24</v>
      </c>
      <c r="E24" s="216">
        <v>24</v>
      </c>
      <c r="F24" s="215">
        <v>24</v>
      </c>
      <c r="I24" s="11" t="s">
        <v>207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ht="12">
      <c r="B25" s="209" t="s">
        <v>97</v>
      </c>
      <c r="C25" s="215">
        <v>228.8</v>
      </c>
      <c r="E25" s="216">
        <v>228.8</v>
      </c>
      <c r="F25" s="215">
        <v>228.8</v>
      </c>
      <c r="I25" s="11" t="s">
        <v>208</v>
      </c>
      <c r="J25" s="12"/>
      <c r="K25" s="13">
        <v>0</v>
      </c>
      <c r="L25" s="12">
        <v>0.005941117542297417</v>
      </c>
      <c r="M25" s="15">
        <v>0</v>
      </c>
      <c r="N25" s="12"/>
      <c r="O25" s="12">
        <v>0.005941117542297417</v>
      </c>
    </row>
    <row r="26" spans="2:15" ht="12">
      <c r="B26" s="209" t="s">
        <v>98</v>
      </c>
      <c r="C26" s="215">
        <v>1.1</v>
      </c>
      <c r="E26" s="216">
        <v>1.1</v>
      </c>
      <c r="F26" s="215">
        <v>1.1</v>
      </c>
      <c r="I26" s="11" t="s">
        <v>209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ht="12">
      <c r="B27" s="209" t="s">
        <v>99</v>
      </c>
      <c r="C27" s="215">
        <v>0</v>
      </c>
      <c r="E27" s="216">
        <v>0</v>
      </c>
      <c r="F27" s="215">
        <v>0</v>
      </c>
      <c r="I27" s="11"/>
      <c r="J27" s="12"/>
      <c r="K27" s="13">
        <v>119.7</v>
      </c>
      <c r="L27" s="13">
        <v>0.7000000000000001</v>
      </c>
      <c r="M27" s="13">
        <v>516.1</v>
      </c>
      <c r="N27" s="13">
        <v>1</v>
      </c>
      <c r="O27" s="12">
        <v>637.5</v>
      </c>
    </row>
    <row r="28" spans="2:15" ht="12">
      <c r="B28" s="209" t="s">
        <v>100</v>
      </c>
      <c r="C28" s="215">
        <v>0</v>
      </c>
      <c r="E28" s="216">
        <v>0</v>
      </c>
      <c r="F28" s="215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6" ht="12">
      <c r="B29" s="209" t="s">
        <v>101</v>
      </c>
      <c r="C29" s="215">
        <v>0</v>
      </c>
      <c r="E29" s="216">
        <v>0</v>
      </c>
      <c r="F29" s="215">
        <v>0</v>
      </c>
    </row>
    <row r="30" spans="2:6" ht="12">
      <c r="B30" s="209" t="s">
        <v>102</v>
      </c>
      <c r="C30" s="215">
        <v>0</v>
      </c>
      <c r="E30" s="216">
        <v>0</v>
      </c>
      <c r="F30" s="215">
        <v>0</v>
      </c>
    </row>
    <row r="31" spans="2:6" ht="12">
      <c r="B31" s="209" t="s">
        <v>103</v>
      </c>
      <c r="C31" s="215">
        <v>0</v>
      </c>
      <c r="E31" s="216">
        <v>0</v>
      </c>
      <c r="F31" s="215">
        <v>0</v>
      </c>
    </row>
    <row r="32" spans="2:6" ht="12">
      <c r="B32" s="209" t="s">
        <v>104</v>
      </c>
      <c r="C32" s="215">
        <v>0</v>
      </c>
      <c r="E32" s="216">
        <v>0</v>
      </c>
      <c r="F32" s="215">
        <v>0</v>
      </c>
    </row>
    <row r="33" spans="2:6" ht="12">
      <c r="B33" s="209"/>
      <c r="C33" s="215"/>
      <c r="E33" s="216"/>
      <c r="F33" s="215"/>
    </row>
    <row r="34" spans="2:6" s="219" customFormat="1" ht="12">
      <c r="B34" s="217" t="s">
        <v>106</v>
      </c>
      <c r="C34" s="218"/>
      <c r="E34" s="216"/>
      <c r="F34" s="217"/>
    </row>
    <row r="35" spans="2:6" ht="12">
      <c r="B35" s="209"/>
      <c r="C35" s="215"/>
      <c r="E35" s="216"/>
      <c r="F35" s="209"/>
    </row>
    <row r="36" spans="2:6" ht="12">
      <c r="B36" s="209" t="s">
        <v>210</v>
      </c>
      <c r="C36" s="215">
        <v>0</v>
      </c>
      <c r="E36" s="216">
        <v>0</v>
      </c>
      <c r="F36" s="215">
        <v>0</v>
      </c>
    </row>
    <row r="37" spans="2:6" ht="12">
      <c r="B37" s="209" t="s">
        <v>211</v>
      </c>
      <c r="C37" s="215">
        <v>0</v>
      </c>
      <c r="E37" s="216">
        <v>0</v>
      </c>
      <c r="F37" s="215">
        <v>0</v>
      </c>
    </row>
    <row r="38" spans="2:6" ht="12">
      <c r="B38" s="209" t="s">
        <v>212</v>
      </c>
      <c r="C38" s="215">
        <v>0</v>
      </c>
      <c r="E38" s="216">
        <v>0</v>
      </c>
      <c r="F38" s="215">
        <v>0</v>
      </c>
    </row>
    <row r="39" spans="2:6" ht="12">
      <c r="B39" s="209" t="s">
        <v>213</v>
      </c>
      <c r="C39" s="215">
        <v>0</v>
      </c>
      <c r="E39" s="216">
        <v>0</v>
      </c>
      <c r="F39" s="215">
        <v>0</v>
      </c>
    </row>
    <row r="40" spans="2:6" ht="12">
      <c r="B40" s="209" t="s">
        <v>214</v>
      </c>
      <c r="C40" s="218">
        <v>0</v>
      </c>
      <c r="E40" s="216">
        <v>0</v>
      </c>
      <c r="F40" s="215">
        <v>0</v>
      </c>
    </row>
    <row r="41" spans="2:6" s="219" customFormat="1" ht="12">
      <c r="B41" s="217"/>
      <c r="C41" s="209"/>
      <c r="E41" s="216"/>
      <c r="F41" s="215"/>
    </row>
    <row r="42" spans="2:6" ht="12">
      <c r="B42" s="209" t="s">
        <v>215</v>
      </c>
      <c r="C42" s="209">
        <v>0</v>
      </c>
      <c r="E42" s="216">
        <v>0</v>
      </c>
      <c r="F42" s="215">
        <v>0</v>
      </c>
    </row>
    <row r="43" spans="2:6" ht="12">
      <c r="B43" s="209" t="s">
        <v>216</v>
      </c>
      <c r="C43" s="209">
        <v>0</v>
      </c>
      <c r="E43" s="216">
        <v>0</v>
      </c>
      <c r="F43" s="215">
        <v>0</v>
      </c>
    </row>
    <row r="44" spans="2:6" ht="12">
      <c r="B44" s="209" t="s">
        <v>217</v>
      </c>
      <c r="C44" s="209">
        <v>0</v>
      </c>
      <c r="E44" s="216">
        <v>0</v>
      </c>
      <c r="F44" s="215">
        <v>0</v>
      </c>
    </row>
    <row r="45" spans="2:6" ht="12">
      <c r="B45" s="209" t="s">
        <v>218</v>
      </c>
      <c r="C45" s="209">
        <v>0</v>
      </c>
      <c r="E45" s="216">
        <v>0</v>
      </c>
      <c r="F45" s="215">
        <v>0</v>
      </c>
    </row>
    <row r="46" spans="2:6" ht="12">
      <c r="B46" s="209" t="s">
        <v>219</v>
      </c>
      <c r="C46" s="209">
        <v>0</v>
      </c>
      <c r="E46" s="216">
        <v>0</v>
      </c>
      <c r="F46" s="215">
        <v>0</v>
      </c>
    </row>
    <row r="47" spans="2:6" ht="12">
      <c r="B47" s="209" t="s">
        <v>220</v>
      </c>
      <c r="C47" s="209">
        <v>0</v>
      </c>
      <c r="E47" s="216">
        <v>0</v>
      </c>
      <c r="F47" s="215">
        <v>0</v>
      </c>
    </row>
    <row r="48" spans="2:6" ht="12">
      <c r="B48" s="209"/>
      <c r="C48" s="209"/>
      <c r="F48" s="215"/>
    </row>
    <row r="49" spans="2:6" ht="12" thickBot="1">
      <c r="B49" s="212" t="s">
        <v>57</v>
      </c>
      <c r="C49" s="212">
        <v>278.3</v>
      </c>
      <c r="D49" s="214"/>
      <c r="E49" s="214"/>
      <c r="F49" s="220">
        <v>278.3</v>
      </c>
    </row>
  </sheetData>
  <sheetProtection/>
  <mergeCells count="1">
    <mergeCell ref="C6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44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19.7109375" style="0" bestFit="1" customWidth="1"/>
    <col min="2" max="2" width="11.140625" style="0" bestFit="1" customWidth="1"/>
    <col min="3" max="3" width="21.00390625" style="0" bestFit="1" customWidth="1"/>
    <col min="4" max="4" width="20.00390625" style="0" bestFit="1" customWidth="1"/>
  </cols>
  <sheetData>
    <row r="1" ht="12.75" thickBot="1"/>
    <row r="2" spans="1:4" ht="12.75" thickBot="1">
      <c r="A2" s="221"/>
      <c r="B2" s="222" t="s">
        <v>71</v>
      </c>
      <c r="C2" s="222" t="s">
        <v>221</v>
      </c>
      <c r="D2" s="223" t="s">
        <v>222</v>
      </c>
    </row>
    <row r="3" spans="1:4" ht="12">
      <c r="A3" s="210" t="s">
        <v>80</v>
      </c>
      <c r="B3" s="211">
        <v>17.7</v>
      </c>
      <c r="C3" s="211"/>
      <c r="D3" s="224">
        <f>B3-C3</f>
        <v>17.7</v>
      </c>
    </row>
    <row r="4" spans="1:4" ht="12">
      <c r="A4" s="210" t="s">
        <v>223</v>
      </c>
      <c r="B4" s="211">
        <v>1.1</v>
      </c>
      <c r="C4" s="211"/>
      <c r="D4" s="224">
        <f aca="true" t="shared" si="0" ref="D4:D44">B4-C4</f>
        <v>1.1</v>
      </c>
    </row>
    <row r="5" spans="1:4" ht="12">
      <c r="A5" s="210" t="s">
        <v>82</v>
      </c>
      <c r="B5" s="211">
        <v>15.7</v>
      </c>
      <c r="C5" s="211"/>
      <c r="D5" s="224">
        <f t="shared" si="0"/>
        <v>15.7</v>
      </c>
    </row>
    <row r="6" spans="1:4" ht="12">
      <c r="A6" s="210" t="s">
        <v>224</v>
      </c>
      <c r="B6" s="211">
        <v>155.8</v>
      </c>
      <c r="C6" s="211"/>
      <c r="D6" s="224">
        <f t="shared" si="0"/>
        <v>155.8</v>
      </c>
    </row>
    <row r="7" spans="1:4" ht="12">
      <c r="A7" s="210" t="s">
        <v>225</v>
      </c>
      <c r="B7" s="211">
        <v>25</v>
      </c>
      <c r="C7" s="211"/>
      <c r="D7" s="224">
        <f t="shared" si="0"/>
        <v>25</v>
      </c>
    </row>
    <row r="8" spans="1:4" ht="12">
      <c r="A8" s="210" t="s">
        <v>226</v>
      </c>
      <c r="B8" s="211">
        <v>30.5</v>
      </c>
      <c r="C8" s="211"/>
      <c r="D8" s="224">
        <f t="shared" si="0"/>
        <v>30.5</v>
      </c>
    </row>
    <row r="9" spans="1:4" ht="12">
      <c r="A9" s="210" t="s">
        <v>227</v>
      </c>
      <c r="B9" s="211">
        <v>4.9</v>
      </c>
      <c r="C9" s="211"/>
      <c r="D9" s="224">
        <f t="shared" si="0"/>
        <v>4.9</v>
      </c>
    </row>
    <row r="10" spans="1:4" ht="12">
      <c r="A10" s="210" t="s">
        <v>228</v>
      </c>
      <c r="B10" s="211">
        <v>23.9</v>
      </c>
      <c r="C10" s="211"/>
      <c r="D10" s="224">
        <f t="shared" si="0"/>
        <v>23.9</v>
      </c>
    </row>
    <row r="11" spans="1:4" ht="12">
      <c r="A11" s="210" t="s">
        <v>88</v>
      </c>
      <c r="B11" s="211">
        <v>0.4</v>
      </c>
      <c r="C11" s="211"/>
      <c r="D11" s="224">
        <f t="shared" si="0"/>
        <v>0.4</v>
      </c>
    </row>
    <row r="12" spans="1:4" ht="12">
      <c r="A12" s="210" t="s">
        <v>229</v>
      </c>
      <c r="B12" s="211">
        <v>0</v>
      </c>
      <c r="C12" s="211"/>
      <c r="D12" s="224">
        <f t="shared" si="0"/>
        <v>0</v>
      </c>
    </row>
    <row r="13" spans="1:4" ht="12">
      <c r="A13" s="210"/>
      <c r="B13" s="211"/>
      <c r="C13" s="211"/>
      <c r="D13" s="224"/>
    </row>
    <row r="14" spans="1:4" s="228" customFormat="1" ht="12">
      <c r="A14" s="225"/>
      <c r="B14" s="226"/>
      <c r="C14" s="226"/>
      <c r="D14" s="227"/>
    </row>
    <row r="15" spans="1:4" ht="12">
      <c r="A15" s="210"/>
      <c r="B15" s="211"/>
      <c r="C15" s="211"/>
      <c r="D15" s="224"/>
    </row>
    <row r="16" spans="1:4" ht="12">
      <c r="A16" s="210" t="s">
        <v>230</v>
      </c>
      <c r="B16" s="211">
        <v>17.4</v>
      </c>
      <c r="C16" s="211"/>
      <c r="D16" s="224">
        <f t="shared" si="0"/>
        <v>17.4</v>
      </c>
    </row>
    <row r="17" spans="1:4" ht="12">
      <c r="A17" s="210" t="s">
        <v>93</v>
      </c>
      <c r="B17" s="211">
        <v>14.4</v>
      </c>
      <c r="C17" s="211"/>
      <c r="D17" s="224">
        <f t="shared" si="0"/>
        <v>14.4</v>
      </c>
    </row>
    <row r="18" spans="1:4" ht="12">
      <c r="A18" s="210"/>
      <c r="B18" s="211"/>
      <c r="C18" s="211"/>
      <c r="D18" s="224">
        <f t="shared" si="0"/>
        <v>0</v>
      </c>
    </row>
    <row r="19" spans="1:4" ht="12">
      <c r="A19" s="210" t="s">
        <v>231</v>
      </c>
      <c r="B19" s="211">
        <v>0</v>
      </c>
      <c r="C19" s="211"/>
      <c r="D19" s="224">
        <f t="shared" si="0"/>
        <v>0</v>
      </c>
    </row>
    <row r="20" spans="1:4" ht="12">
      <c r="A20" s="210" t="s">
        <v>96</v>
      </c>
      <c r="B20" s="211">
        <v>10.5</v>
      </c>
      <c r="C20" s="211"/>
      <c r="D20" s="224">
        <f t="shared" si="0"/>
        <v>10.5</v>
      </c>
    </row>
    <row r="21" spans="1:4" ht="12">
      <c r="A21" s="210" t="s">
        <v>97</v>
      </c>
      <c r="B21" s="211">
        <v>5.4</v>
      </c>
      <c r="C21" s="211"/>
      <c r="D21" s="224">
        <f t="shared" si="0"/>
        <v>5.4</v>
      </c>
    </row>
    <row r="22" spans="1:4" ht="12">
      <c r="A22" s="210" t="s">
        <v>232</v>
      </c>
      <c r="B22" s="211">
        <v>17.4</v>
      </c>
      <c r="C22" s="211"/>
      <c r="D22" s="224">
        <f t="shared" si="0"/>
        <v>17.4</v>
      </c>
    </row>
    <row r="23" spans="1:4" ht="12">
      <c r="A23" s="210" t="s">
        <v>233</v>
      </c>
      <c r="B23" s="211">
        <v>0.2</v>
      </c>
      <c r="C23" s="211"/>
      <c r="D23" s="224">
        <f t="shared" si="0"/>
        <v>0.2</v>
      </c>
    </row>
    <row r="24" spans="1:4" ht="12">
      <c r="A24" s="210" t="s">
        <v>234</v>
      </c>
      <c r="B24" s="211">
        <v>0</v>
      </c>
      <c r="C24" s="211"/>
      <c r="D24" s="224">
        <f t="shared" si="0"/>
        <v>0</v>
      </c>
    </row>
    <row r="25" spans="1:4" ht="12">
      <c r="A25" s="210" t="s">
        <v>235</v>
      </c>
      <c r="B25" s="211">
        <v>0.5</v>
      </c>
      <c r="C25" s="211"/>
      <c r="D25" s="224">
        <f t="shared" si="0"/>
        <v>0.5</v>
      </c>
    </row>
    <row r="26" spans="1:4" ht="12">
      <c r="A26" s="210" t="s">
        <v>236</v>
      </c>
      <c r="B26" s="211">
        <v>2.7</v>
      </c>
      <c r="C26" s="211"/>
      <c r="D26" s="224">
        <f t="shared" si="0"/>
        <v>2.7</v>
      </c>
    </row>
    <row r="27" spans="1:4" ht="12">
      <c r="A27" s="210" t="s">
        <v>103</v>
      </c>
      <c r="B27" s="211">
        <v>5</v>
      </c>
      <c r="C27" s="211"/>
      <c r="D27" s="224">
        <f t="shared" si="0"/>
        <v>5</v>
      </c>
    </row>
    <row r="28" spans="1:4" ht="12">
      <c r="A28" s="210" t="s">
        <v>237</v>
      </c>
      <c r="B28" s="211">
        <v>0</v>
      </c>
      <c r="C28" s="211"/>
      <c r="D28" s="224">
        <f t="shared" si="0"/>
        <v>0</v>
      </c>
    </row>
    <row r="29" spans="1:4" ht="12">
      <c r="A29" s="210"/>
      <c r="B29" s="211"/>
      <c r="C29" s="211"/>
      <c r="D29" s="224"/>
    </row>
    <row r="30" spans="1:4" s="228" customFormat="1" ht="12">
      <c r="A30" s="225"/>
      <c r="B30" s="226"/>
      <c r="C30" s="226"/>
      <c r="D30" s="227"/>
    </row>
    <row r="31" spans="1:4" ht="12">
      <c r="A31" s="210"/>
      <c r="B31" s="211"/>
      <c r="C31" s="211"/>
      <c r="D31" s="224">
        <f t="shared" si="0"/>
        <v>0</v>
      </c>
    </row>
    <row r="32" spans="1:4" ht="12">
      <c r="A32" s="210"/>
      <c r="B32" s="211"/>
      <c r="C32" s="211"/>
      <c r="D32" s="224">
        <f t="shared" si="0"/>
        <v>0</v>
      </c>
    </row>
    <row r="33" spans="1:4" ht="12">
      <c r="A33" s="210" t="s">
        <v>210</v>
      </c>
      <c r="B33" s="211">
        <v>0.1</v>
      </c>
      <c r="C33" s="211"/>
      <c r="D33" s="224">
        <f t="shared" si="0"/>
        <v>0.1</v>
      </c>
    </row>
    <row r="34" spans="1:4" ht="12">
      <c r="A34" s="210" t="s">
        <v>211</v>
      </c>
      <c r="B34" s="211">
        <v>13.5</v>
      </c>
      <c r="C34" s="211"/>
      <c r="D34" s="224">
        <f t="shared" si="0"/>
        <v>13.5</v>
      </c>
    </row>
    <row r="35" spans="1:4" ht="12">
      <c r="A35" s="210" t="s">
        <v>212</v>
      </c>
      <c r="B35" s="211">
        <v>0.1</v>
      </c>
      <c r="C35" s="211"/>
      <c r="D35" s="224">
        <f t="shared" si="0"/>
        <v>0.1</v>
      </c>
    </row>
    <row r="36" spans="1:10" ht="12">
      <c r="A36" s="210" t="s">
        <v>213</v>
      </c>
      <c r="B36" s="211">
        <v>0</v>
      </c>
      <c r="C36" s="211"/>
      <c r="D36" s="224">
        <f t="shared" si="0"/>
        <v>0</v>
      </c>
      <c r="J36" s="228"/>
    </row>
    <row r="37" spans="1:4" s="228" customFormat="1" ht="12">
      <c r="A37" s="210" t="s">
        <v>214</v>
      </c>
      <c r="B37" s="211">
        <v>0.1</v>
      </c>
      <c r="C37" s="211">
        <f>SUM(C3:C36)</f>
        <v>0</v>
      </c>
      <c r="D37" s="224">
        <f t="shared" si="0"/>
        <v>0.1</v>
      </c>
    </row>
    <row r="38" spans="1:4" ht="12">
      <c r="A38" s="229"/>
      <c r="D38" s="224"/>
    </row>
    <row r="39" spans="1:4" ht="12">
      <c r="A39" s="210" t="s">
        <v>215</v>
      </c>
      <c r="B39" s="205">
        <v>0</v>
      </c>
      <c r="D39" s="224">
        <f t="shared" si="0"/>
        <v>0</v>
      </c>
    </row>
    <row r="40" spans="1:4" ht="12">
      <c r="A40" s="210" t="s">
        <v>216</v>
      </c>
      <c r="B40" s="205">
        <v>0</v>
      </c>
      <c r="D40" s="224">
        <f t="shared" si="0"/>
        <v>0</v>
      </c>
    </row>
    <row r="41" spans="1:4" ht="12">
      <c r="A41" s="210" t="s">
        <v>217</v>
      </c>
      <c r="B41" s="205">
        <v>0</v>
      </c>
      <c r="D41" s="224">
        <f t="shared" si="0"/>
        <v>0</v>
      </c>
    </row>
    <row r="42" spans="1:4" ht="12">
      <c r="A42" s="210" t="s">
        <v>218</v>
      </c>
      <c r="B42" s="205">
        <v>0</v>
      </c>
      <c r="D42" s="224">
        <f t="shared" si="0"/>
        <v>0</v>
      </c>
    </row>
    <row r="43" spans="1:4" ht="12">
      <c r="A43" s="210" t="s">
        <v>219</v>
      </c>
      <c r="B43" s="205">
        <v>0.1</v>
      </c>
      <c r="D43" s="224">
        <f t="shared" si="0"/>
        <v>0.1</v>
      </c>
    </row>
    <row r="44" spans="1:4" ht="12.75" thickBot="1">
      <c r="A44" s="213" t="s">
        <v>220</v>
      </c>
      <c r="B44" s="214">
        <v>0</v>
      </c>
      <c r="C44" s="230"/>
      <c r="D44" s="231">
        <f t="shared" si="0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.8515625" style="0" customWidth="1"/>
    <col min="2" max="2" width="15.28125" style="0" bestFit="1" customWidth="1"/>
    <col min="3" max="3" width="9.57421875" style="0" customWidth="1"/>
    <col min="4" max="4" width="10.28125" style="0" customWidth="1"/>
    <col min="5" max="5" width="9.7109375" style="0" customWidth="1"/>
    <col min="6" max="6" width="12.57421875" style="0" bestFit="1" customWidth="1"/>
  </cols>
  <sheetData>
    <row r="1" spans="1:6" ht="12.75" thickBot="1">
      <c r="A1" s="205"/>
      <c r="B1" s="205"/>
      <c r="C1" s="205"/>
      <c r="D1" s="205"/>
      <c r="E1" s="205"/>
      <c r="F1" s="205"/>
    </row>
    <row r="2" spans="1:6" ht="12">
      <c r="A2" s="205"/>
      <c r="B2" s="206"/>
      <c r="C2" s="207"/>
      <c r="D2" s="206"/>
      <c r="E2" s="208"/>
      <c r="F2" s="206"/>
    </row>
    <row r="3" spans="1:6" ht="12">
      <c r="A3" s="205"/>
      <c r="B3" s="209" t="s">
        <v>61</v>
      </c>
      <c r="C3" s="210" t="s">
        <v>187</v>
      </c>
      <c r="D3" s="209" t="s">
        <v>188</v>
      </c>
      <c r="E3" s="211" t="s">
        <v>63</v>
      </c>
      <c r="F3" s="209" t="s">
        <v>189</v>
      </c>
    </row>
    <row r="4" spans="1:6" ht="12">
      <c r="A4" s="205"/>
      <c r="B4" s="209"/>
      <c r="C4" s="210" t="s">
        <v>71</v>
      </c>
      <c r="D4" s="209" t="s">
        <v>190</v>
      </c>
      <c r="E4" s="211" t="s">
        <v>13</v>
      </c>
      <c r="F4" s="209"/>
    </row>
    <row r="5" spans="1:6" ht="12.75" thickBot="1">
      <c r="A5" s="205"/>
      <c r="B5" s="212"/>
      <c r="C5" s="213"/>
      <c r="D5" s="212"/>
      <c r="E5" s="214" t="s">
        <v>71</v>
      </c>
      <c r="F5" s="212"/>
    </row>
    <row r="6" spans="1:6" ht="12">
      <c r="A6" s="205"/>
      <c r="B6" s="209"/>
      <c r="C6" s="286" t="s">
        <v>238</v>
      </c>
      <c r="D6" s="287"/>
      <c r="E6" s="287"/>
      <c r="F6" s="288"/>
    </row>
    <row r="7" spans="1:6" ht="12">
      <c r="A7" s="205"/>
      <c r="B7" s="209" t="s">
        <v>80</v>
      </c>
      <c r="C7" s="232">
        <v>0</v>
      </c>
      <c r="D7" s="215"/>
      <c r="E7" s="216">
        <f>C7-D7</f>
        <v>0</v>
      </c>
      <c r="F7" s="215">
        <f>D7</f>
        <v>0</v>
      </c>
    </row>
    <row r="8" spans="1:6" ht="12">
      <c r="A8" s="205"/>
      <c r="B8" s="209" t="s">
        <v>223</v>
      </c>
      <c r="C8" s="232">
        <v>0</v>
      </c>
      <c r="D8" s="215"/>
      <c r="E8" s="216">
        <f aca="true" t="shared" si="0" ref="E8:E48">C8-D8</f>
        <v>0</v>
      </c>
      <c r="F8" s="215">
        <f aca="true" t="shared" si="1" ref="F8:F48">D8</f>
        <v>0</v>
      </c>
    </row>
    <row r="9" spans="1:6" ht="12">
      <c r="A9" s="205"/>
      <c r="B9" s="209" t="s">
        <v>82</v>
      </c>
      <c r="C9" s="232">
        <v>0</v>
      </c>
      <c r="D9" s="215"/>
      <c r="E9" s="216">
        <f t="shared" si="0"/>
        <v>0</v>
      </c>
      <c r="F9" s="215">
        <f t="shared" si="1"/>
        <v>0</v>
      </c>
    </row>
    <row r="10" spans="1:6" ht="12">
      <c r="A10" s="205"/>
      <c r="B10" s="209" t="s">
        <v>224</v>
      </c>
      <c r="C10" s="232">
        <v>0</v>
      </c>
      <c r="D10" s="215"/>
      <c r="E10" s="216">
        <f t="shared" si="0"/>
        <v>0</v>
      </c>
      <c r="F10" s="215">
        <f t="shared" si="1"/>
        <v>0</v>
      </c>
    </row>
    <row r="11" spans="1:6" ht="12">
      <c r="A11" s="205"/>
      <c r="B11" s="209" t="s">
        <v>225</v>
      </c>
      <c r="C11" s="232">
        <v>0.3</v>
      </c>
      <c r="D11" s="215"/>
      <c r="E11" s="216">
        <f t="shared" si="0"/>
        <v>0.3</v>
      </c>
      <c r="F11" s="215">
        <f t="shared" si="1"/>
        <v>0</v>
      </c>
    </row>
    <row r="12" spans="1:6" ht="12">
      <c r="A12" s="205"/>
      <c r="B12" s="209" t="s">
        <v>226</v>
      </c>
      <c r="C12" s="232">
        <v>0</v>
      </c>
      <c r="D12" s="215"/>
      <c r="E12" s="216">
        <f t="shared" si="0"/>
        <v>0</v>
      </c>
      <c r="F12" s="215">
        <f t="shared" si="1"/>
        <v>0</v>
      </c>
    </row>
    <row r="13" spans="1:6" ht="12">
      <c r="A13" s="205"/>
      <c r="B13" s="209" t="s">
        <v>227</v>
      </c>
      <c r="C13" s="232">
        <v>0</v>
      </c>
      <c r="D13" s="215"/>
      <c r="E13" s="216">
        <f t="shared" si="0"/>
        <v>0</v>
      </c>
      <c r="F13" s="215">
        <f t="shared" si="1"/>
        <v>0</v>
      </c>
    </row>
    <row r="14" spans="1:6" ht="12">
      <c r="A14" s="205"/>
      <c r="B14" s="209" t="s">
        <v>228</v>
      </c>
      <c r="C14" s="232">
        <v>0</v>
      </c>
      <c r="D14" s="215"/>
      <c r="E14" s="216">
        <f t="shared" si="0"/>
        <v>0</v>
      </c>
      <c r="F14" s="215">
        <f t="shared" si="1"/>
        <v>0</v>
      </c>
    </row>
    <row r="15" spans="1:6" ht="12">
      <c r="A15" s="205"/>
      <c r="B15" s="209" t="s">
        <v>88</v>
      </c>
      <c r="C15" s="233">
        <v>0</v>
      </c>
      <c r="D15" s="215"/>
      <c r="E15" s="216">
        <f t="shared" si="0"/>
        <v>0</v>
      </c>
      <c r="F15" s="215">
        <f t="shared" si="1"/>
        <v>0</v>
      </c>
    </row>
    <row r="16" spans="1:6" ht="12">
      <c r="A16" s="205"/>
      <c r="B16" s="209" t="s">
        <v>229</v>
      </c>
      <c r="C16" s="232">
        <v>0</v>
      </c>
      <c r="D16" s="215"/>
      <c r="E16" s="216">
        <f t="shared" si="0"/>
        <v>0</v>
      </c>
      <c r="F16" s="215">
        <f t="shared" si="1"/>
        <v>0</v>
      </c>
    </row>
    <row r="17" spans="1:6" ht="12">
      <c r="A17" s="205"/>
      <c r="B17" s="209"/>
      <c r="C17" s="233"/>
      <c r="D17" s="215"/>
      <c r="E17" s="216"/>
      <c r="F17" s="215"/>
    </row>
    <row r="18" spans="1:6" ht="12">
      <c r="A18" s="219"/>
      <c r="B18" s="217"/>
      <c r="C18" s="234"/>
      <c r="D18" s="218"/>
      <c r="E18" s="216"/>
      <c r="F18" s="215"/>
    </row>
    <row r="19" spans="1:6" ht="12">
      <c r="A19" s="205"/>
      <c r="B19" s="209"/>
      <c r="C19" s="233"/>
      <c r="D19" s="215"/>
      <c r="E19" s="216"/>
      <c r="F19" s="215"/>
    </row>
    <row r="20" spans="1:6" ht="12">
      <c r="A20" s="205"/>
      <c r="B20" s="209" t="s">
        <v>230</v>
      </c>
      <c r="C20" s="232">
        <v>0</v>
      </c>
      <c r="D20" s="215"/>
      <c r="E20" s="216">
        <f t="shared" si="0"/>
        <v>0</v>
      </c>
      <c r="F20" s="215">
        <f t="shared" si="1"/>
        <v>0</v>
      </c>
    </row>
    <row r="21" spans="1:6" ht="12">
      <c r="A21" s="205"/>
      <c r="B21" s="209" t="s">
        <v>93</v>
      </c>
      <c r="C21" s="232">
        <v>0.1</v>
      </c>
      <c r="D21" s="215"/>
      <c r="E21" s="216">
        <f t="shared" si="0"/>
        <v>0.1</v>
      </c>
      <c r="F21" s="215">
        <f t="shared" si="1"/>
        <v>0</v>
      </c>
    </row>
    <row r="22" spans="1:6" ht="12">
      <c r="A22" s="205"/>
      <c r="B22" s="209"/>
      <c r="C22" s="232"/>
      <c r="D22" s="215"/>
      <c r="E22" s="216"/>
      <c r="F22" s="215"/>
    </row>
    <row r="23" spans="1:6" ht="12">
      <c r="A23" s="205"/>
      <c r="B23" s="209" t="s">
        <v>231</v>
      </c>
      <c r="C23" s="235">
        <v>0.6</v>
      </c>
      <c r="D23" s="215"/>
      <c r="E23" s="216">
        <f t="shared" si="0"/>
        <v>0.6</v>
      </c>
      <c r="F23" s="215">
        <f t="shared" si="1"/>
        <v>0</v>
      </c>
    </row>
    <row r="24" spans="1:6" ht="12">
      <c r="A24" s="205"/>
      <c r="B24" s="209" t="s">
        <v>96</v>
      </c>
      <c r="C24" s="232">
        <v>0</v>
      </c>
      <c r="D24" s="215"/>
      <c r="E24" s="216">
        <f t="shared" si="0"/>
        <v>0</v>
      </c>
      <c r="F24" s="215">
        <f t="shared" si="1"/>
        <v>0</v>
      </c>
    </row>
    <row r="25" spans="1:6" ht="12">
      <c r="A25" s="205"/>
      <c r="B25" s="209" t="s">
        <v>97</v>
      </c>
      <c r="C25" s="232">
        <v>0</v>
      </c>
      <c r="D25" s="215"/>
      <c r="E25" s="216">
        <f t="shared" si="0"/>
        <v>0</v>
      </c>
      <c r="F25" s="215">
        <f t="shared" si="1"/>
        <v>0</v>
      </c>
    </row>
    <row r="26" spans="1:6" ht="12">
      <c r="A26" s="205"/>
      <c r="B26" s="209" t="s">
        <v>232</v>
      </c>
      <c r="C26" s="232">
        <v>0.2</v>
      </c>
      <c r="D26" s="215"/>
      <c r="E26" s="216">
        <f t="shared" si="0"/>
        <v>0.2</v>
      </c>
      <c r="F26" s="215">
        <f t="shared" si="1"/>
        <v>0</v>
      </c>
    </row>
    <row r="27" spans="1:6" ht="12">
      <c r="A27" s="205"/>
      <c r="B27" s="209" t="s">
        <v>233</v>
      </c>
      <c r="C27" s="235">
        <v>3.5</v>
      </c>
      <c r="D27" s="215"/>
      <c r="E27" s="216">
        <f t="shared" si="0"/>
        <v>3.5</v>
      </c>
      <c r="F27" s="215">
        <f t="shared" si="1"/>
        <v>0</v>
      </c>
    </row>
    <row r="28" spans="1:6" ht="12">
      <c r="A28" s="205"/>
      <c r="B28" s="209" t="s">
        <v>234</v>
      </c>
      <c r="C28" s="233">
        <v>0.5</v>
      </c>
      <c r="D28" s="215"/>
      <c r="E28" s="216">
        <f t="shared" si="0"/>
        <v>0.5</v>
      </c>
      <c r="F28" s="215">
        <f t="shared" si="1"/>
        <v>0</v>
      </c>
    </row>
    <row r="29" spans="1:6" ht="12">
      <c r="A29" s="205"/>
      <c r="B29" s="209" t="s">
        <v>235</v>
      </c>
      <c r="C29" s="233">
        <v>0</v>
      </c>
      <c r="D29" s="215"/>
      <c r="E29" s="216">
        <f t="shared" si="0"/>
        <v>0</v>
      </c>
      <c r="F29" s="215">
        <f t="shared" si="1"/>
        <v>0</v>
      </c>
    </row>
    <row r="30" spans="1:6" ht="12">
      <c r="A30" s="205"/>
      <c r="B30" s="209" t="s">
        <v>236</v>
      </c>
      <c r="C30" s="233">
        <v>0</v>
      </c>
      <c r="D30" s="215"/>
      <c r="E30" s="216">
        <f t="shared" si="0"/>
        <v>0</v>
      </c>
      <c r="F30" s="215">
        <f t="shared" si="1"/>
        <v>0</v>
      </c>
    </row>
    <row r="31" spans="1:6" ht="12">
      <c r="A31" s="205"/>
      <c r="B31" s="209" t="s">
        <v>103</v>
      </c>
      <c r="C31" s="233">
        <v>0</v>
      </c>
      <c r="D31" s="215"/>
      <c r="E31" s="216">
        <f t="shared" si="0"/>
        <v>0</v>
      </c>
      <c r="F31" s="215">
        <f t="shared" si="1"/>
        <v>0</v>
      </c>
    </row>
    <row r="32" spans="1:6" ht="12">
      <c r="A32" s="205"/>
      <c r="B32" s="209" t="s">
        <v>237</v>
      </c>
      <c r="C32" s="233">
        <v>0</v>
      </c>
      <c r="D32" s="215"/>
      <c r="E32" s="216">
        <f t="shared" si="0"/>
        <v>0</v>
      </c>
      <c r="F32" s="215">
        <f t="shared" si="1"/>
        <v>0</v>
      </c>
    </row>
    <row r="33" spans="1:6" ht="12">
      <c r="A33" s="205"/>
      <c r="B33" s="209"/>
      <c r="C33" s="233"/>
      <c r="D33" s="215"/>
      <c r="E33" s="216"/>
      <c r="F33" s="215"/>
    </row>
    <row r="34" spans="1:6" ht="12">
      <c r="A34" s="219"/>
      <c r="B34" s="217"/>
      <c r="C34" s="234"/>
      <c r="D34" s="218"/>
      <c r="E34" s="216"/>
      <c r="F34" s="215"/>
    </row>
    <row r="35" spans="1:6" ht="12">
      <c r="A35" s="205"/>
      <c r="B35" s="209"/>
      <c r="C35" s="233"/>
      <c r="D35" s="215"/>
      <c r="E35" s="216"/>
      <c r="F35" s="215"/>
    </row>
    <row r="36" spans="1:6" ht="12">
      <c r="A36" s="205"/>
      <c r="B36" s="209"/>
      <c r="C36" s="233"/>
      <c r="D36" s="215"/>
      <c r="E36" s="216"/>
      <c r="F36" s="215"/>
    </row>
    <row r="37" spans="1:6" ht="12">
      <c r="A37" s="205"/>
      <c r="B37" s="209" t="s">
        <v>210</v>
      </c>
      <c r="C37" s="232">
        <v>0</v>
      </c>
      <c r="D37" s="215"/>
      <c r="E37" s="216">
        <f t="shared" si="0"/>
        <v>0</v>
      </c>
      <c r="F37" s="215">
        <f t="shared" si="1"/>
        <v>0</v>
      </c>
    </row>
    <row r="38" spans="1:6" ht="12">
      <c r="A38" s="205"/>
      <c r="B38" s="209" t="s">
        <v>211</v>
      </c>
      <c r="C38" s="215">
        <v>1.5</v>
      </c>
      <c r="D38" s="215"/>
      <c r="E38" s="216">
        <f t="shared" si="0"/>
        <v>1.5</v>
      </c>
      <c r="F38" s="215">
        <f t="shared" si="1"/>
        <v>0</v>
      </c>
    </row>
    <row r="39" spans="1:6" ht="12">
      <c r="A39" s="205"/>
      <c r="B39" s="209" t="s">
        <v>212</v>
      </c>
      <c r="C39" s="215">
        <v>0</v>
      </c>
      <c r="D39" s="215"/>
      <c r="E39" s="216">
        <f t="shared" si="0"/>
        <v>0</v>
      </c>
      <c r="F39" s="215">
        <f t="shared" si="1"/>
        <v>0</v>
      </c>
    </row>
    <row r="40" spans="1:6" ht="12">
      <c r="A40" s="205"/>
      <c r="B40" s="209" t="s">
        <v>213</v>
      </c>
      <c r="C40" s="215">
        <v>0</v>
      </c>
      <c r="D40" s="215"/>
      <c r="E40" s="216">
        <f t="shared" si="0"/>
        <v>0</v>
      </c>
      <c r="F40" s="215">
        <f t="shared" si="1"/>
        <v>0</v>
      </c>
    </row>
    <row r="41" spans="1:6" ht="12">
      <c r="A41" s="219"/>
      <c r="B41" s="209" t="s">
        <v>214</v>
      </c>
      <c r="C41" s="215">
        <v>0</v>
      </c>
      <c r="D41" s="218"/>
      <c r="E41" s="216">
        <f t="shared" si="0"/>
        <v>0</v>
      </c>
      <c r="F41" s="215">
        <f t="shared" si="1"/>
        <v>0</v>
      </c>
    </row>
    <row r="42" spans="1:6" ht="12">
      <c r="A42" s="205"/>
      <c r="B42" s="209"/>
      <c r="C42" s="209"/>
      <c r="D42" s="209"/>
      <c r="E42" s="216"/>
      <c r="F42" s="215"/>
    </row>
    <row r="43" spans="2:6" ht="12">
      <c r="B43" s="209" t="s">
        <v>215</v>
      </c>
      <c r="C43" s="209">
        <v>0</v>
      </c>
      <c r="D43" s="209"/>
      <c r="E43" s="216">
        <f t="shared" si="0"/>
        <v>0</v>
      </c>
      <c r="F43" s="215">
        <f t="shared" si="1"/>
        <v>0</v>
      </c>
    </row>
    <row r="44" spans="2:6" ht="12">
      <c r="B44" s="209" t="s">
        <v>216</v>
      </c>
      <c r="C44" s="209">
        <v>0</v>
      </c>
      <c r="D44" s="209"/>
      <c r="E44" s="216">
        <f t="shared" si="0"/>
        <v>0</v>
      </c>
      <c r="F44" s="215">
        <f t="shared" si="1"/>
        <v>0</v>
      </c>
    </row>
    <row r="45" spans="2:6" ht="12">
      <c r="B45" s="209" t="s">
        <v>217</v>
      </c>
      <c r="C45" s="209">
        <v>12.2</v>
      </c>
      <c r="D45" s="209"/>
      <c r="E45" s="216">
        <f t="shared" si="0"/>
        <v>12.2</v>
      </c>
      <c r="F45" s="215">
        <f t="shared" si="1"/>
        <v>0</v>
      </c>
    </row>
    <row r="46" spans="2:6" ht="12">
      <c r="B46" s="209" t="s">
        <v>218</v>
      </c>
      <c r="C46" s="209">
        <v>0.2</v>
      </c>
      <c r="D46" s="209"/>
      <c r="E46" s="216">
        <f t="shared" si="0"/>
        <v>0.2</v>
      </c>
      <c r="F46" s="215">
        <f t="shared" si="1"/>
        <v>0</v>
      </c>
    </row>
    <row r="47" spans="2:6" ht="12">
      <c r="B47" s="209" t="s">
        <v>219</v>
      </c>
      <c r="C47" s="209">
        <v>0.1</v>
      </c>
      <c r="D47" s="209"/>
      <c r="E47" s="216">
        <f t="shared" si="0"/>
        <v>0.1</v>
      </c>
      <c r="F47" s="215">
        <f t="shared" si="1"/>
        <v>0</v>
      </c>
    </row>
    <row r="48" spans="2:6" ht="12.75" thickBot="1">
      <c r="B48" s="212" t="s">
        <v>220</v>
      </c>
      <c r="C48" s="212">
        <v>0</v>
      </c>
      <c r="D48" s="212"/>
      <c r="E48" s="236">
        <f t="shared" si="0"/>
        <v>0</v>
      </c>
      <c r="F48" s="220">
        <f t="shared" si="1"/>
        <v>0</v>
      </c>
    </row>
  </sheetData>
  <sheetProtection/>
  <mergeCells count="1"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6.7109375" style="0" bestFit="1" customWidth="1"/>
    <col min="5" max="5" width="12.57421875" style="0" bestFit="1" customWidth="1"/>
    <col min="8" max="8" width="12.7109375" style="0" bestFit="1" customWidth="1"/>
    <col min="11" max="11" width="13.8515625" style="0" bestFit="1" customWidth="1"/>
    <col min="13" max="13" width="11.28125" style="0" bestFit="1" customWidth="1"/>
  </cols>
  <sheetData>
    <row r="2" spans="1:14" ht="14.25">
      <c r="A2" s="237"/>
      <c r="B2" s="237"/>
      <c r="C2" s="238"/>
      <c r="D2" s="239" t="s">
        <v>252</v>
      </c>
      <c r="E2" s="240"/>
      <c r="F2" s="241"/>
      <c r="G2" s="238"/>
      <c r="H2" s="239" t="s">
        <v>253</v>
      </c>
      <c r="I2" s="240"/>
      <c r="J2" s="241"/>
      <c r="K2" s="242"/>
      <c r="L2" s="239" t="s">
        <v>254</v>
      </c>
      <c r="M2" s="240"/>
      <c r="N2" s="241"/>
    </row>
    <row r="3" spans="1:14" ht="28.5">
      <c r="A3" s="243" t="s">
        <v>239</v>
      </c>
      <c r="B3" s="244"/>
      <c r="C3" s="245" t="s">
        <v>255</v>
      </c>
      <c r="D3" s="246" t="s">
        <v>256</v>
      </c>
      <c r="E3" s="247" t="s">
        <v>240</v>
      </c>
      <c r="F3" s="246" t="s">
        <v>241</v>
      </c>
      <c r="G3" s="248"/>
      <c r="H3" s="246" t="s">
        <v>256</v>
      </c>
      <c r="I3" s="247" t="s">
        <v>240</v>
      </c>
      <c r="J3" s="246" t="s">
        <v>241</v>
      </c>
      <c r="K3" s="249"/>
      <c r="L3" s="246" t="s">
        <v>256</v>
      </c>
      <c r="M3" s="247" t="s">
        <v>240</v>
      </c>
      <c r="N3" s="246" t="s">
        <v>241</v>
      </c>
    </row>
    <row r="4" spans="1:14" ht="14.25">
      <c r="A4" s="292" t="s">
        <v>242</v>
      </c>
      <c r="B4" s="250" t="s">
        <v>98</v>
      </c>
      <c r="C4" s="251">
        <v>9.994</v>
      </c>
      <c r="D4" s="252"/>
      <c r="E4" s="252">
        <v>9.994</v>
      </c>
      <c r="F4" s="252">
        <v>0</v>
      </c>
      <c r="G4" s="238"/>
      <c r="H4" s="253">
        <v>3</v>
      </c>
      <c r="I4" s="254">
        <v>1.9</v>
      </c>
      <c r="J4" s="253">
        <v>1.8</v>
      </c>
      <c r="K4" s="238"/>
      <c r="L4" s="255"/>
      <c r="M4" s="255">
        <v>5.26</v>
      </c>
      <c r="N4" s="255">
        <v>0</v>
      </c>
    </row>
    <row r="5" spans="1:14" ht="14.25">
      <c r="A5" s="293"/>
      <c r="B5" s="256" t="s">
        <v>93</v>
      </c>
      <c r="C5" s="251">
        <v>16.985999999999997</v>
      </c>
      <c r="D5" s="257">
        <v>0</v>
      </c>
      <c r="E5" s="257">
        <v>16.985999999999997</v>
      </c>
      <c r="F5" s="257"/>
      <c r="G5" s="238"/>
      <c r="H5" s="253">
        <v>3</v>
      </c>
      <c r="I5" s="253">
        <v>1.9</v>
      </c>
      <c r="J5" s="253">
        <v>1.8</v>
      </c>
      <c r="K5" s="238"/>
      <c r="L5" s="255">
        <v>0</v>
      </c>
      <c r="M5" s="255">
        <v>8.94</v>
      </c>
      <c r="N5" s="255">
        <v>0</v>
      </c>
    </row>
    <row r="6" spans="1:14" ht="14.25">
      <c r="A6" s="293"/>
      <c r="B6" s="256" t="s">
        <v>96</v>
      </c>
      <c r="C6" s="251">
        <v>6.992</v>
      </c>
      <c r="D6" s="257">
        <v>0</v>
      </c>
      <c r="E6" s="257">
        <v>6.992</v>
      </c>
      <c r="F6" s="257">
        <v>0</v>
      </c>
      <c r="G6" s="238"/>
      <c r="H6" s="253">
        <v>3</v>
      </c>
      <c r="I6" s="253">
        <v>1.9</v>
      </c>
      <c r="J6" s="253">
        <v>1.8</v>
      </c>
      <c r="K6" s="238"/>
      <c r="L6" s="255">
        <v>0</v>
      </c>
      <c r="M6" s="255">
        <v>3.68</v>
      </c>
      <c r="N6" s="255">
        <v>0</v>
      </c>
    </row>
    <row r="7" spans="1:14" ht="14.25">
      <c r="A7" s="293" t="s">
        <v>243</v>
      </c>
      <c r="B7" s="250" t="s">
        <v>98</v>
      </c>
      <c r="C7" s="251">
        <v>50.004000000000005</v>
      </c>
      <c r="D7" s="257">
        <v>0</v>
      </c>
      <c r="E7" s="257">
        <v>50.004000000000005</v>
      </c>
      <c r="F7" s="257">
        <v>0</v>
      </c>
      <c r="G7" s="238"/>
      <c r="H7" s="253">
        <v>3.4</v>
      </c>
      <c r="I7" s="254">
        <v>1.8</v>
      </c>
      <c r="J7" s="253">
        <v>1.6</v>
      </c>
      <c r="K7" s="238"/>
      <c r="L7" s="255">
        <v>0</v>
      </c>
      <c r="M7" s="255">
        <v>27.78</v>
      </c>
      <c r="N7" s="255">
        <v>0</v>
      </c>
    </row>
    <row r="8" spans="1:14" ht="14.25">
      <c r="A8" s="293"/>
      <c r="B8" s="256" t="s">
        <v>93</v>
      </c>
      <c r="C8" s="251">
        <v>154.024</v>
      </c>
      <c r="D8" s="257">
        <v>34</v>
      </c>
      <c r="E8" s="257">
        <v>120.02400000000002</v>
      </c>
      <c r="F8" s="257">
        <v>0</v>
      </c>
      <c r="G8" s="238"/>
      <c r="H8" s="253">
        <v>3.4</v>
      </c>
      <c r="I8" s="254">
        <v>1.8</v>
      </c>
      <c r="J8" s="253">
        <v>1.6</v>
      </c>
      <c r="K8" s="238"/>
      <c r="L8" s="255">
        <v>10</v>
      </c>
      <c r="M8" s="255">
        <v>66.68</v>
      </c>
      <c r="N8" s="255">
        <v>0</v>
      </c>
    </row>
    <row r="9" spans="1:14" ht="14.25">
      <c r="A9" s="293"/>
      <c r="B9" s="256" t="s">
        <v>96</v>
      </c>
      <c r="C9" s="251">
        <v>10.008</v>
      </c>
      <c r="D9" s="257">
        <v>0</v>
      </c>
      <c r="E9" s="257">
        <v>10.008</v>
      </c>
      <c r="F9" s="257">
        <v>0</v>
      </c>
      <c r="G9" s="238"/>
      <c r="H9" s="253">
        <v>3.4</v>
      </c>
      <c r="I9" s="254">
        <v>1.8</v>
      </c>
      <c r="J9" s="253">
        <v>1.6</v>
      </c>
      <c r="K9" s="238"/>
      <c r="L9" s="255">
        <v>0</v>
      </c>
      <c r="M9" s="255">
        <v>5.56</v>
      </c>
      <c r="N9" s="255">
        <v>0</v>
      </c>
    </row>
    <row r="10" spans="1:14" ht="14.25">
      <c r="A10" s="293" t="s">
        <v>244</v>
      </c>
      <c r="B10" s="250" t="s">
        <v>98</v>
      </c>
      <c r="C10" s="251">
        <v>108</v>
      </c>
      <c r="D10" s="257">
        <v>0</v>
      </c>
      <c r="E10" s="257">
        <v>108</v>
      </c>
      <c r="F10" s="257">
        <v>0</v>
      </c>
      <c r="G10" s="238"/>
      <c r="H10" s="253">
        <v>4</v>
      </c>
      <c r="I10" s="253">
        <v>2</v>
      </c>
      <c r="J10" s="253">
        <v>1.6</v>
      </c>
      <c r="K10" s="238"/>
      <c r="L10" s="255"/>
      <c r="M10" s="255">
        <v>54</v>
      </c>
      <c r="N10" s="255"/>
    </row>
    <row r="11" spans="1:14" ht="14.25">
      <c r="A11" s="293"/>
      <c r="B11" s="256" t="s">
        <v>93</v>
      </c>
      <c r="C11" s="251">
        <v>40</v>
      </c>
      <c r="D11" s="257">
        <v>0</v>
      </c>
      <c r="E11" s="257">
        <v>40</v>
      </c>
      <c r="F11" s="257">
        <v>0</v>
      </c>
      <c r="G11" s="238"/>
      <c r="H11" s="253">
        <v>4</v>
      </c>
      <c r="I11" s="253">
        <v>2</v>
      </c>
      <c r="J11" s="253">
        <v>1.6</v>
      </c>
      <c r="K11" s="238"/>
      <c r="L11" s="255"/>
      <c r="M11" s="255">
        <v>20</v>
      </c>
      <c r="N11" s="255"/>
    </row>
    <row r="12" spans="1:14" ht="14.25">
      <c r="A12" s="293"/>
      <c r="B12" s="256" t="s">
        <v>96</v>
      </c>
      <c r="C12" s="251"/>
      <c r="D12" s="257">
        <v>0</v>
      </c>
      <c r="E12" s="257">
        <v>0</v>
      </c>
      <c r="F12" s="257">
        <v>0</v>
      </c>
      <c r="G12" s="238"/>
      <c r="H12" s="253">
        <v>4</v>
      </c>
      <c r="I12" s="253">
        <v>2</v>
      </c>
      <c r="J12" s="253">
        <v>1.6</v>
      </c>
      <c r="K12" s="238"/>
      <c r="L12" s="255"/>
      <c r="M12" s="255"/>
      <c r="N12" s="255"/>
    </row>
    <row r="13" spans="1:14" ht="14.25">
      <c r="A13" s="293" t="s">
        <v>245</v>
      </c>
      <c r="B13" s="250" t="s">
        <v>98</v>
      </c>
      <c r="C13" s="251"/>
      <c r="D13" s="257">
        <v>0</v>
      </c>
      <c r="E13" s="257"/>
      <c r="F13" s="257">
        <v>0</v>
      </c>
      <c r="G13" s="238"/>
      <c r="H13" s="253"/>
      <c r="I13" s="253"/>
      <c r="J13" s="253"/>
      <c r="K13" s="238"/>
      <c r="L13" s="255"/>
      <c r="M13" s="255"/>
      <c r="N13" s="255"/>
    </row>
    <row r="14" spans="1:14" ht="14.25">
      <c r="A14" s="293"/>
      <c r="B14" s="256" t="s">
        <v>93</v>
      </c>
      <c r="C14" s="251"/>
      <c r="D14" s="257">
        <v>0</v>
      </c>
      <c r="E14" s="257">
        <v>0</v>
      </c>
      <c r="F14" s="257">
        <v>0</v>
      </c>
      <c r="G14" s="238"/>
      <c r="H14" s="253"/>
      <c r="I14" s="253"/>
      <c r="J14" s="253"/>
      <c r="K14" s="238"/>
      <c r="L14" s="255"/>
      <c r="M14" s="255"/>
      <c r="N14" s="255"/>
    </row>
    <row r="15" spans="1:14" ht="14.25">
      <c r="A15" s="293"/>
      <c r="B15" s="256" t="s">
        <v>96</v>
      </c>
      <c r="C15" s="251"/>
      <c r="D15" s="257">
        <v>0</v>
      </c>
      <c r="E15" s="257">
        <v>0</v>
      </c>
      <c r="F15" s="257">
        <v>0</v>
      </c>
      <c r="G15" s="238"/>
      <c r="H15" s="253"/>
      <c r="I15" s="253"/>
      <c r="J15" s="253"/>
      <c r="K15" s="238"/>
      <c r="L15" s="255"/>
      <c r="M15" s="255"/>
      <c r="N15" s="255"/>
    </row>
    <row r="16" spans="1:14" ht="14.25">
      <c r="A16" s="293" t="s">
        <v>246</v>
      </c>
      <c r="B16" s="250" t="s">
        <v>98</v>
      </c>
      <c r="C16" s="251"/>
      <c r="D16" s="257">
        <v>0</v>
      </c>
      <c r="E16" s="257">
        <v>0</v>
      </c>
      <c r="F16" s="257">
        <v>0</v>
      </c>
      <c r="G16" s="238"/>
      <c r="H16" s="253"/>
      <c r="I16" s="253"/>
      <c r="J16" s="253"/>
      <c r="K16" s="238"/>
      <c r="L16" s="255"/>
      <c r="M16" s="255"/>
      <c r="N16" s="255"/>
    </row>
    <row r="17" spans="1:14" ht="14.25">
      <c r="A17" s="293"/>
      <c r="B17" s="256" t="s">
        <v>93</v>
      </c>
      <c r="C17" s="251"/>
      <c r="D17" s="257">
        <v>0</v>
      </c>
      <c r="E17" s="257">
        <v>0</v>
      </c>
      <c r="F17" s="257">
        <v>0</v>
      </c>
      <c r="G17" s="238"/>
      <c r="H17" s="253"/>
      <c r="I17" s="253"/>
      <c r="J17" s="253"/>
      <c r="K17" s="238"/>
      <c r="L17" s="255"/>
      <c r="M17" s="255"/>
      <c r="N17" s="255"/>
    </row>
    <row r="18" spans="1:14" ht="14.25">
      <c r="A18" s="293"/>
      <c r="B18" s="256" t="s">
        <v>96</v>
      </c>
      <c r="C18" s="251"/>
      <c r="D18" s="257">
        <v>0</v>
      </c>
      <c r="E18" s="257">
        <v>0</v>
      </c>
      <c r="F18" s="257">
        <v>0</v>
      </c>
      <c r="G18" s="238"/>
      <c r="H18" s="253"/>
      <c r="I18" s="253"/>
      <c r="J18" s="253"/>
      <c r="K18" s="238"/>
      <c r="L18" s="255"/>
      <c r="M18" s="255"/>
      <c r="N18" s="255"/>
    </row>
    <row r="19" spans="1:14" ht="14.25">
      <c r="A19" s="293" t="s">
        <v>247</v>
      </c>
      <c r="B19" s="250" t="s">
        <v>98</v>
      </c>
      <c r="C19" s="251"/>
      <c r="D19" s="257">
        <v>0</v>
      </c>
      <c r="E19" s="257">
        <v>0</v>
      </c>
      <c r="F19" s="257">
        <v>0</v>
      </c>
      <c r="G19" s="238"/>
      <c r="H19" s="253"/>
      <c r="I19" s="253"/>
      <c r="J19" s="253"/>
      <c r="K19" s="238"/>
      <c r="L19" s="255"/>
      <c r="M19" s="255"/>
      <c r="N19" s="255"/>
    </row>
    <row r="20" spans="1:14" ht="14.25">
      <c r="A20" s="293"/>
      <c r="B20" s="256" t="s">
        <v>93</v>
      </c>
      <c r="C20" s="251"/>
      <c r="D20" s="257">
        <v>0</v>
      </c>
      <c r="E20" s="257">
        <v>0</v>
      </c>
      <c r="F20" s="257">
        <v>0</v>
      </c>
      <c r="G20" s="238"/>
      <c r="H20" s="253"/>
      <c r="I20" s="253"/>
      <c r="J20" s="253"/>
      <c r="K20" s="238"/>
      <c r="L20" s="255"/>
      <c r="M20" s="255"/>
      <c r="N20" s="255"/>
    </row>
    <row r="21" spans="1:14" ht="14.25">
      <c r="A21" s="293"/>
      <c r="B21" s="256" t="s">
        <v>96</v>
      </c>
      <c r="C21" s="258"/>
      <c r="D21" s="257">
        <v>0</v>
      </c>
      <c r="E21" s="257">
        <v>0</v>
      </c>
      <c r="F21" s="257">
        <v>0</v>
      </c>
      <c r="G21" s="238"/>
      <c r="H21" s="253"/>
      <c r="I21" s="253"/>
      <c r="J21" s="253"/>
      <c r="K21" s="238"/>
      <c r="L21" s="255"/>
      <c r="M21" s="255"/>
      <c r="N21" s="255"/>
    </row>
    <row r="22" spans="1:14" ht="14.25">
      <c r="A22" s="259"/>
      <c r="B22" s="260"/>
      <c r="C22" s="261"/>
      <c r="D22" s="261"/>
      <c r="E22" s="261"/>
      <c r="F22" s="261"/>
      <c r="G22" s="262"/>
      <c r="H22" s="262"/>
      <c r="I22" s="262"/>
      <c r="J22" s="262"/>
      <c r="K22" s="262"/>
      <c r="L22" s="261"/>
      <c r="M22" s="261"/>
      <c r="N22" s="261"/>
    </row>
    <row r="23" spans="1:14" ht="14.25">
      <c r="A23" s="289" t="s">
        <v>57</v>
      </c>
      <c r="B23" s="263" t="s">
        <v>98</v>
      </c>
      <c r="C23" s="264">
        <v>167.998</v>
      </c>
      <c r="D23" s="265">
        <v>0</v>
      </c>
      <c r="E23" s="265">
        <v>167.998</v>
      </c>
      <c r="F23" s="265">
        <v>0</v>
      </c>
      <c r="G23" s="238"/>
      <c r="H23" s="266"/>
      <c r="I23" s="266"/>
      <c r="J23" s="266"/>
      <c r="K23" s="238"/>
      <c r="L23" s="267">
        <v>0</v>
      </c>
      <c r="M23" s="267">
        <v>87.03999999999999</v>
      </c>
      <c r="N23" s="267">
        <v>0</v>
      </c>
    </row>
    <row r="24" spans="1:14" ht="14.25">
      <c r="A24" s="290"/>
      <c r="B24" s="263" t="s">
        <v>93</v>
      </c>
      <c r="C24" s="264">
        <v>211.01</v>
      </c>
      <c r="D24" s="265">
        <v>34</v>
      </c>
      <c r="E24" s="265">
        <v>177.01000000000002</v>
      </c>
      <c r="F24" s="265">
        <v>0</v>
      </c>
      <c r="G24" s="238"/>
      <c r="H24" s="262"/>
      <c r="I24" s="262"/>
      <c r="J24" s="262"/>
      <c r="K24" s="238"/>
      <c r="L24" s="267">
        <v>10</v>
      </c>
      <c r="M24" s="267">
        <v>95.62</v>
      </c>
      <c r="N24" s="267">
        <v>0</v>
      </c>
    </row>
    <row r="25" spans="1:14" ht="14.25">
      <c r="A25" s="290"/>
      <c r="B25" s="263" t="s">
        <v>96</v>
      </c>
      <c r="C25" s="268">
        <v>17</v>
      </c>
      <c r="D25" s="269">
        <v>0</v>
      </c>
      <c r="E25" s="269">
        <v>17</v>
      </c>
      <c r="F25" s="269">
        <v>0</v>
      </c>
      <c r="G25" s="238"/>
      <c r="H25" s="262"/>
      <c r="I25" s="262"/>
      <c r="J25" s="262"/>
      <c r="K25" s="238"/>
      <c r="L25" s="267">
        <v>0</v>
      </c>
      <c r="M25" s="267">
        <v>9.24</v>
      </c>
      <c r="N25" s="267">
        <v>0</v>
      </c>
    </row>
    <row r="26" spans="1:14" ht="14.25">
      <c r="A26" s="291"/>
      <c r="B26" s="270" t="s">
        <v>257</v>
      </c>
      <c r="C26" s="264">
        <v>396.00800000000004</v>
      </c>
      <c r="D26" s="265">
        <v>34</v>
      </c>
      <c r="E26" s="265">
        <v>362.00800000000004</v>
      </c>
      <c r="F26" s="265">
        <v>0</v>
      </c>
      <c r="G26" s="238"/>
      <c r="H26" s="271"/>
      <c r="I26" s="262"/>
      <c r="J26" s="262"/>
      <c r="K26" s="238"/>
      <c r="L26" s="267">
        <v>10</v>
      </c>
      <c r="M26" s="267">
        <v>191.9</v>
      </c>
      <c r="N26" s="267">
        <v>0</v>
      </c>
    </row>
  </sheetData>
  <sheetProtection/>
  <mergeCells count="7">
    <mergeCell ref="A23:A26"/>
    <mergeCell ref="A4:A6"/>
    <mergeCell ref="A7:A9"/>
    <mergeCell ref="A10:A12"/>
    <mergeCell ref="A13:A15"/>
    <mergeCell ref="A16:A18"/>
    <mergeCell ref="A19:A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m187892</cp:lastModifiedBy>
  <cp:lastPrinted>2018-03-16T11:22:11Z</cp:lastPrinted>
  <dcterms:created xsi:type="dcterms:W3CDTF">2011-07-06T13:44:43Z</dcterms:created>
  <dcterms:modified xsi:type="dcterms:W3CDTF">2018-10-10T15:12:09Z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1084297915</vt:i4>
  </property>
  <property fmtid="{D5CDD505-2E9C-101B-9397-08002B2CF9AE}" pid="4" name="_NewReviewCyc">
    <vt:lpwstr/>
  </property>
  <property fmtid="{D5CDD505-2E9C-101B-9397-08002B2CF9AE}" pid="5" name="_EmailSubje">
    <vt:lpwstr>Weekly spreadsheets during 2018, as at 10th October 2018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