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0" yWindow="612" windowWidth="15192" windowHeight="6948"/>
  </bookViews>
  <sheets>
    <sheet name="Whitefish " sheetId="207" r:id="rId1"/>
    <sheet name="Sectoral" sheetId="208" r:id="rId2"/>
    <sheet name="Whit Non PO " sheetId="209" r:id="rId3"/>
    <sheet name="Ang Flex" sheetId="211" r:id="rId4"/>
    <sheet name="Had Flex " sheetId="212" r:id="rId5"/>
    <sheet name="NS Skr Flex" sheetId="213" r:id="rId6"/>
    <sheet name="Interspecies Flexibility" sheetId="214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calcId="162913"/>
</workbook>
</file>

<file path=xl/calcChain.xml><?xml version="1.0" encoding="utf-8"?>
<calcChain xmlns="http://schemas.openxmlformats.org/spreadsheetml/2006/main">
  <c r="F48" i="213" l="1"/>
  <c r="E48" i="213"/>
  <c r="F47" i="213"/>
  <c r="E47" i="213"/>
  <c r="F46" i="213"/>
  <c r="E46" i="213"/>
  <c r="F45" i="213"/>
  <c r="E45" i="213"/>
  <c r="F44" i="213"/>
  <c r="E44" i="213"/>
  <c r="F43" i="213"/>
  <c r="E43" i="213"/>
  <c r="F41" i="213"/>
  <c r="E41" i="213"/>
  <c r="F40" i="213"/>
  <c r="E40" i="213"/>
  <c r="F39" i="213"/>
  <c r="E39" i="213"/>
  <c r="F38" i="213"/>
  <c r="E38" i="213"/>
  <c r="F37" i="213"/>
  <c r="E37" i="213"/>
  <c r="F32" i="213"/>
  <c r="E32" i="213"/>
  <c r="F31" i="213"/>
  <c r="E31" i="213"/>
  <c r="F30" i="213"/>
  <c r="E30" i="213"/>
  <c r="F29" i="213"/>
  <c r="E29" i="213"/>
  <c r="F28" i="213"/>
  <c r="E28" i="213"/>
  <c r="F27" i="213"/>
  <c r="E27" i="213"/>
  <c r="F26" i="213"/>
  <c r="E26" i="213"/>
  <c r="F25" i="213"/>
  <c r="E25" i="213"/>
  <c r="F24" i="213"/>
  <c r="E24" i="213"/>
  <c r="F23" i="213"/>
  <c r="E23" i="213"/>
  <c r="F21" i="213"/>
  <c r="E21" i="213"/>
  <c r="F20" i="213"/>
  <c r="E20" i="213"/>
  <c r="F16" i="213"/>
  <c r="E16" i="213"/>
  <c r="F15" i="213"/>
  <c r="E15" i="213"/>
  <c r="F14" i="213"/>
  <c r="E14" i="213"/>
  <c r="F13" i="213"/>
  <c r="E13" i="213"/>
  <c r="F12" i="213"/>
  <c r="E12" i="213"/>
  <c r="F11" i="213"/>
  <c r="E11" i="213"/>
  <c r="F10" i="213"/>
  <c r="E10" i="213"/>
  <c r="F9" i="213"/>
  <c r="E9" i="213"/>
  <c r="F8" i="213"/>
  <c r="E8" i="213"/>
  <c r="F7" i="213"/>
  <c r="E7" i="213"/>
  <c r="D44" i="212"/>
  <c r="D43" i="212"/>
  <c r="D42" i="212"/>
  <c r="D41" i="212"/>
  <c r="D40" i="212"/>
  <c r="D39" i="212"/>
  <c r="C37" i="212"/>
  <c r="D37" i="212" s="1"/>
  <c r="D36" i="212"/>
  <c r="D35" i="212"/>
  <c r="D34" i="212"/>
  <c r="D33" i="212"/>
  <c r="D32" i="212"/>
  <c r="D31" i="212"/>
  <c r="D28" i="212"/>
  <c r="D27" i="212"/>
  <c r="D26" i="212"/>
  <c r="D25" i="212"/>
  <c r="D24" i="212"/>
  <c r="D23" i="212"/>
  <c r="D22" i="212"/>
  <c r="D21" i="212"/>
  <c r="D20" i="212"/>
  <c r="D19" i="212"/>
  <c r="D18" i="212"/>
  <c r="D17" i="212"/>
  <c r="D16" i="212"/>
  <c r="D12" i="212"/>
  <c r="D11" i="212"/>
  <c r="D10" i="212"/>
  <c r="D9" i="212"/>
  <c r="D8" i="212"/>
  <c r="D7" i="212"/>
  <c r="D6" i="212"/>
  <c r="D5" i="212"/>
  <c r="D4" i="212"/>
  <c r="D3" i="212"/>
</calcChain>
</file>

<file path=xl/sharedStrings.xml><?xml version="1.0" encoding="utf-8"?>
<sst xmlns="http://schemas.openxmlformats.org/spreadsheetml/2006/main" count="6393" uniqueCount="259">
  <si>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</si>
  <si>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</si>
  <si>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</si>
  <si>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</si>
  <si>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</si>
  <si>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</si>
  <si>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</si>
  <si>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</si>
  <si>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</si>
  <si>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</si>
  <si>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</si>
  <si>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</si>
  <si>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</si>
  <si>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</si>
  <si>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</si>
  <si>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</si>
  <si>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</si>
  <si>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</si>
  <si>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</si>
  <si>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</si>
  <si>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</si>
  <si>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</si>
  <si>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</si>
  <si>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</si>
  <si>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</si>
  <si>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</si>
  <si>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</si>
  <si>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</si>
  <si>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</si>
  <si>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</si>
  <si>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</si>
  <si>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</si>
  <si>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</si>
  <si>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</si>
  <si>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</si>
  <si>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</si>
  <si>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</si>
  <si>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</si>
  <si>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</si>
  <si>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</si>
  <si>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</si>
  <si>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</si>
  <si>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</si>
  <si>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</si>
  <si>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</si>
  <si>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</si>
  <si>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</si>
  <si>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</si>
  <si>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</si>
  <si>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</si>
  <si>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</si>
  <si>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</si>
  <si>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</si>
  <si>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</si>
  <si>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</si>
  <si>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</si>
  <si>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</si>
  <si>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</si>
  <si>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</si>
  <si>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</si>
  <si>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</si>
  <si>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</si>
  <si>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</si>
  <si>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</si>
  <si>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</si>
  <si>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</si>
  <si>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</si>
  <si>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</si>
  <si>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</si>
  <si>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</si>
  <si>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</si>
  <si>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</si>
  <si>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</si>
  <si>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</si>
  <si>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</si>
  <si>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</si>
  <si>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</si>
  <si>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</si>
  <si>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</si>
  <si>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</si>
  <si>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</si>
  <si>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</si>
  <si>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</si>
  <si>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</si>
  <si>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</si>
  <si>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</si>
  <si>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</si>
  <si>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</si>
  <si>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</si>
  <si>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</si>
  <si>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</si>
  <si>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</si>
  <si>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</si>
  <si>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</si>
  <si>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</si>
  <si>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</si>
  <si>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</si>
  <si>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</si>
  <si>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</si>
  <si>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</si>
  <si>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</si>
  <si>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</si>
  <si>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</si>
  <si>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</si>
  <si>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</si>
  <si>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</si>
  <si>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</si>
  <si>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</si>
  <si>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</si>
  <si>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</si>
  <si>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</si>
  <si>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</si>
  <si>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</si>
  <si>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</si>
  <si>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</si>
  <si>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</si>
  <si>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</si>
  <si>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</si>
  <si>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</si>
  <si>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</si>
  <si>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</si>
  <si>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</si>
  <si>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</si>
  <si>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</si>
  <si>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</si>
  <si>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</si>
  <si>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</si>
  <si>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</si>
  <si>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</si>
  <si>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</si>
  <si>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</si>
  <si>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</si>
  <si>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</si>
  <si>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</si>
  <si>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</si>
  <si>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</si>
  <si>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</si>
  <si>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</si>
  <si>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</si>
  <si>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</si>
  <si>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</si>
  <si>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</si>
  <si>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</si>
  <si>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</si>
  <si>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</si>
  <si>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</si>
  <si>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</si>
  <si>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</si>
  <si>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</si>
  <si>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</si>
  <si>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</si>
  <si>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</si>
  <si>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</si>
  <si>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</si>
  <si>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</si>
  <si>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</si>
  <si>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</si>
  <si>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</si>
  <si>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</si>
  <si>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</si>
  <si>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</si>
  <si>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</si>
  <si>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</si>
  <si>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</si>
  <si>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</si>
  <si>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</si>
  <si>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</si>
  <si>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</si>
  <si>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</si>
  <si>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</si>
  <si>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</si>
  <si>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</si>
  <si>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</si>
  <si>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</si>
  <si>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</si>
  <si>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</si>
  <si>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</si>
  <si>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</si>
  <si>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</si>
  <si>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</si>
  <si>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</si>
  <si>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</si>
  <si>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</si>
  <si>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</si>
  <si>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</si>
  <si>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</si>
  <si>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</si>
  <si>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</si>
  <si>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</si>
  <si>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</si>
  <si>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</si>
  <si>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</si>
  <si>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</si>
  <si>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</si>
  <si>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</si>
  <si>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</si>
  <si>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</si>
  <si>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</si>
  <si>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</si>
  <si>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</si>
  <si>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</si>
  <si>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</si>
  <si>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</si>
  <si>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</si>
  <si>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</si>
  <si>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</si>
  <si>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</si>
  <si>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</si>
  <si>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</si>
  <si>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</si>
  <si>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</si>
  <si>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</si>
  <si>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</si>
  <si>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</si>
  <si>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</si>
  <si>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</si>
  <si>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</si>
  <si>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</si>
  <si>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</si>
  <si>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</si>
  <si>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</si>
  <si>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</si>
  <si>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</si>
  <si>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</si>
  <si>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</si>
  <si>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</si>
  <si>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</si>
  <si>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</si>
  <si>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</si>
  <si>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</si>
  <si>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</si>
  <si>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</si>
  <si>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</si>
  <si>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</si>
  <si>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</si>
  <si>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</si>
  <si>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</si>
  <si>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</si>
  <si>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</si>
  <si>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</si>
  <si>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</si>
  <si>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</si>
  <si>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</si>
  <si>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</si>
  <si>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</si>
  <si>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</si>
  <si>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</si>
  <si>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</si>
  <si>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23Sep</t>
  </si>
  <si>
    <t>NS POK Resulting Quota Deduction</t>
  </si>
  <si>
    <t>Exchange rate</t>
  </si>
  <si>
    <t>Deduction</t>
  </si>
  <si>
    <t>NS POK excess</t>
  </si>
  <si>
    <t>NS COD</t>
  </si>
  <si>
    <t>All</t>
  </si>
  <si>
    <t>01Oct</t>
  </si>
  <si>
    <t>This weeks report includes swap numbers 1500-1534</t>
  </si>
  <si>
    <t>Landings on Fisheries Administrations' System by Wednesday 19 December 2018</t>
  </si>
  <si>
    <t>Number of Weeks to end of year is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</si>
</sst>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1" fillId="0" borderId="0"/>
  </cellStyleXfs>
  <cellXfs count="29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20" fillId="0" borderId="0" xfId="7" applyFont="1" applyBorder="1" applyAlignment="1">
      <alignment horizontal="center" vertical="center"/>
    </xf>
    <xf numFmtId="0" fontId="21" fillId="0" borderId="0" xfId="7"/>
    <xf numFmtId="0" fontId="20" fillId="0" borderId="4" xfId="7" applyFont="1" applyBorder="1" applyAlignment="1">
      <alignment horizontal="centerContinuous"/>
    </xf>
    <xf numFmtId="0" fontId="20" fillId="0" borderId="5" xfId="7" applyFont="1" applyBorder="1" applyAlignment="1">
      <alignment horizontal="centerContinuous"/>
    </xf>
    <xf numFmtId="0" fontId="20" fillId="0" borderId="6" xfId="7" applyFont="1" applyBorder="1" applyAlignment="1">
      <alignment horizontal="centerContinuous"/>
    </xf>
    <xf numFmtId="0" fontId="20" fillId="0" borderId="0" xfId="7" applyFont="1" applyFill="1" applyBorder="1" applyAlignment="1"/>
    <xf numFmtId="0" fontId="20" fillId="0" borderId="4" xfId="7" applyFont="1" applyBorder="1" applyAlignment="1">
      <alignment horizontal="centerContinuous" vertical="center"/>
    </xf>
    <xf numFmtId="0" fontId="20" fillId="0" borderId="6" xfId="7" applyFont="1" applyBorder="1" applyAlignment="1">
      <alignment horizontal="centerContinuous" vertical="center"/>
    </xf>
    <xf numFmtId="0" fontId="20" fillId="0" borderId="6" xfId="7" applyFont="1" applyBorder="1" applyAlignment="1">
      <alignment horizontal="right" wrapText="1"/>
    </xf>
    <xf numFmtId="0" fontId="20" fillId="0" borderId="32" xfId="7" applyFont="1" applyBorder="1" applyAlignment="1">
      <alignment horizontal="right" wrapText="1"/>
    </xf>
    <xf numFmtId="0" fontId="20" fillId="0" borderId="32" xfId="7" applyFont="1" applyFill="1" applyBorder="1" applyAlignment="1">
      <alignment horizontal="right" wrapText="1"/>
    </xf>
    <xf numFmtId="0" fontId="21" fillId="0" borderId="0" xfId="7" applyFont="1" applyFill="1" applyBorder="1" applyAlignment="1">
      <alignment wrapText="1"/>
    </xf>
    <xf numFmtId="0" fontId="20" fillId="0" borderId="0" xfId="7" applyFont="1" applyFill="1" applyBorder="1" applyAlignment="1">
      <alignment horizontal="right" wrapText="1"/>
    </xf>
    <xf numFmtId="0" fontId="21" fillId="0" borderId="12" xfId="7" applyFont="1" applyBorder="1" applyAlignment="1">
      <alignment horizontal="left"/>
    </xf>
    <xf numFmtId="164" fontId="21" fillId="5" borderId="11" xfId="7" applyNumberFormat="1" applyFill="1" applyBorder="1"/>
    <xf numFmtId="164" fontId="21" fillId="6" borderId="11" xfId="7" applyNumberFormat="1" applyFill="1" applyBorder="1"/>
    <xf numFmtId="0" fontId="21" fillId="0" borderId="32" xfId="7" applyBorder="1"/>
    <xf numFmtId="0" fontId="21" fillId="0" borderId="32" xfId="7" applyFill="1" applyBorder="1"/>
    <xf numFmtId="164" fontId="21" fillId="7" borderId="32" xfId="7" applyNumberFormat="1" applyFill="1" applyBorder="1"/>
    <xf numFmtId="0" fontId="21" fillId="0" borderId="4" xfId="7" applyFont="1" applyBorder="1" applyAlignment="1">
      <alignment horizontal="left"/>
    </xf>
    <xf numFmtId="164" fontId="21" fillId="6" borderId="32" xfId="7" applyNumberFormat="1" applyFill="1" applyBorder="1"/>
    <xf numFmtId="164" fontId="21" fillId="5" borderId="32" xfId="7" applyNumberFormat="1" applyFill="1" applyBorder="1"/>
    <xf numFmtId="0" fontId="20" fillId="0" borderId="0" xfId="7" applyFont="1" applyFill="1" applyBorder="1" applyAlignment="1">
      <alignment horizontal="center" vertical="center"/>
    </xf>
    <xf numFmtId="0" fontId="21" fillId="0" borderId="0" xfId="7" applyFont="1" applyFill="1" applyBorder="1" applyAlignment="1">
      <alignment horizontal="left"/>
    </xf>
    <xf numFmtId="164" fontId="21" fillId="0" borderId="0" xfId="7" applyNumberFormat="1" applyFill="1" applyBorder="1"/>
    <xf numFmtId="0" fontId="21" fillId="0" borderId="0" xfId="7" applyFill="1" applyBorder="1"/>
    <xf numFmtId="0" fontId="20" fillId="0" borderId="32" xfId="7" applyFont="1" applyBorder="1" applyAlignment="1">
      <alignment horizontal="left" vertical="center"/>
    </xf>
    <xf numFmtId="164" fontId="20" fillId="5" borderId="32" xfId="7" applyNumberFormat="1" applyFont="1" applyFill="1" applyBorder="1"/>
    <xf numFmtId="164" fontId="20" fillId="6" borderId="32" xfId="7" applyNumberFormat="1" applyFont="1" applyFill="1" applyBorder="1"/>
    <xf numFmtId="0" fontId="21" fillId="0" borderId="0" xfId="7" applyBorder="1"/>
    <xf numFmtId="164" fontId="20" fillId="7" borderId="32" xfId="7" applyNumberFormat="1" applyFont="1" applyFill="1" applyBorder="1"/>
    <xf numFmtId="164" fontId="20" fillId="5" borderId="1" xfId="7" applyNumberFormat="1" applyFont="1" applyFill="1" applyBorder="1"/>
    <xf numFmtId="164" fontId="20" fillId="6" borderId="1" xfId="7" applyNumberFormat="1" applyFont="1" applyFill="1" applyBorder="1"/>
    <xf numFmtId="0" fontId="20" fillId="0" borderId="32" xfId="7" applyFont="1" applyBorder="1" applyAlignment="1">
      <alignment horizontal="left"/>
    </xf>
    <xf numFmtId="0" fontId="21" fillId="0" borderId="0" xfId="7" applyFill="1"/>
    <xf numFmtId="2" fontId="7" fillId="0" borderId="13" xfId="0" applyNumberFormat="1" applyFont="1" applyBorder="1" applyAlignment="1">
      <alignment horizontal="right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0" fillId="0" borderId="1" xfId="7" applyFont="1" applyBorder="1" applyAlignment="1">
      <alignment horizontal="center" vertical="center"/>
    </xf>
    <xf numFmtId="0" fontId="21" fillId="0" borderId="7" xfId="7" applyBorder="1" applyAlignment="1">
      <alignment horizontal="center" vertical="center"/>
    </xf>
    <xf numFmtId="0" fontId="21" fillId="0" borderId="11" xfId="7" applyBorder="1" applyAlignment="1">
      <alignment horizontal="center" vertical="center"/>
    </xf>
    <xf numFmtId="0" fontId="20" fillId="0" borderId="11" xfId="7" applyFont="1" applyBorder="1" applyAlignment="1">
      <alignment horizontal="center" vertical="center"/>
    </xf>
    <xf numFmtId="0" fontId="20" fillId="0" borderId="32" xfId="7" applyFont="1" applyBorder="1" applyAlignment="1">
      <alignment horizontal="center" vertic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182</v>
      </c>
      <c r="M1" s="23"/>
    </row>
    <row r="2" spans="2:24" x14ac:dyDescent="0.25">
      <c r="B2" s="25">
        <v>43453</v>
      </c>
      <c r="I2" s="26"/>
      <c r="M2" s="23"/>
      <c r="N2" s="27" t="s">
        <v>256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85" customHeight="1" x14ac:dyDescent="0.25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17171.549299999995</v>
      </c>
      <c r="D9" s="24">
        <v>16538.842000000001</v>
      </c>
      <c r="E9" s="82">
        <v>-3.6846255917047319</v>
      </c>
      <c r="F9" s="83">
        <v>111.03710000000001</v>
      </c>
      <c r="G9" s="24">
        <v>3278.6251999912256</v>
      </c>
      <c r="H9" s="82">
        <v>2852.7294931074616</v>
      </c>
      <c r="I9" s="83">
        <v>426.40659999999991</v>
      </c>
      <c r="J9" s="24">
        <v>259.72359999999992</v>
      </c>
      <c r="K9" s="83">
        <v>-39.090154795915453</v>
      </c>
      <c r="L9" s="84"/>
      <c r="M9" s="83">
        <v>17708.992999999995</v>
      </c>
      <c r="N9" s="83">
        <v>20073.878799991224</v>
      </c>
      <c r="O9" s="83">
        <v>13.354151757760757</v>
      </c>
      <c r="P9" s="85">
        <v>22035.732000000004</v>
      </c>
      <c r="Q9" s="24">
        <v>763.35979999999836</v>
      </c>
      <c r="R9" s="83">
        <v>3.4641907970200321</v>
      </c>
      <c r="S9" s="83">
        <v>105.70008953085828</v>
      </c>
      <c r="T9" s="86">
        <v>91.096945633533849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24643.845100000002</v>
      </c>
      <c r="D10" s="24">
        <v>21125.394999999997</v>
      </c>
      <c r="E10" s="82">
        <v>-14.277196134462008</v>
      </c>
      <c r="F10" s="83">
        <v>92.682499999999962</v>
      </c>
      <c r="G10" s="24">
        <v>3851.2022000091556</v>
      </c>
      <c r="H10" s="82">
        <v>4055.2636150396866</v>
      </c>
      <c r="I10" s="83">
        <v>221.70279999999997</v>
      </c>
      <c r="J10" s="24">
        <v>122.81510000000002</v>
      </c>
      <c r="K10" s="83">
        <v>-44.603721739193176</v>
      </c>
      <c r="L10" s="84"/>
      <c r="M10" s="83">
        <v>24958.2304</v>
      </c>
      <c r="N10" s="83">
        <v>25098.364300009154</v>
      </c>
      <c r="O10" s="83">
        <v>0.5614737013131903</v>
      </c>
      <c r="P10" s="85">
        <v>30870.344999999998</v>
      </c>
      <c r="Q10" s="24">
        <v>646.83460000304694</v>
      </c>
      <c r="R10" s="83">
        <v>2.0953267610162665</v>
      </c>
      <c r="S10" s="83">
        <v>56.131320618927674</v>
      </c>
      <c r="T10" s="86">
        <v>81.302506661357867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8399.3196000000025</v>
      </c>
      <c r="D11" s="24">
        <v>8592.5420000000013</v>
      </c>
      <c r="E11" s="82">
        <v>2.3004530033599235</v>
      </c>
      <c r="F11" s="83">
        <v>468.30929999999995</v>
      </c>
      <c r="G11" s="24">
        <v>1659.2343599998474</v>
      </c>
      <c r="H11" s="82">
        <v>254.30309840096012</v>
      </c>
      <c r="I11" s="83">
        <v>144.71590000000003</v>
      </c>
      <c r="J11" s="24">
        <v>87.516900000000007</v>
      </c>
      <c r="K11" s="83">
        <v>-39.525028003142722</v>
      </c>
      <c r="L11" s="84"/>
      <c r="M11" s="83">
        <v>9012.3448000000026</v>
      </c>
      <c r="N11" s="83">
        <v>10339.293259999849</v>
      </c>
      <c r="O11" s="83">
        <v>14.723676129211638</v>
      </c>
      <c r="P11" s="85">
        <v>14987.723999999998</v>
      </c>
      <c r="Q11" s="24">
        <v>427.71555999985139</v>
      </c>
      <c r="R11" s="83">
        <v>2.8537725941567342</v>
      </c>
      <c r="S11" s="83">
        <v>95.137177240578524</v>
      </c>
      <c r="T11" s="86">
        <v>68.985079122085864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6912.9481999999989</v>
      </c>
      <c r="D12" s="24">
        <v>7534.1550000000016</v>
      </c>
      <c r="E12" s="82">
        <v>8.9861341648705366</v>
      </c>
      <c r="F12" s="83">
        <v>0.98680000000000001</v>
      </c>
      <c r="G12" s="24">
        <v>2215.2168000000006</v>
      </c>
      <c r="H12" s="82">
        <v>224384.88042156468</v>
      </c>
      <c r="I12" s="83">
        <v>1388.5305000000003</v>
      </c>
      <c r="J12" s="24">
        <v>2022.8847000000001</v>
      </c>
      <c r="K12" s="83">
        <v>45.685291032498</v>
      </c>
      <c r="L12" s="84"/>
      <c r="M12" s="83">
        <v>8302.4654999999984</v>
      </c>
      <c r="N12" s="83">
        <v>11770.647500000003</v>
      </c>
      <c r="O12" s="83">
        <v>41.772916731782928</v>
      </c>
      <c r="P12" s="85">
        <v>12596.373000000001</v>
      </c>
      <c r="Q12" s="24">
        <v>353.69940000000133</v>
      </c>
      <c r="R12" s="83">
        <v>2.8079463826611142</v>
      </c>
      <c r="S12" s="83">
        <v>95.321073478760027</v>
      </c>
      <c r="T12" s="86">
        <v>93.444736036317764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1967.1665000000007</v>
      </c>
      <c r="D13" s="24">
        <v>1816.0159999999994</v>
      </c>
      <c r="E13" s="82">
        <v>-7.6836658208647446</v>
      </c>
      <c r="F13" s="83">
        <v>216.43529999999996</v>
      </c>
      <c r="G13" s="24">
        <v>270.69361999778749</v>
      </c>
      <c r="H13" s="82">
        <v>25.069071448967684</v>
      </c>
      <c r="I13" s="83">
        <v>12774.395600000003</v>
      </c>
      <c r="J13" s="24">
        <v>7404.3480999999992</v>
      </c>
      <c r="K13" s="83">
        <v>-42.037585715601317</v>
      </c>
      <c r="L13" s="84"/>
      <c r="M13" s="83">
        <v>14957.997400000004</v>
      </c>
      <c r="N13" s="83">
        <v>9490.8357199977854</v>
      </c>
      <c r="O13" s="83">
        <v>-36.550091123844005</v>
      </c>
      <c r="P13" s="85">
        <v>28280.864999999994</v>
      </c>
      <c r="Q13" s="24">
        <v>189.9514999999974</v>
      </c>
      <c r="R13" s="83">
        <v>0.67166085620081784</v>
      </c>
      <c r="S13" s="83">
        <v>54.290060249709647</v>
      </c>
      <c r="T13" s="86">
        <v>33.559212987289413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7.1700000000000014E-2</v>
      </c>
      <c r="D14" s="24">
        <v>8.4000000000000005E-2</v>
      </c>
      <c r="E14" s="82">
        <v>17.154811715481156</v>
      </c>
      <c r="F14" s="81">
        <v>184.27170000000007</v>
      </c>
      <c r="G14" s="24">
        <v>126.77579999923707</v>
      </c>
      <c r="H14" s="82">
        <v>-31.201698362126674</v>
      </c>
      <c r="I14" s="81">
        <v>314.20229999999992</v>
      </c>
      <c r="J14" s="24">
        <v>287.33080000000001</v>
      </c>
      <c r="K14" s="83">
        <v>-8.5522925834724699</v>
      </c>
      <c r="L14" s="84"/>
      <c r="M14" s="83">
        <v>498.54570000000001</v>
      </c>
      <c r="N14" s="24">
        <v>414.19059999923707</v>
      </c>
      <c r="O14" s="83">
        <v>-16.9202341933273</v>
      </c>
      <c r="P14" s="85">
        <v>773.98300000000006</v>
      </c>
      <c r="Q14" s="24">
        <v>4.2894000000000005</v>
      </c>
      <c r="R14" s="83">
        <v>0.55419821882392761</v>
      </c>
      <c r="S14" s="83">
        <v>63.671226053639849</v>
      </c>
      <c r="T14" s="86">
        <v>53.514172791810289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5722.0892000000003</v>
      </c>
      <c r="D15" s="24">
        <v>3342.9380000000001</v>
      </c>
      <c r="E15" s="82">
        <v>-41.578366167378164</v>
      </c>
      <c r="F15" s="81">
        <v>1.7132999999999998</v>
      </c>
      <c r="G15" s="24">
        <v>1534.4884</v>
      </c>
      <c r="H15" s="82">
        <v>89463.322243623435</v>
      </c>
      <c r="I15" s="81">
        <v>137.95600000000002</v>
      </c>
      <c r="J15" s="24">
        <v>124.85929999999999</v>
      </c>
      <c r="K15" s="83">
        <v>-9.4933891965554427</v>
      </c>
      <c r="L15" s="84"/>
      <c r="M15" s="83">
        <v>5861.7585000000008</v>
      </c>
      <c r="N15" s="24">
        <v>5001.3287</v>
      </c>
      <c r="O15" s="83">
        <v>-14.678697527371703</v>
      </c>
      <c r="P15" s="85">
        <v>5118.2839999999997</v>
      </c>
      <c r="Q15" s="24">
        <v>121.48810000000049</v>
      </c>
      <c r="R15" s="83">
        <v>2.3736099833459905</v>
      </c>
      <c r="S15" s="83">
        <v>110.24559902200491</v>
      </c>
      <c r="T15" s="86">
        <v>97.714950948403811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9532.8148999999958</v>
      </c>
      <c r="D16" s="24">
        <v>8445.122000000003</v>
      </c>
      <c r="E16" s="82">
        <v>-11.409986571752203</v>
      </c>
      <c r="F16" s="83">
        <v>2193.4513999999999</v>
      </c>
      <c r="G16" s="24">
        <v>1719.0772999755859</v>
      </c>
      <c r="H16" s="82">
        <v>-21.626834313466624</v>
      </c>
      <c r="I16" s="83">
        <v>11.807400000000001</v>
      </c>
      <c r="J16" s="24">
        <v>79.628800000000012</v>
      </c>
      <c r="K16" s="83">
        <v>574.39741179260466</v>
      </c>
      <c r="L16" s="84"/>
      <c r="M16" s="83">
        <v>11738.073699999995</v>
      </c>
      <c r="N16" s="83">
        <v>10243.82809997559</v>
      </c>
      <c r="O16" s="83">
        <v>-12.729904737473289</v>
      </c>
      <c r="P16" s="85">
        <v>21846.312999999991</v>
      </c>
      <c r="Q16" s="24">
        <v>386.44370001221068</v>
      </c>
      <c r="R16" s="83">
        <v>1.7689195426807758</v>
      </c>
      <c r="S16" s="83">
        <v>108.67580501805385</v>
      </c>
      <c r="T16" s="86">
        <v>46.890420822843623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2435.2902000000004</v>
      </c>
      <c r="D17" s="24">
        <v>1463.0840000000001</v>
      </c>
      <c r="E17" s="82">
        <v>-39.921574849683218</v>
      </c>
      <c r="F17" s="83">
        <v>0</v>
      </c>
      <c r="G17" s="24">
        <v>1024.8708000000001</v>
      </c>
      <c r="H17" s="82" t="s">
        <v>42</v>
      </c>
      <c r="I17" s="83">
        <v>222.14979999999994</v>
      </c>
      <c r="J17" s="24">
        <v>36.412399999999998</v>
      </c>
      <c r="K17" s="83">
        <v>-83.609078198584925</v>
      </c>
      <c r="L17" s="84"/>
      <c r="M17" s="83">
        <v>2657.4400000000005</v>
      </c>
      <c r="N17" s="83">
        <v>2524.3672000000006</v>
      </c>
      <c r="O17" s="83">
        <v>-5.0075561442591319</v>
      </c>
      <c r="P17" s="85">
        <v>3144.3999999999992</v>
      </c>
      <c r="Q17" s="24">
        <v>4.6109000000001288</v>
      </c>
      <c r="R17" s="83">
        <v>0.1466384683882499</v>
      </c>
      <c r="S17" s="83">
        <v>90.573960463531037</v>
      </c>
      <c r="T17" s="86">
        <v>80.281363694186524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9589.0113000000001</v>
      </c>
      <c r="D18" s="24">
        <v>8268.6</v>
      </c>
      <c r="E18" s="82">
        <v>-13.770046344611146</v>
      </c>
      <c r="F18" s="83">
        <v>53.227500000000013</v>
      </c>
      <c r="G18" s="24">
        <v>772.49784999847418</v>
      </c>
      <c r="H18" s="82">
        <v>1351.313418812595</v>
      </c>
      <c r="I18" s="83">
        <v>140.48750000000001</v>
      </c>
      <c r="J18" s="24">
        <v>275.36170000000004</v>
      </c>
      <c r="K18" s="83">
        <v>96.004413204021716</v>
      </c>
      <c r="L18" s="84"/>
      <c r="M18" s="83">
        <v>9782.7263000000003</v>
      </c>
      <c r="N18" s="83">
        <v>9665.8635499984739</v>
      </c>
      <c r="O18" s="83">
        <v>-1.1945826390085794</v>
      </c>
      <c r="P18" s="85">
        <v>13703.568000000001</v>
      </c>
      <c r="Q18" s="24">
        <v>285.3860999984754</v>
      </c>
      <c r="R18" s="83">
        <v>2.0825678392552609</v>
      </c>
      <c r="S18" s="83">
        <v>99.844114104919385</v>
      </c>
      <c r="T18" s="86">
        <v>70.535378450331137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1155.5292000000002</v>
      </c>
      <c r="D19" s="24">
        <v>1428.8370000000002</v>
      </c>
      <c r="E19" s="82">
        <v>23.652175990013927</v>
      </c>
      <c r="F19" s="83">
        <v>0.15379999999999999</v>
      </c>
      <c r="G19" s="24">
        <v>58.186799999999991</v>
      </c>
      <c r="H19" s="82">
        <v>37732.769830949277</v>
      </c>
      <c r="I19" s="83">
        <v>11.307200000000002</v>
      </c>
      <c r="J19" s="24">
        <v>13.105299999999998</v>
      </c>
      <c r="K19" s="83">
        <v>15.90225696901086</v>
      </c>
      <c r="L19" s="84"/>
      <c r="M19" s="83">
        <v>1166.9902000000002</v>
      </c>
      <c r="N19" s="83">
        <v>1499.8031000000001</v>
      </c>
      <c r="O19" s="83">
        <v>28.5189112984839</v>
      </c>
      <c r="P19" s="85">
        <v>2639.3689999999997</v>
      </c>
      <c r="Q19" s="24">
        <v>26.552000000000362</v>
      </c>
      <c r="R19" s="83">
        <v>1.0059980245278459</v>
      </c>
      <c r="S19" s="83">
        <v>42.793920058672541</v>
      </c>
      <c r="T19" s="86">
        <v>56.824305354802618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1461.4088000000004</v>
      </c>
      <c r="D20" s="24">
        <v>1596.6350000000002</v>
      </c>
      <c r="E20" s="82">
        <v>9.2531398469750421</v>
      </c>
      <c r="F20" s="83">
        <v>40.204700000000003</v>
      </c>
      <c r="G20" s="24">
        <v>134.10600000457765</v>
      </c>
      <c r="H20" s="82">
        <v>233.55801686016221</v>
      </c>
      <c r="I20" s="83">
        <v>334.59190000000012</v>
      </c>
      <c r="J20" s="24">
        <v>310.90830000000005</v>
      </c>
      <c r="K20" s="83">
        <v>-7.0783542578287335</v>
      </c>
      <c r="L20" s="84"/>
      <c r="M20" s="83">
        <v>1836.2054000000005</v>
      </c>
      <c r="N20" s="83">
        <v>2041.544300004578</v>
      </c>
      <c r="O20" s="83">
        <v>11.182784889129364</v>
      </c>
      <c r="P20" s="85">
        <v>3988.9999999999991</v>
      </c>
      <c r="Q20" s="24">
        <v>50.721900003052042</v>
      </c>
      <c r="R20" s="83">
        <v>1.2715442467548772</v>
      </c>
      <c r="S20" s="83">
        <v>51.665880697805299</v>
      </c>
      <c r="T20" s="86">
        <v>51.179350714579556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355.30329999999998</v>
      </c>
      <c r="D21" s="24">
        <v>422.63300000000004</v>
      </c>
      <c r="E21" s="82">
        <v>18.949922502830699</v>
      </c>
      <c r="F21" s="83">
        <v>275.58960000000002</v>
      </c>
      <c r="G21" s="24">
        <v>331.5806</v>
      </c>
      <c r="H21" s="82">
        <v>20.316804407713494</v>
      </c>
      <c r="I21" s="83">
        <v>52.548299999999983</v>
      </c>
      <c r="J21" s="24">
        <v>48.269199999999998</v>
      </c>
      <c r="K21" s="83">
        <v>-8.1431749457165825</v>
      </c>
      <c r="L21" s="84"/>
      <c r="M21" s="83">
        <v>683.44119999999998</v>
      </c>
      <c r="N21" s="83">
        <v>802.4828</v>
      </c>
      <c r="O21" s="83">
        <v>17.41797246054233</v>
      </c>
      <c r="P21" s="85">
        <v>959.49999999999977</v>
      </c>
      <c r="Q21" s="24">
        <v>28.734199999999987</v>
      </c>
      <c r="R21" s="83">
        <v>2.9947055758207393</v>
      </c>
      <c r="S21" s="83">
        <v>94.790735090152566</v>
      </c>
      <c r="T21" s="86">
        <v>83.635518499218364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14.686999999999998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116.26900000000001</v>
      </c>
      <c r="K22" s="83" t="s">
        <v>42</v>
      </c>
      <c r="L22" s="84"/>
      <c r="M22" s="83">
        <v>0</v>
      </c>
      <c r="N22" s="83">
        <v>130.95600000000002</v>
      </c>
      <c r="O22" s="83" t="s">
        <v>42</v>
      </c>
      <c r="P22" s="85">
        <v>0</v>
      </c>
      <c r="Q22" s="24">
        <v>1.2610000000000241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47.080600000000004</v>
      </c>
      <c r="D23" s="24">
        <v>48.35</v>
      </c>
      <c r="E23" s="82">
        <v>2.6962273208072909</v>
      </c>
      <c r="F23" s="83">
        <v>52.867400000000011</v>
      </c>
      <c r="G23" s="24">
        <v>29.996190002632147</v>
      </c>
      <c r="H23" s="82">
        <v>-43.261461689751826</v>
      </c>
      <c r="I23" s="83">
        <v>391.6748</v>
      </c>
      <c r="J23" s="24">
        <v>363.27099999999996</v>
      </c>
      <c r="K23" s="83">
        <v>-7.251883450250066</v>
      </c>
      <c r="L23" s="84"/>
      <c r="M23" s="83">
        <v>491.62279999999998</v>
      </c>
      <c r="N23" s="83">
        <v>441.61719000263213</v>
      </c>
      <c r="O23" s="83">
        <v>-10.17154005008878</v>
      </c>
      <c r="P23" s="85">
        <v>950.29199999999935</v>
      </c>
      <c r="Q23" s="24">
        <v>8.577199999999948</v>
      </c>
      <c r="R23" s="83">
        <v>0.9025857315435627</v>
      </c>
      <c r="S23" s="83">
        <v>94.180613026819913</v>
      </c>
      <c r="T23" s="86">
        <v>46.47173605614195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4.2000000000000003E-2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4.2000000000000003E-2</v>
      </c>
      <c r="O25" s="83" t="s">
        <v>42</v>
      </c>
      <c r="P25" s="85">
        <v>423.44600000000014</v>
      </c>
      <c r="Q25" s="24">
        <v>0</v>
      </c>
      <c r="R25" s="83">
        <v>0</v>
      </c>
      <c r="S25" s="83">
        <v>0</v>
      </c>
      <c r="T25" s="86">
        <v>9.9186200837887203E-3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36.784499999999987</v>
      </c>
      <c r="D28" s="24">
        <v>48.681999999999995</v>
      </c>
      <c r="E28" s="82">
        <v>32.343786105560802</v>
      </c>
      <c r="F28" s="83">
        <v>2.0999999999999999E-3</v>
      </c>
      <c r="G28" s="24">
        <v>0</v>
      </c>
      <c r="H28" s="82">
        <v>-100</v>
      </c>
      <c r="I28" s="83">
        <v>0</v>
      </c>
      <c r="J28" s="24">
        <v>0</v>
      </c>
      <c r="K28" s="83" t="s">
        <v>42</v>
      </c>
      <c r="L28" s="84"/>
      <c r="M28" s="83">
        <v>36.786599999999986</v>
      </c>
      <c r="N28" s="83">
        <v>48.681999999999995</v>
      </c>
      <c r="O28" s="83">
        <v>32.336231127638904</v>
      </c>
      <c r="P28" s="85">
        <v>49.95</v>
      </c>
      <c r="Q28" s="24">
        <v>0</v>
      </c>
      <c r="R28" s="83">
        <v>0</v>
      </c>
      <c r="S28" s="83">
        <v>81.747999999999962</v>
      </c>
      <c r="T28" s="86">
        <v>97.46146146146144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192.29509999999999</v>
      </c>
      <c r="D29" s="24">
        <v>205.14900000000003</v>
      </c>
      <c r="E29" s="82">
        <v>6.6844656988139777</v>
      </c>
      <c r="F29" s="83">
        <v>0.86580000000000001</v>
      </c>
      <c r="G29" s="24">
        <v>9.9741</v>
      </c>
      <c r="H29" s="82">
        <v>1052.0097020097019</v>
      </c>
      <c r="I29" s="83">
        <v>0.44740000000000002</v>
      </c>
      <c r="J29" s="24">
        <v>1.9602999999999999</v>
      </c>
      <c r="K29" s="83">
        <v>338.15377738042019</v>
      </c>
      <c r="L29" s="84"/>
      <c r="M29" s="83">
        <v>193.60829999999999</v>
      </c>
      <c r="N29" s="83">
        <v>217.04840000000002</v>
      </c>
      <c r="O29" s="83">
        <v>12.10697062057775</v>
      </c>
      <c r="P29" s="85">
        <v>0</v>
      </c>
      <c r="Q29" s="24">
        <v>7.5690000000000452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3453.2619000000004</v>
      </c>
      <c r="D30" s="24">
        <v>3464.741</v>
      </c>
      <c r="E30" s="82">
        <v>0.33241324673345979</v>
      </c>
      <c r="F30" s="83">
        <v>5.0000000000000001E-4</v>
      </c>
      <c r="G30" s="24">
        <v>0</v>
      </c>
      <c r="H30" s="82">
        <v>-100</v>
      </c>
      <c r="I30" s="83">
        <v>0</v>
      </c>
      <c r="J30" s="24">
        <v>0</v>
      </c>
      <c r="K30" s="83" t="s">
        <v>42</v>
      </c>
      <c r="L30" s="84"/>
      <c r="M30" s="83">
        <v>3453.2624000000005</v>
      </c>
      <c r="N30" s="83">
        <v>3463.4679999999998</v>
      </c>
      <c r="O30" s="83">
        <v>0.29553502797816117</v>
      </c>
      <c r="P30" s="85">
        <v>4233.9600000000009</v>
      </c>
      <c r="Q30" s="24">
        <v>0</v>
      </c>
      <c r="R30" s="83">
        <v>0</v>
      </c>
      <c r="S30" s="83">
        <v>134.84039047247171</v>
      </c>
      <c r="T30" s="86">
        <v>81.802095437840677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2417.6812999999993</v>
      </c>
      <c r="D31" s="24">
        <v>3191.1869999999999</v>
      </c>
      <c r="E31" s="82">
        <v>31.993699914045777</v>
      </c>
      <c r="F31" s="83">
        <v>56.195700000000002</v>
      </c>
      <c r="G31" s="24">
        <v>47.8887</v>
      </c>
      <c r="H31" s="82">
        <v>-14.782269817797451</v>
      </c>
      <c r="I31" s="83">
        <v>0.254</v>
      </c>
      <c r="J31" s="24">
        <v>5.7689999999999992</v>
      </c>
      <c r="K31" s="83">
        <v>2171.2598425196843</v>
      </c>
      <c r="L31" s="84"/>
      <c r="M31" s="83">
        <v>2474.1309999999994</v>
      </c>
      <c r="N31" s="83">
        <v>3243.5716999999995</v>
      </c>
      <c r="O31" s="83">
        <v>31.099432487608791</v>
      </c>
      <c r="P31" s="85">
        <v>3958.8689999999988</v>
      </c>
      <c r="Q31" s="24">
        <v>206.86670000000004</v>
      </c>
      <c r="R31" s="83">
        <v>5.225398971271848</v>
      </c>
      <c r="S31" s="83">
        <v>48.732144967500481</v>
      </c>
      <c r="T31" s="86">
        <v>81.931776474543625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124.3137</v>
      </c>
      <c r="D32" s="24">
        <v>134.94000000000003</v>
      </c>
      <c r="E32" s="82">
        <v>8.5479717842844583</v>
      </c>
      <c r="F32" s="83">
        <v>0.71819999999999995</v>
      </c>
      <c r="G32" s="24">
        <v>4.0194999999999999</v>
      </c>
      <c r="H32" s="82">
        <v>459.66304650515173</v>
      </c>
      <c r="I32" s="83">
        <v>0.35890000000000005</v>
      </c>
      <c r="J32" s="24">
        <v>0.12130000000000001</v>
      </c>
      <c r="K32" s="83">
        <v>-66.202284758985783</v>
      </c>
      <c r="L32" s="84"/>
      <c r="M32" s="83">
        <v>125.3908</v>
      </c>
      <c r="N32" s="83">
        <v>139.08080000000001</v>
      </c>
      <c r="O32" s="83">
        <v>10.917866382541632</v>
      </c>
      <c r="P32" s="85">
        <v>122</v>
      </c>
      <c r="Q32" s="24">
        <v>3.3689999999999998</v>
      </c>
      <c r="R32" s="83">
        <v>2.7614754098360654</v>
      </c>
      <c r="S32" s="83">
        <v>102.7793442622951</v>
      </c>
      <c r="T32" s="86">
        <v>114.00065573770493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2556.8074999999999</v>
      </c>
      <c r="D33" s="24">
        <v>2298.346</v>
      </c>
      <c r="E33" s="82">
        <v>-10.108758676591801</v>
      </c>
      <c r="F33" s="83">
        <v>0.1716</v>
      </c>
      <c r="G33" s="24">
        <v>261.6934</v>
      </c>
      <c r="H33" s="82">
        <v>152401.98135198135</v>
      </c>
      <c r="I33" s="83">
        <v>22.853699999999996</v>
      </c>
      <c r="J33" s="24">
        <v>114.97850000000001</v>
      </c>
      <c r="K33" s="83">
        <v>403.10671794939134</v>
      </c>
      <c r="L33" s="84"/>
      <c r="M33" s="83">
        <v>2579.8328000000001</v>
      </c>
      <c r="N33" s="83">
        <v>2674.7059000000004</v>
      </c>
      <c r="O33" s="83">
        <v>3.677490262159635</v>
      </c>
      <c r="P33" s="85">
        <v>3605.8980000000001</v>
      </c>
      <c r="Q33" s="24">
        <v>41.978000000000065</v>
      </c>
      <c r="R33" s="83">
        <v>1.164148292602843</v>
      </c>
      <c r="S33" s="83">
        <v>90.871179992955277</v>
      </c>
      <c r="T33" s="86">
        <v>74.175861324973695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112.00570000000002</v>
      </c>
      <c r="D34" s="24">
        <v>285.58299999999997</v>
      </c>
      <c r="E34" s="82">
        <v>154.97184518287901</v>
      </c>
      <c r="F34" s="83">
        <v>0.26229999999999998</v>
      </c>
      <c r="G34" s="24">
        <v>2.7252000000000001</v>
      </c>
      <c r="H34" s="82">
        <v>938.96301944338563</v>
      </c>
      <c r="I34" s="83">
        <v>0.1124</v>
      </c>
      <c r="J34" s="24">
        <v>0.53859999999999997</v>
      </c>
      <c r="K34" s="83">
        <v>379.1814946619217</v>
      </c>
      <c r="L34" s="84"/>
      <c r="M34" s="83">
        <v>112.38040000000001</v>
      </c>
      <c r="N34" s="83">
        <v>288.83879999999994</v>
      </c>
      <c r="O34" s="83">
        <v>157.01883958412671</v>
      </c>
      <c r="P34" s="85">
        <v>430.67999999999995</v>
      </c>
      <c r="Q34" s="24">
        <v>15.22199999999998</v>
      </c>
      <c r="R34" s="83">
        <v>3.5344106993591486</v>
      </c>
      <c r="S34" s="83">
        <v>28.964020618556702</v>
      </c>
      <c r="T34" s="86">
        <v>67.065756478127597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1.9060000000000001</v>
      </c>
      <c r="D35" s="24">
        <v>2.7370000000000005</v>
      </c>
      <c r="E35" s="82">
        <v>43.599160545645347</v>
      </c>
      <c r="F35" s="83">
        <v>5.5E-2</v>
      </c>
      <c r="G35" s="24">
        <v>0.36889999999999995</v>
      </c>
      <c r="H35" s="82">
        <v>570.72727272727263</v>
      </c>
      <c r="I35" s="83">
        <v>0.14149999999999999</v>
      </c>
      <c r="J35" s="24">
        <v>0</v>
      </c>
      <c r="K35" s="83">
        <v>-100</v>
      </c>
      <c r="L35" s="84"/>
      <c r="M35" s="83">
        <v>2.1025</v>
      </c>
      <c r="N35" s="83">
        <v>3.1059000000000005</v>
      </c>
      <c r="O35" s="83">
        <v>47.724137931034505</v>
      </c>
      <c r="P35" s="85">
        <v>12.209999999999997</v>
      </c>
      <c r="Q35" s="24">
        <v>1.5000000000000124E-2</v>
      </c>
      <c r="R35" s="83">
        <v>0.12285012285012389</v>
      </c>
      <c r="S35" s="83">
        <v>19.113636363636363</v>
      </c>
      <c r="T35" s="86">
        <v>25.437346437346449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2731.1384000000003</v>
      </c>
      <c r="D37" s="24">
        <v>2832.7850000000003</v>
      </c>
      <c r="E37" s="82">
        <v>3.7217667182300254</v>
      </c>
      <c r="F37" s="83">
        <v>342.98060000000009</v>
      </c>
      <c r="G37" s="24">
        <v>68.325599999999994</v>
      </c>
      <c r="H37" s="82">
        <v>-80.078873265718244</v>
      </c>
      <c r="I37" s="83">
        <v>37.325400000000002</v>
      </c>
      <c r="J37" s="24">
        <v>358.55940000000004</v>
      </c>
      <c r="K37" s="83">
        <v>860.63109839412311</v>
      </c>
      <c r="L37" s="84"/>
      <c r="M37" s="83">
        <v>3111.4444000000008</v>
      </c>
      <c r="N37" s="83">
        <v>2906.0350000000003</v>
      </c>
      <c r="O37" s="83">
        <v>-6.601737765264275</v>
      </c>
      <c r="P37" s="85">
        <v>3441.9799999999996</v>
      </c>
      <c r="Q37" s="24">
        <v>120.46280000000024</v>
      </c>
      <c r="R37" s="83">
        <v>3.4998111552071847</v>
      </c>
      <c r="S37" s="83">
        <v>110.92493404634584</v>
      </c>
      <c r="T37" s="86">
        <v>84.429165770864472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10705.558999999999</v>
      </c>
      <c r="D38" s="24">
        <v>7749.0869999999995</v>
      </c>
      <c r="E38" s="82">
        <v>-27.616231903443811</v>
      </c>
      <c r="F38" s="83">
        <v>970.17810000000009</v>
      </c>
      <c r="G38" s="24">
        <v>689.41600000000005</v>
      </c>
      <c r="H38" s="82">
        <v>-28.939232909916228</v>
      </c>
      <c r="I38" s="83">
        <v>0.20269999999999999</v>
      </c>
      <c r="J38" s="24">
        <v>82.55749999999999</v>
      </c>
      <c r="K38" s="83">
        <v>40628.909718796254</v>
      </c>
      <c r="L38" s="84"/>
      <c r="M38" s="83">
        <v>11675.939799999998</v>
      </c>
      <c r="N38" s="83">
        <v>8521.0604999999996</v>
      </c>
      <c r="O38" s="83">
        <v>-27.020345719836609</v>
      </c>
      <c r="P38" s="85">
        <v>13539.462</v>
      </c>
      <c r="Q38" s="24">
        <v>62.945499999999811</v>
      </c>
      <c r="R38" s="83">
        <v>0.46490399692395323</v>
      </c>
      <c r="S38" s="83">
        <v>66.205147425720114</v>
      </c>
      <c r="T38" s="86">
        <v>62.935000666939345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711.26050000000021</v>
      </c>
      <c r="D39" s="24">
        <v>841.20299999999997</v>
      </c>
      <c r="E39" s="82">
        <v>18.269326076732746</v>
      </c>
      <c r="F39" s="83">
        <v>0.41609999999999997</v>
      </c>
      <c r="G39" s="24">
        <v>17.742100000000001</v>
      </c>
      <c r="H39" s="82">
        <v>4163.9029079548191</v>
      </c>
      <c r="I39" s="83">
        <v>31.110099999999999</v>
      </c>
      <c r="J39" s="24">
        <v>44.036900000000003</v>
      </c>
      <c r="K39" s="83">
        <v>41.551779004246221</v>
      </c>
      <c r="L39" s="84"/>
      <c r="M39" s="83">
        <v>742.78670000000022</v>
      </c>
      <c r="N39" s="83">
        <v>902.56999999999994</v>
      </c>
      <c r="O39" s="83">
        <v>21.511330237873089</v>
      </c>
      <c r="P39" s="85">
        <v>1899.9250000000002</v>
      </c>
      <c r="Q39" s="24">
        <v>27.989900000000034</v>
      </c>
      <c r="R39" s="83">
        <v>1.4732107846362374</v>
      </c>
      <c r="S39" s="83">
        <v>41.917985327313787</v>
      </c>
      <c r="T39" s="86">
        <v>47.505559429977488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12.992900000000001</v>
      </c>
      <c r="D40" s="96">
        <v>26.341000000000001</v>
      </c>
      <c r="E40" s="82">
        <v>102.73380076811181</v>
      </c>
      <c r="F40" s="83">
        <v>1.0353999999999999</v>
      </c>
      <c r="G40" s="24">
        <v>2.0654000000000003</v>
      </c>
      <c r="H40" s="82">
        <v>99.478462429978805</v>
      </c>
      <c r="I40" s="83">
        <v>8.2000000000000007E-3</v>
      </c>
      <c r="J40" s="24">
        <v>0</v>
      </c>
      <c r="K40" s="83">
        <v>-100</v>
      </c>
      <c r="L40" s="84"/>
      <c r="M40" s="83">
        <v>14.0365</v>
      </c>
      <c r="N40" s="83">
        <v>28.406400000000001</v>
      </c>
      <c r="O40" s="83">
        <v>102.37523599187833</v>
      </c>
      <c r="P40" s="85">
        <v>159.50000000000003</v>
      </c>
      <c r="Q40" s="24">
        <v>0.41799999999999926</v>
      </c>
      <c r="R40" s="83">
        <v>0.2620689655172409</v>
      </c>
      <c r="S40" s="83">
        <v>9.6803448275862074</v>
      </c>
      <c r="T40" s="86">
        <v>17.809655172413791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147.86569999999998</v>
      </c>
      <c r="D41" s="96">
        <v>57.249000000000002</v>
      </c>
      <c r="E41" s="82">
        <v>-61.283110281830069</v>
      </c>
      <c r="F41" s="83">
        <v>8.2000000000000007E-3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147.87389999999996</v>
      </c>
      <c r="N41" s="83">
        <v>57.249000000000002</v>
      </c>
      <c r="O41" s="83">
        <v>-61.285257236063963</v>
      </c>
      <c r="P41" s="85">
        <v>1071.4390000000001</v>
      </c>
      <c r="Q41" s="24">
        <v>0</v>
      </c>
      <c r="R41" s="83">
        <v>0</v>
      </c>
      <c r="S41" s="83">
        <v>15.182125256673507</v>
      </c>
      <c r="T41" s="86">
        <v>5.3431879929702015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32.3414</v>
      </c>
      <c r="H42" s="82" t="s">
        <v>42</v>
      </c>
      <c r="I42" s="83" t="s">
        <v>42</v>
      </c>
      <c r="J42" s="96">
        <v>0.20349999999999999</v>
      </c>
      <c r="K42" s="83" t="s">
        <v>42</v>
      </c>
      <c r="L42" s="84"/>
      <c r="M42" s="83" t="s">
        <v>42</v>
      </c>
      <c r="N42" s="83">
        <v>32.544899999999998</v>
      </c>
      <c r="O42" s="83" t="s">
        <v>42</v>
      </c>
      <c r="P42" s="85">
        <v>0</v>
      </c>
      <c r="Q42" s="24">
        <v>0.76679999999999993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183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184</v>
      </c>
      <c r="M56" s="23"/>
    </row>
    <row r="57" spans="1:29" x14ac:dyDescent="0.25">
      <c r="B57" s="25">
        <v>43453</v>
      </c>
      <c r="I57" s="26"/>
      <c r="M57" s="23"/>
      <c r="N57" s="27" t="s">
        <v>256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1:29" x14ac:dyDescent="0.25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2.1918000000000002</v>
      </c>
      <c r="D65" s="99">
        <v>2.5</v>
      </c>
      <c r="E65" s="82">
        <v>14.061501961857822</v>
      </c>
      <c r="F65" s="81">
        <v>0</v>
      </c>
      <c r="G65" s="99">
        <v>1.12E-2</v>
      </c>
      <c r="H65" s="98" t="s">
        <v>42</v>
      </c>
      <c r="I65" s="81">
        <v>0.23089999999999999</v>
      </c>
      <c r="J65" s="99">
        <v>0</v>
      </c>
      <c r="K65" s="83">
        <v>-100</v>
      </c>
      <c r="L65" s="84"/>
      <c r="M65" s="98">
        <v>2.4227000000000003</v>
      </c>
      <c r="N65" s="98">
        <v>2.5112000000000001</v>
      </c>
      <c r="O65" s="82">
        <v>3.6529491889214429</v>
      </c>
      <c r="P65" s="85">
        <v>6</v>
      </c>
      <c r="Q65" s="113">
        <v>0</v>
      </c>
      <c r="R65" s="114">
        <v>0</v>
      </c>
      <c r="S65" s="83">
        <v>60.56750000000001</v>
      </c>
      <c r="T65" s="86">
        <v>41.853333333333339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89.763800000000003</v>
      </c>
      <c r="D66" s="99">
        <v>92.798999999999992</v>
      </c>
      <c r="E66" s="82">
        <v>3.381318527067692</v>
      </c>
      <c r="F66" s="81">
        <v>0</v>
      </c>
      <c r="G66" s="99">
        <v>28.375599999999999</v>
      </c>
      <c r="H66" s="98" t="s">
        <v>42</v>
      </c>
      <c r="I66" s="81">
        <v>0</v>
      </c>
      <c r="J66" s="99">
        <v>2.9413999999999998</v>
      </c>
      <c r="K66" s="83" t="s">
        <v>42</v>
      </c>
      <c r="L66" s="84"/>
      <c r="M66" s="98">
        <v>89.763800000000003</v>
      </c>
      <c r="N66" s="98">
        <v>124.116</v>
      </c>
      <c r="O66" s="82">
        <v>38.269547412208475</v>
      </c>
      <c r="P66" s="85">
        <v>195.00000000000006</v>
      </c>
      <c r="Q66" s="113">
        <v>1.595799999999997</v>
      </c>
      <c r="R66" s="114">
        <v>0.81835897435897265</v>
      </c>
      <c r="S66" s="83">
        <v>49.86877777777778</v>
      </c>
      <c r="T66" s="86">
        <v>63.649230769230748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104.01889999999999</v>
      </c>
      <c r="D67" s="99">
        <v>82.092000000000013</v>
      </c>
      <c r="E67" s="82">
        <v>-21.079726857330712</v>
      </c>
      <c r="F67" s="81">
        <v>0</v>
      </c>
      <c r="G67" s="99">
        <v>68.538600000000002</v>
      </c>
      <c r="H67" s="98" t="s">
        <v>42</v>
      </c>
      <c r="I67" s="81">
        <v>11.2811</v>
      </c>
      <c r="J67" s="99">
        <v>1.976</v>
      </c>
      <c r="K67" s="83">
        <v>-82.4839776262953</v>
      </c>
      <c r="L67" s="84"/>
      <c r="M67" s="98">
        <v>115.29999999999998</v>
      </c>
      <c r="N67" s="98">
        <v>152.60660000000001</v>
      </c>
      <c r="O67" s="82">
        <v>32.356114483954933</v>
      </c>
      <c r="P67" s="85">
        <v>172.00000000000003</v>
      </c>
      <c r="Q67" s="113">
        <v>0.87999999999999545</v>
      </c>
      <c r="R67" s="114">
        <v>0.51162790697674143</v>
      </c>
      <c r="S67" s="83">
        <v>80.069444444444443</v>
      </c>
      <c r="T67" s="86">
        <v>88.724767441860465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2.3999999999999998E-3</v>
      </c>
      <c r="J68" s="116">
        <v>0</v>
      </c>
      <c r="K68" s="118">
        <v>-100</v>
      </c>
      <c r="L68" s="107"/>
      <c r="M68" s="105">
        <v>2.3999999999999998E-3</v>
      </c>
      <c r="N68" s="105">
        <v>0</v>
      </c>
      <c r="O68" s="117">
        <v>-100</v>
      </c>
      <c r="P68" s="119">
        <v>42</v>
      </c>
      <c r="Q68" s="120">
        <v>0</v>
      </c>
      <c r="R68" s="121">
        <v>0</v>
      </c>
      <c r="S68" s="118">
        <v>4.5283018867924522E-3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257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43432</v>
      </c>
      <c r="L6" s="151">
        <v>43439</v>
      </c>
      <c r="M6" s="151">
        <v>43446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75" t="s">
        <v>163</v>
      </c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7"/>
      <c r="Q8" s="145"/>
    </row>
    <row r="9" spans="1:17" s="130" customFormat="1" ht="10.65" customHeight="1" x14ac:dyDescent="0.2">
      <c r="A9" s="122"/>
      <c r="B9" s="158" t="s">
        <v>80</v>
      </c>
      <c r="C9" s="159">
        <v>3266.8004190556017</v>
      </c>
      <c r="D9" s="160">
        <v>5036.6504190556016</v>
      </c>
      <c r="E9" s="160">
        <v>-6</v>
      </c>
      <c r="F9" s="160">
        <v>1769.85</v>
      </c>
      <c r="G9" s="161">
        <v>5036.6504190556016</v>
      </c>
      <c r="H9" s="160">
        <v>4471.1323999999995</v>
      </c>
      <c r="I9" s="162">
        <v>88.771942223426336</v>
      </c>
      <c r="J9" s="161">
        <v>565.51801905560205</v>
      </c>
      <c r="K9" s="160">
        <v>181.72530000000006</v>
      </c>
      <c r="L9" s="160">
        <v>49.666999999999462</v>
      </c>
      <c r="M9" s="160">
        <v>118.14519999999993</v>
      </c>
      <c r="N9" s="160">
        <v>229.27059999999983</v>
      </c>
      <c r="O9" s="160">
        <v>4.5520451277019394</v>
      </c>
      <c r="P9" s="160">
        <v>144.70202499999982</v>
      </c>
      <c r="Q9" s="146">
        <v>1.9081555289609993</v>
      </c>
    </row>
    <row r="10" spans="1:17" s="130" customFormat="1" ht="10.65" customHeight="1" x14ac:dyDescent="0.2">
      <c r="A10" s="122"/>
      <c r="B10" s="158" t="s">
        <v>81</v>
      </c>
      <c r="C10" s="159">
        <v>1055.4268410717075</v>
      </c>
      <c r="D10" s="160">
        <v>1658.3268410717073</v>
      </c>
      <c r="E10" s="160">
        <v>6</v>
      </c>
      <c r="F10" s="160">
        <v>602.89999999999986</v>
      </c>
      <c r="G10" s="161">
        <v>1658.3268410717073</v>
      </c>
      <c r="H10" s="160">
        <v>1517.2650000000001</v>
      </c>
      <c r="I10" s="162">
        <v>91.493725025849244</v>
      </c>
      <c r="J10" s="161">
        <v>141.06184107170725</v>
      </c>
      <c r="K10" s="160">
        <v>23.591799999999921</v>
      </c>
      <c r="L10" s="160">
        <v>51.69640000000004</v>
      </c>
      <c r="M10" s="160">
        <v>39.205999999999904</v>
      </c>
      <c r="N10" s="160">
        <v>82.814800000000105</v>
      </c>
      <c r="O10" s="160">
        <v>4.993876837118572</v>
      </c>
      <c r="P10" s="160">
        <v>49.327249999999992</v>
      </c>
      <c r="Q10" s="146">
        <v>0.85971427703160552</v>
      </c>
    </row>
    <row r="11" spans="1:17" s="130" customFormat="1" ht="10.65" customHeight="1" x14ac:dyDescent="0.2">
      <c r="A11" s="122"/>
      <c r="B11" s="158" t="s">
        <v>82</v>
      </c>
      <c r="C11" s="159">
        <v>1786.1505702023499</v>
      </c>
      <c r="D11" s="160">
        <v>3196.1505702023496</v>
      </c>
      <c r="E11" s="160">
        <v>-0.70000000000027285</v>
      </c>
      <c r="F11" s="160">
        <v>1409.9999999999998</v>
      </c>
      <c r="G11" s="161">
        <v>3196.1505702023496</v>
      </c>
      <c r="H11" s="160">
        <v>3058.3880000000004</v>
      </c>
      <c r="I11" s="162">
        <v>95.689734661229451</v>
      </c>
      <c r="J11" s="161">
        <v>137.76257020234925</v>
      </c>
      <c r="K11" s="160">
        <v>43.780999999999949</v>
      </c>
      <c r="L11" s="160">
        <v>43.635999999999967</v>
      </c>
      <c r="M11" s="160">
        <v>55.695000000000164</v>
      </c>
      <c r="N11" s="160">
        <v>79.726000000000113</v>
      </c>
      <c r="O11" s="160">
        <v>2.4944381764515127</v>
      </c>
      <c r="P11" s="160">
        <v>55.709500000000048</v>
      </c>
      <c r="Q11" s="146">
        <v>0.47287392998230349</v>
      </c>
    </row>
    <row r="12" spans="1:17" s="130" customFormat="1" ht="10.65" customHeight="1" x14ac:dyDescent="0.2">
      <c r="A12" s="122"/>
      <c r="B12" s="158" t="s">
        <v>83</v>
      </c>
      <c r="C12" s="159">
        <v>3063.2413142859878</v>
      </c>
      <c r="D12" s="160">
        <v>4996.5413142859879</v>
      </c>
      <c r="E12" s="160">
        <v>0</v>
      </c>
      <c r="F12" s="160">
        <v>1933.3000000000002</v>
      </c>
      <c r="G12" s="161">
        <v>4996.5413142859879</v>
      </c>
      <c r="H12" s="160">
        <v>4876.74</v>
      </c>
      <c r="I12" s="162">
        <v>97.602315146610422</v>
      </c>
      <c r="J12" s="161">
        <v>119.80131428598816</v>
      </c>
      <c r="K12" s="160">
        <v>205.09200000000055</v>
      </c>
      <c r="L12" s="160">
        <v>76.185999999999694</v>
      </c>
      <c r="M12" s="160">
        <v>110.2519999999995</v>
      </c>
      <c r="N12" s="160">
        <v>134.8090000000002</v>
      </c>
      <c r="O12" s="160">
        <v>2.6980463388655993</v>
      </c>
      <c r="P12" s="160">
        <v>131.58474999999999</v>
      </c>
      <c r="Q12" s="146">
        <v>0</v>
      </c>
    </row>
    <row r="13" spans="1:17" s="130" customFormat="1" ht="10.65" customHeight="1" x14ac:dyDescent="0.2">
      <c r="A13" s="122"/>
      <c r="B13" s="158" t="s">
        <v>84</v>
      </c>
      <c r="C13" s="159">
        <v>200.73317205957807</v>
      </c>
      <c r="D13" s="160">
        <v>128.13317205957804</v>
      </c>
      <c r="E13" s="160">
        <v>-5.6621374255882984E-15</v>
      </c>
      <c r="F13" s="160">
        <v>-72.600000000000023</v>
      </c>
      <c r="G13" s="161">
        <v>128.13317205957804</v>
      </c>
      <c r="H13" s="160">
        <v>121.6050999996185</v>
      </c>
      <c r="I13" s="162">
        <v>94.905244321178458</v>
      </c>
      <c r="J13" s="161">
        <v>6.5280720599595412</v>
      </c>
      <c r="K13" s="160">
        <v>1.7614999999999981</v>
      </c>
      <c r="L13" s="160">
        <v>5.7098000000000013</v>
      </c>
      <c r="M13" s="160">
        <v>1.8842999999999961</v>
      </c>
      <c r="N13" s="160">
        <v>2.4808000000000021</v>
      </c>
      <c r="O13" s="160">
        <v>1.9361106574701088</v>
      </c>
      <c r="P13" s="160">
        <v>2.9590999999999994</v>
      </c>
      <c r="Q13" s="146">
        <v>0.20610052379424237</v>
      </c>
    </row>
    <row r="14" spans="1:17" s="130" customFormat="1" ht="10.65" customHeight="1" x14ac:dyDescent="0.2">
      <c r="A14" s="122"/>
      <c r="B14" s="158" t="s">
        <v>85</v>
      </c>
      <c r="C14" s="159">
        <v>150.10536626601959</v>
      </c>
      <c r="D14" s="160">
        <v>32.705366266019595</v>
      </c>
      <c r="E14" s="160">
        <v>1.5</v>
      </c>
      <c r="F14" s="160">
        <v>-117.39999999999999</v>
      </c>
      <c r="G14" s="161">
        <v>32.705366266019595</v>
      </c>
      <c r="H14" s="160">
        <v>27.3856</v>
      </c>
      <c r="I14" s="162">
        <v>83.734270936611537</v>
      </c>
      <c r="J14" s="161">
        <v>5.3197662660195952</v>
      </c>
      <c r="K14" s="160">
        <v>0</v>
      </c>
      <c r="L14" s="160">
        <v>0</v>
      </c>
      <c r="M14" s="160">
        <v>6.7240000000000002</v>
      </c>
      <c r="N14" s="160">
        <v>3.2039999999999971</v>
      </c>
      <c r="O14" s="160">
        <v>9.7965574638095614</v>
      </c>
      <c r="P14" s="160">
        <v>2.4819999999999993</v>
      </c>
      <c r="Q14" s="146">
        <v>0.14333854392409195</v>
      </c>
    </row>
    <row r="15" spans="1:17" s="130" customFormat="1" ht="10.65" customHeight="1" x14ac:dyDescent="0.2">
      <c r="A15" s="122"/>
      <c r="B15" s="158" t="s">
        <v>86</v>
      </c>
      <c r="C15" s="159">
        <v>288.85764862058562</v>
      </c>
      <c r="D15" s="160">
        <v>467.05764862058561</v>
      </c>
      <c r="E15" s="160">
        <v>15</v>
      </c>
      <c r="F15" s="160">
        <v>178.2</v>
      </c>
      <c r="G15" s="161">
        <v>467.05764862058561</v>
      </c>
      <c r="H15" s="160">
        <v>445.52800000000002</v>
      </c>
      <c r="I15" s="162">
        <v>95.390365903615631</v>
      </c>
      <c r="J15" s="161">
        <v>21.52964862058559</v>
      </c>
      <c r="K15" s="160">
        <v>38.223000000000013</v>
      </c>
      <c r="L15" s="160">
        <v>31.536999999999978</v>
      </c>
      <c r="M15" s="160">
        <v>7.1100000000000136</v>
      </c>
      <c r="N15" s="160">
        <v>50.16500000000002</v>
      </c>
      <c r="O15" s="160">
        <v>10.740644147067929</v>
      </c>
      <c r="P15" s="160">
        <v>31.758750000000006</v>
      </c>
      <c r="Q15" s="146">
        <v>0</v>
      </c>
    </row>
    <row r="16" spans="1:17" s="130" customFormat="1" ht="10.65" customHeight="1" x14ac:dyDescent="0.2">
      <c r="A16" s="122"/>
      <c r="B16" s="158" t="s">
        <v>87</v>
      </c>
      <c r="C16" s="159">
        <v>138.51656698274118</v>
      </c>
      <c r="D16" s="160">
        <v>235.51656698274118</v>
      </c>
      <c r="E16" s="160">
        <v>0</v>
      </c>
      <c r="F16" s="160">
        <v>97</v>
      </c>
      <c r="G16" s="161">
        <v>235.51656698274118</v>
      </c>
      <c r="H16" s="160">
        <v>222.7193999938965</v>
      </c>
      <c r="I16" s="162">
        <v>94.566341063479214</v>
      </c>
      <c r="J16" s="161">
        <v>12.79716698884468</v>
      </c>
      <c r="K16" s="160">
        <v>2.2660000000000196</v>
      </c>
      <c r="L16" s="160">
        <v>1.8420999984741115</v>
      </c>
      <c r="M16" s="160">
        <v>9.0750999984741156</v>
      </c>
      <c r="N16" s="160">
        <v>8.5870000000000175</v>
      </c>
      <c r="O16" s="160">
        <v>3.6460280098381697</v>
      </c>
      <c r="P16" s="160">
        <v>5.4425499992370661</v>
      </c>
      <c r="Q16" s="146">
        <v>0.35131822227422438</v>
      </c>
    </row>
    <row r="17" spans="1:23" ht="10.65" customHeight="1" x14ac:dyDescent="0.2">
      <c r="A17" s="122"/>
      <c r="B17" s="158" t="s">
        <v>88</v>
      </c>
      <c r="C17" s="159">
        <v>3.2000834349613054</v>
      </c>
      <c r="D17" s="160">
        <v>8.3434961305250965E-5</v>
      </c>
      <c r="E17" s="160">
        <v>0</v>
      </c>
      <c r="F17" s="160">
        <v>-3.2</v>
      </c>
      <c r="G17" s="161">
        <v>8.3434961305250965E-5</v>
      </c>
      <c r="H17" s="160">
        <v>0</v>
      </c>
      <c r="I17" s="162">
        <v>0</v>
      </c>
      <c r="J17" s="161">
        <v>8.3434961305250965E-5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23" ht="10.65" customHeight="1" x14ac:dyDescent="0.2">
      <c r="A18" s="122"/>
      <c r="B18" s="158" t="s">
        <v>89</v>
      </c>
      <c r="C18" s="159">
        <v>647.38462149969735</v>
      </c>
      <c r="D18" s="160">
        <v>736.78462149969732</v>
      </c>
      <c r="E18" s="160">
        <v>0</v>
      </c>
      <c r="F18" s="160">
        <v>89.399999999999977</v>
      </c>
      <c r="G18" s="161">
        <v>736.78462149969732</v>
      </c>
      <c r="H18" s="160">
        <v>701.41399999999999</v>
      </c>
      <c r="I18" s="162">
        <v>95.199326849724173</v>
      </c>
      <c r="J18" s="161">
        <v>35.370621499697336</v>
      </c>
      <c r="K18" s="160">
        <v>6.2989999999999782</v>
      </c>
      <c r="L18" s="160">
        <v>40.860000000000014</v>
      </c>
      <c r="M18" s="160">
        <v>35.879000000000019</v>
      </c>
      <c r="N18" s="160">
        <v>47.088999999999942</v>
      </c>
      <c r="O18" s="160">
        <v>6.3911485970149675</v>
      </c>
      <c r="P18" s="160">
        <v>32.531749999999988</v>
      </c>
      <c r="Q18" s="146">
        <v>0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10600.416603479231</v>
      </c>
      <c r="D20" s="160">
        <v>16487.866603479233</v>
      </c>
      <c r="E20" s="160">
        <v>15.799999999999722</v>
      </c>
      <c r="F20" s="160">
        <v>5887.45</v>
      </c>
      <c r="G20" s="161">
        <v>16487.866603479233</v>
      </c>
      <c r="H20" s="160">
        <v>15442.177499993517</v>
      </c>
      <c r="I20" s="162">
        <v>93.657826517925272</v>
      </c>
      <c r="J20" s="161">
        <v>1045.6891034857147</v>
      </c>
      <c r="K20" s="160">
        <v>502.73960000000051</v>
      </c>
      <c r="L20" s="160">
        <v>301.1342999984733</v>
      </c>
      <c r="M20" s="160">
        <v>383.97059999847363</v>
      </c>
      <c r="N20" s="160">
        <v>638.14620000000014</v>
      </c>
      <c r="O20" s="160">
        <v>3.8703988535747849</v>
      </c>
      <c r="P20" s="166">
        <v>456.49767499923689</v>
      </c>
      <c r="Q20" s="146">
        <v>0.29067782982128598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736.56018052558943</v>
      </c>
      <c r="D22" s="160">
        <v>857.36018052558904</v>
      </c>
      <c r="E22" s="160">
        <v>-4.5297099404706387E-14</v>
      </c>
      <c r="F22" s="160">
        <v>120.79999999999961</v>
      </c>
      <c r="G22" s="161">
        <v>857.36018052558904</v>
      </c>
      <c r="H22" s="160">
        <v>758.88339999771119</v>
      </c>
      <c r="I22" s="162">
        <v>88.513954489056346</v>
      </c>
      <c r="J22" s="161">
        <v>98.47678052787785</v>
      </c>
      <c r="K22" s="160">
        <v>82.623000000000047</v>
      </c>
      <c r="L22" s="160">
        <v>7.4335999999999558</v>
      </c>
      <c r="M22" s="160">
        <v>25.713500000000067</v>
      </c>
      <c r="N22" s="160">
        <v>43.564300000000003</v>
      </c>
      <c r="O22" s="160">
        <v>5.0812133557793304</v>
      </c>
      <c r="P22" s="160">
        <v>39.833600000000018</v>
      </c>
      <c r="Q22" s="146">
        <v>0.47220388134333335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3407.5747988265412</v>
      </c>
      <c r="D23" s="160">
        <v>2818.274798826541</v>
      </c>
      <c r="E23" s="160">
        <v>-15.800000000000182</v>
      </c>
      <c r="F23" s="160">
        <v>-589.30000000000018</v>
      </c>
      <c r="G23" s="161">
        <v>2818.274798826541</v>
      </c>
      <c r="H23" s="160">
        <v>2393.5542999999998</v>
      </c>
      <c r="I23" s="162">
        <v>84.929769836377062</v>
      </c>
      <c r="J23" s="161">
        <v>424.72049882654119</v>
      </c>
      <c r="K23" s="160">
        <v>28.436699999999746</v>
      </c>
      <c r="L23" s="160">
        <v>44.323800000000119</v>
      </c>
      <c r="M23" s="160">
        <v>53.511300000000119</v>
      </c>
      <c r="N23" s="160">
        <v>50.718599999999697</v>
      </c>
      <c r="O23" s="160">
        <v>1.7996328825392631</v>
      </c>
      <c r="P23" s="160">
        <v>44.24759999999992</v>
      </c>
      <c r="Q23" s="146">
        <v>7.5987239720694895</v>
      </c>
      <c r="W23" s="164"/>
    </row>
    <row r="24" spans="1:23" ht="10.65" hidden="1" customHeight="1" x14ac:dyDescent="0.2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95</v>
      </c>
      <c r="C25" s="159">
        <v>354.75164341621218</v>
      </c>
      <c r="D25" s="160">
        <v>253.15164341621215</v>
      </c>
      <c r="E25" s="160">
        <v>-5.773159728050814E-15</v>
      </c>
      <c r="F25" s="160">
        <v>-101.60000000000002</v>
      </c>
      <c r="G25" s="161">
        <v>253.15164341621215</v>
      </c>
      <c r="H25" s="160">
        <v>150.63129999999998</v>
      </c>
      <c r="I25" s="162">
        <v>59.502398628455182</v>
      </c>
      <c r="J25" s="161">
        <v>102.52034341621217</v>
      </c>
      <c r="K25" s="160">
        <v>4.0412999999999784</v>
      </c>
      <c r="L25" s="160">
        <v>0</v>
      </c>
      <c r="M25" s="160">
        <v>3.0378000000000043</v>
      </c>
      <c r="N25" s="160">
        <v>0</v>
      </c>
      <c r="O25" s="160">
        <v>0</v>
      </c>
      <c r="P25" s="160">
        <v>1.7697749999999957</v>
      </c>
      <c r="Q25" s="146" t="s">
        <v>186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325.78934904318561</v>
      </c>
      <c r="D26" s="160">
        <v>497.78934904318561</v>
      </c>
      <c r="E26" s="160">
        <v>0</v>
      </c>
      <c r="F26" s="160">
        <v>172</v>
      </c>
      <c r="G26" s="161">
        <v>497.78934904318561</v>
      </c>
      <c r="H26" s="160">
        <v>441.21770000000004</v>
      </c>
      <c r="I26" s="162">
        <v>88.635423969612148</v>
      </c>
      <c r="J26" s="161">
        <v>56.571649043185573</v>
      </c>
      <c r="K26" s="160">
        <v>3.5002000000000066</v>
      </c>
      <c r="L26" s="160">
        <v>7.8787000000000376</v>
      </c>
      <c r="M26" s="160">
        <v>4.772700000000043</v>
      </c>
      <c r="N26" s="160">
        <v>6.8867000000000189</v>
      </c>
      <c r="O26" s="160">
        <v>1.3834566796652303</v>
      </c>
      <c r="P26" s="160">
        <v>5.7595750000000265</v>
      </c>
      <c r="Q26" s="146">
        <v>7.8221915754522353</v>
      </c>
    </row>
    <row r="27" spans="1:23" ht="10.65" customHeight="1" x14ac:dyDescent="0.2">
      <c r="A27" s="122"/>
      <c r="B27" s="158" t="s">
        <v>97</v>
      </c>
      <c r="C27" s="159">
        <v>345.85869364361179</v>
      </c>
      <c r="D27" s="160">
        <v>27.15869364361172</v>
      </c>
      <c r="E27" s="160">
        <v>1.4155343563970746E-15</v>
      </c>
      <c r="F27" s="160">
        <v>-318.70000000000005</v>
      </c>
      <c r="G27" s="161">
        <v>27.15869364361172</v>
      </c>
      <c r="H27" s="160">
        <v>21.659300000000002</v>
      </c>
      <c r="I27" s="162">
        <v>79.750890393414466</v>
      </c>
      <c r="J27" s="161">
        <v>5.4993936436117181</v>
      </c>
      <c r="K27" s="160">
        <v>0.52289999999999992</v>
      </c>
      <c r="L27" s="160">
        <v>0.88970000000000482</v>
      </c>
      <c r="M27" s="160">
        <v>6.9999999999978968E-3</v>
      </c>
      <c r="N27" s="160">
        <v>0</v>
      </c>
      <c r="O27" s="160">
        <v>0</v>
      </c>
      <c r="P27" s="160">
        <v>0.35490000000000066</v>
      </c>
      <c r="Q27" s="146">
        <v>13.495614662191343</v>
      </c>
    </row>
    <row r="28" spans="1:23" ht="10.65" customHeight="1" x14ac:dyDescent="0.2">
      <c r="A28" s="122"/>
      <c r="B28" s="158" t="s">
        <v>98</v>
      </c>
      <c r="C28" s="159">
        <v>951.14756023304005</v>
      </c>
      <c r="D28" s="160">
        <v>713.04756023304003</v>
      </c>
      <c r="E28" s="160">
        <v>-4.6185277824406512E-14</v>
      </c>
      <c r="F28" s="160">
        <v>-238.10000000000002</v>
      </c>
      <c r="G28" s="161">
        <v>713.04756023304003</v>
      </c>
      <c r="H28" s="160">
        <v>632.23699999999997</v>
      </c>
      <c r="I28" s="162">
        <v>88.66687655355986</v>
      </c>
      <c r="J28" s="161">
        <v>80.810560233040064</v>
      </c>
      <c r="K28" s="160">
        <v>11.464300000000094</v>
      </c>
      <c r="L28" s="160">
        <v>15.898999999999887</v>
      </c>
      <c r="M28" s="160">
        <v>0.68010000000003856</v>
      </c>
      <c r="N28" s="160">
        <v>22.250800000000027</v>
      </c>
      <c r="O28" s="160">
        <v>3.1205211602894991</v>
      </c>
      <c r="P28" s="160">
        <v>12.573550000000012</v>
      </c>
      <c r="Q28" s="146">
        <v>4.427028184803814</v>
      </c>
    </row>
    <row r="29" spans="1:23" ht="10.65" customHeight="1" x14ac:dyDescent="0.2">
      <c r="A29" s="122"/>
      <c r="B29" s="158" t="s">
        <v>99</v>
      </c>
      <c r="C29" s="159">
        <v>123.15673479570661</v>
      </c>
      <c r="D29" s="160">
        <v>-4.3265204293433612E-2</v>
      </c>
      <c r="E29" s="160">
        <v>0</v>
      </c>
      <c r="F29" s="160">
        <v>-123.20000000000005</v>
      </c>
      <c r="G29" s="161">
        <v>-4.3265204293433612E-2</v>
      </c>
      <c r="H29" s="160">
        <v>0</v>
      </c>
      <c r="I29" s="162" t="s">
        <v>119</v>
      </c>
      <c r="J29" s="161">
        <v>-4.3265204293433612E-2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</row>
    <row r="30" spans="1:23" ht="10.65" customHeight="1" x14ac:dyDescent="0.2">
      <c r="A30" s="122"/>
      <c r="B30" s="158" t="s">
        <v>100</v>
      </c>
      <c r="C30" s="159">
        <v>260.63171624171997</v>
      </c>
      <c r="D30" s="160">
        <v>29.131716241719982</v>
      </c>
      <c r="E30" s="160">
        <v>0</v>
      </c>
      <c r="F30" s="160">
        <v>-231.5</v>
      </c>
      <c r="G30" s="161">
        <v>29.131716241719982</v>
      </c>
      <c r="H30" s="160">
        <v>26.127800000000001</v>
      </c>
      <c r="I30" s="162">
        <v>89.688502329231042</v>
      </c>
      <c r="J30" s="161">
        <v>3.0039162417199812</v>
      </c>
      <c r="K30" s="160">
        <v>0.38119999999999976</v>
      </c>
      <c r="L30" s="160">
        <v>5.1999999999999602E-2</v>
      </c>
      <c r="M30" s="160">
        <v>0.47790000000000177</v>
      </c>
      <c r="N30" s="160">
        <v>5.4999999999999716E-2</v>
      </c>
      <c r="O30" s="160">
        <v>0.18879766486683461</v>
      </c>
      <c r="P30" s="160">
        <v>0.24152500000000021</v>
      </c>
      <c r="Q30" s="146">
        <v>10.43728906622494</v>
      </c>
    </row>
    <row r="31" spans="1:23" ht="10.65" customHeight="1" x14ac:dyDescent="0.2">
      <c r="A31" s="122"/>
      <c r="B31" s="158" t="s">
        <v>101</v>
      </c>
      <c r="C31" s="159">
        <v>91.866823634226975</v>
      </c>
      <c r="D31" s="160">
        <v>22.216823634226888</v>
      </c>
      <c r="E31" s="160">
        <v>0</v>
      </c>
      <c r="F31" s="160">
        <v>-69.650000000000091</v>
      </c>
      <c r="G31" s="161">
        <v>22.216823634226888</v>
      </c>
      <c r="H31" s="160">
        <v>7.2225999999999999</v>
      </c>
      <c r="I31" s="162">
        <v>32.509597766590616</v>
      </c>
      <c r="J31" s="161">
        <v>14.994223634226888</v>
      </c>
      <c r="K31" s="160">
        <v>8.0299999999999372E-2</v>
      </c>
      <c r="L31" s="160">
        <v>0.10610000000000053</v>
      </c>
      <c r="M31" s="160">
        <v>0.37239999999999984</v>
      </c>
      <c r="N31" s="160">
        <v>1.0399999999999743E-2</v>
      </c>
      <c r="O31" s="160">
        <v>4.681137218903636E-2</v>
      </c>
      <c r="P31" s="160">
        <v>0.14229999999999987</v>
      </c>
      <c r="Q31" s="146" t="s">
        <v>186</v>
      </c>
    </row>
    <row r="32" spans="1:23" ht="10.65" customHeight="1" x14ac:dyDescent="0.2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22" ht="10.65" customHeight="1" x14ac:dyDescent="0.2">
      <c r="A33" s="122"/>
      <c r="B33" s="158" t="s">
        <v>103</v>
      </c>
      <c r="C33" s="159">
        <v>29.652185527279016</v>
      </c>
      <c r="D33" s="160">
        <v>29.652185527279016</v>
      </c>
      <c r="E33" s="160">
        <v>-7.2164496600635175E-16</v>
      </c>
      <c r="F33" s="160">
        <v>0</v>
      </c>
      <c r="G33" s="161">
        <v>29.652185527279016</v>
      </c>
      <c r="H33" s="160">
        <v>0</v>
      </c>
      <c r="I33" s="162">
        <v>0</v>
      </c>
      <c r="J33" s="161">
        <v>29.652185527279016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22" ht="10.65" customHeight="1" x14ac:dyDescent="0.2">
      <c r="A34" s="122"/>
      <c r="B34" s="1" t="s">
        <v>104</v>
      </c>
      <c r="C34" s="159">
        <v>22.680092845823381</v>
      </c>
      <c r="D34" s="160">
        <v>4.6800928458233821</v>
      </c>
      <c r="E34" s="160">
        <v>0</v>
      </c>
      <c r="F34" s="160">
        <v>-18</v>
      </c>
      <c r="G34" s="161">
        <v>4.6800928458233821</v>
      </c>
      <c r="H34" s="160">
        <v>3.2530000000000001</v>
      </c>
      <c r="I34" s="162">
        <v>69.507168066185884</v>
      </c>
      <c r="J34" s="161">
        <v>1.427092845823382</v>
      </c>
      <c r="K34" s="160">
        <v>0.21970000000000001</v>
      </c>
      <c r="L34" s="160">
        <v>0</v>
      </c>
      <c r="M34" s="160">
        <v>0</v>
      </c>
      <c r="N34" s="160">
        <v>0</v>
      </c>
      <c r="O34" s="160">
        <v>0</v>
      </c>
      <c r="P34" s="160">
        <v>5.4925000000000002E-2</v>
      </c>
      <c r="Q34" s="146">
        <v>23.982573433288703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17250.329566037228</v>
      </c>
      <c r="D36" s="160">
        <v>21740.529566037229</v>
      </c>
      <c r="E36" s="160">
        <v>-5.559996907322784E-13</v>
      </c>
      <c r="F36" s="160">
        <v>4490.1999999999989</v>
      </c>
      <c r="G36" s="161">
        <v>21740.529566037229</v>
      </c>
      <c r="H36" s="160">
        <v>19876.963899991228</v>
      </c>
      <c r="I36" s="162">
        <v>91.428149620802074</v>
      </c>
      <c r="J36" s="161">
        <v>1863.565666045999</v>
      </c>
      <c r="K36" s="160">
        <v>634.00919999999678</v>
      </c>
      <c r="L36" s="160">
        <v>377.71719999847483</v>
      </c>
      <c r="M36" s="160">
        <v>472.54329999847687</v>
      </c>
      <c r="N36" s="160">
        <v>761.63200000000143</v>
      </c>
      <c r="O36" s="160">
        <v>3.5032817286558329</v>
      </c>
      <c r="P36" s="160">
        <v>561.47542499923748</v>
      </c>
      <c r="Q36" s="146">
        <v>1.3190511696011091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0.29722389064226529</v>
      </c>
      <c r="D38" s="160">
        <v>-2.7761093577347018E-3</v>
      </c>
      <c r="E38" s="160">
        <v>0</v>
      </c>
      <c r="F38" s="160">
        <v>-0.3</v>
      </c>
      <c r="G38" s="161">
        <v>-2.7761093577347018E-3</v>
      </c>
      <c r="H38" s="160">
        <v>0</v>
      </c>
      <c r="I38" s="162" t="s">
        <v>119</v>
      </c>
      <c r="J38" s="161">
        <v>-2.7761093577347018E-3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25.667347341428858</v>
      </c>
      <c r="D39" s="159">
        <v>16.767347341428856</v>
      </c>
      <c r="E39" s="170">
        <v>0</v>
      </c>
      <c r="F39" s="160">
        <v>-8.9000000000000021</v>
      </c>
      <c r="G39" s="161">
        <v>16.767347341428856</v>
      </c>
      <c r="H39" s="160">
        <v>7.1046999999999993</v>
      </c>
      <c r="I39" s="162">
        <v>42.372236080812058</v>
      </c>
      <c r="J39" s="161">
        <v>9.6626473414288565</v>
      </c>
      <c r="K39" s="160">
        <v>0.48159999999999936</v>
      </c>
      <c r="L39" s="160">
        <v>0.35850000000000026</v>
      </c>
      <c r="M39" s="160">
        <v>0.3891</v>
      </c>
      <c r="N39" s="160">
        <v>0.17269999999999985</v>
      </c>
      <c r="O39" s="160">
        <v>1.0299780667946905</v>
      </c>
      <c r="P39" s="160">
        <v>0.35047499999999987</v>
      </c>
      <c r="Q39" s="146">
        <v>25.570147204305187</v>
      </c>
    </row>
    <row r="40" spans="1:22" ht="10.65" customHeight="1" x14ac:dyDescent="0.2">
      <c r="A40" s="122"/>
      <c r="B40" s="171" t="s">
        <v>109</v>
      </c>
      <c r="C40" s="159">
        <v>769.8378627307053</v>
      </c>
      <c r="D40" s="159">
        <v>278.43786273070521</v>
      </c>
      <c r="E40" s="170">
        <v>3.2999999999999972</v>
      </c>
      <c r="F40" s="160">
        <v>-491.40000000000009</v>
      </c>
      <c r="G40" s="161">
        <v>278.43786273070521</v>
      </c>
      <c r="H40" s="160">
        <v>176.11020000000002</v>
      </c>
      <c r="I40" s="162">
        <v>63.249372148186353</v>
      </c>
      <c r="J40" s="161">
        <v>102.32766273070519</v>
      </c>
      <c r="K40" s="160">
        <v>3.1875</v>
      </c>
      <c r="L40" s="160">
        <v>4.5499999999999972</v>
      </c>
      <c r="M40" s="160">
        <v>3.2634000000000043</v>
      </c>
      <c r="N40" s="160">
        <v>1.555100000000003</v>
      </c>
      <c r="O40" s="160">
        <v>0.55850881225303695</v>
      </c>
      <c r="P40" s="160">
        <v>3.1390000000000011</v>
      </c>
      <c r="Q40" s="146">
        <v>30.598809407679248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18046.132000000005</v>
      </c>
      <c r="D43" s="173">
        <v>22035.732000000004</v>
      </c>
      <c r="E43" s="174">
        <v>3.2999999999994412</v>
      </c>
      <c r="F43" s="174">
        <v>3989.599999999999</v>
      </c>
      <c r="G43" s="175">
        <v>22035.732000000004</v>
      </c>
      <c r="H43" s="174">
        <v>20060.178799991227</v>
      </c>
      <c r="I43" s="176">
        <v>91.034773884485531</v>
      </c>
      <c r="J43" s="175">
        <v>1975.5532000087753</v>
      </c>
      <c r="K43" s="177">
        <v>637.67829999999594</v>
      </c>
      <c r="L43" s="177">
        <v>382.62569999847983</v>
      </c>
      <c r="M43" s="177">
        <v>476.19579999847338</v>
      </c>
      <c r="N43" s="177">
        <v>763.35979999999836</v>
      </c>
      <c r="O43" s="177">
        <v>3.4641907970200321</v>
      </c>
      <c r="P43" s="177">
        <v>564.96489999923688</v>
      </c>
      <c r="Q43" s="153">
        <v>1.4967715693690771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43432</v>
      </c>
      <c r="L48" s="151">
        <v>43439</v>
      </c>
      <c r="M48" s="151">
        <v>43446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78" t="s">
        <v>147</v>
      </c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7"/>
      <c r="Q50" s="136"/>
    </row>
    <row r="51" spans="1:17" s="130" customFormat="1" ht="10.65" customHeight="1" x14ac:dyDescent="0.2">
      <c r="A51" s="122"/>
      <c r="B51" s="158" t="s">
        <v>80</v>
      </c>
      <c r="C51" s="159">
        <v>7323.7292832467383</v>
      </c>
      <c r="D51" s="160">
        <v>8241.4292832467381</v>
      </c>
      <c r="E51" s="160">
        <v>35</v>
      </c>
      <c r="F51" s="160">
        <v>917.69999999999982</v>
      </c>
      <c r="G51" s="161">
        <v>8241.4292832467381</v>
      </c>
      <c r="H51" s="160">
        <v>7179.1584000000003</v>
      </c>
      <c r="I51" s="162">
        <v>87.110598820448146</v>
      </c>
      <c r="J51" s="161">
        <v>1062.2708832467379</v>
      </c>
      <c r="K51" s="160">
        <v>197.68700000000081</v>
      </c>
      <c r="L51" s="160">
        <v>107.1269999999995</v>
      </c>
      <c r="M51" s="160">
        <v>324.96619999694849</v>
      </c>
      <c r="N51" s="160">
        <v>131.33370000305149</v>
      </c>
      <c r="O51" s="160">
        <v>1.593579165570564</v>
      </c>
      <c r="P51" s="160">
        <v>190.27847500000007</v>
      </c>
      <c r="Q51" s="146">
        <v>3.5827170322167943</v>
      </c>
    </row>
    <row r="52" spans="1:17" s="130" customFormat="1" ht="10.65" customHeight="1" x14ac:dyDescent="0.2">
      <c r="A52" s="122"/>
      <c r="B52" s="158" t="s">
        <v>81</v>
      </c>
      <c r="C52" s="159">
        <v>2298.7062655308159</v>
      </c>
      <c r="D52" s="160">
        <v>2282.3062655308158</v>
      </c>
      <c r="E52" s="160">
        <v>-95</v>
      </c>
      <c r="F52" s="160">
        <v>-16.400000000000091</v>
      </c>
      <c r="G52" s="161">
        <v>2282.3062655308158</v>
      </c>
      <c r="H52" s="160">
        <v>1829.7969000000001</v>
      </c>
      <c r="I52" s="162">
        <v>80.173153254452828</v>
      </c>
      <c r="J52" s="161">
        <v>452.50936553081578</v>
      </c>
      <c r="K52" s="160">
        <v>20.080700000000206</v>
      </c>
      <c r="L52" s="160">
        <v>68.534899999999652</v>
      </c>
      <c r="M52" s="160">
        <v>59.153999999999996</v>
      </c>
      <c r="N52" s="160">
        <v>85.249700000000303</v>
      </c>
      <c r="O52" s="160">
        <v>3.7352436562747218</v>
      </c>
      <c r="P52" s="160">
        <v>58.254825000000039</v>
      </c>
      <c r="Q52" s="146">
        <v>5.7677577012859533</v>
      </c>
    </row>
    <row r="53" spans="1:17" s="130" customFormat="1" ht="10.65" customHeight="1" x14ac:dyDescent="0.2">
      <c r="A53" s="122"/>
      <c r="B53" s="158" t="s">
        <v>82</v>
      </c>
      <c r="C53" s="159">
        <v>3597.308212373433</v>
      </c>
      <c r="D53" s="160">
        <v>4399.9082123734333</v>
      </c>
      <c r="E53" s="160">
        <v>-4.8999999999996362</v>
      </c>
      <c r="F53" s="160">
        <v>802.60000000000036</v>
      </c>
      <c r="G53" s="161">
        <v>4399.9082123734333</v>
      </c>
      <c r="H53" s="160">
        <v>3914.6060000000002</v>
      </c>
      <c r="I53" s="162">
        <v>88.970174172982411</v>
      </c>
      <c r="J53" s="161">
        <v>485.30221237343312</v>
      </c>
      <c r="K53" s="160">
        <v>89.389000000000124</v>
      </c>
      <c r="L53" s="160">
        <v>69.428999999999633</v>
      </c>
      <c r="M53" s="160">
        <v>118.10500000000002</v>
      </c>
      <c r="N53" s="160">
        <v>118.05700000000024</v>
      </c>
      <c r="O53" s="160">
        <v>2.6831696094932171</v>
      </c>
      <c r="P53" s="160">
        <v>98.745000000000005</v>
      </c>
      <c r="Q53" s="146">
        <v>2.9147016291805468</v>
      </c>
    </row>
    <row r="54" spans="1:17" s="130" customFormat="1" ht="10.65" customHeight="1" x14ac:dyDescent="0.2">
      <c r="A54" s="122"/>
      <c r="B54" s="158" t="s">
        <v>83</v>
      </c>
      <c r="C54" s="159">
        <v>5261.4035482663658</v>
      </c>
      <c r="D54" s="160">
        <v>4969.0035482663661</v>
      </c>
      <c r="E54" s="160">
        <v>0</v>
      </c>
      <c r="F54" s="160">
        <v>-292.39999999999964</v>
      </c>
      <c r="G54" s="161">
        <v>4969.0035482663661</v>
      </c>
      <c r="H54" s="160">
        <v>3656.5320000000002</v>
      </c>
      <c r="I54" s="162">
        <v>73.586826100692292</v>
      </c>
      <c r="J54" s="161">
        <v>1312.471548266366</v>
      </c>
      <c r="K54" s="160">
        <v>88.268000000000029</v>
      </c>
      <c r="L54" s="160">
        <v>52.883000000000266</v>
      </c>
      <c r="M54" s="160">
        <v>42.688999999999851</v>
      </c>
      <c r="N54" s="160">
        <v>52.121000000000095</v>
      </c>
      <c r="O54" s="160">
        <v>1.0489225755973663</v>
      </c>
      <c r="P54" s="160">
        <v>58.99025000000006</v>
      </c>
      <c r="Q54" s="146">
        <v>20.248957213545708</v>
      </c>
    </row>
    <row r="55" spans="1:17" s="130" customFormat="1" ht="10.65" customHeight="1" x14ac:dyDescent="0.2">
      <c r="A55" s="122"/>
      <c r="B55" s="158" t="s">
        <v>84</v>
      </c>
      <c r="C55" s="159">
        <v>297.90917636121588</v>
      </c>
      <c r="D55" s="160">
        <v>316.60917636121587</v>
      </c>
      <c r="E55" s="160">
        <v>0</v>
      </c>
      <c r="F55" s="160">
        <v>18.699999999999989</v>
      </c>
      <c r="G55" s="161">
        <v>316.60917636121587</v>
      </c>
      <c r="H55" s="160">
        <v>336.44080000000002</v>
      </c>
      <c r="I55" s="162">
        <v>106.26375516550362</v>
      </c>
      <c r="J55" s="161">
        <v>-19.831623638784151</v>
      </c>
      <c r="K55" s="160">
        <v>8.9728000000000065</v>
      </c>
      <c r="L55" s="160">
        <v>12.104199999999992</v>
      </c>
      <c r="M55" s="160">
        <v>4.1943999999999733</v>
      </c>
      <c r="N55" s="160">
        <v>16.287000000000035</v>
      </c>
      <c r="O55" s="160">
        <v>5.1441970782989497</v>
      </c>
      <c r="P55" s="160">
        <v>10.389600000000002</v>
      </c>
      <c r="Q55" s="146">
        <v>0</v>
      </c>
    </row>
    <row r="56" spans="1:17" s="130" customFormat="1" ht="10.65" customHeight="1" x14ac:dyDescent="0.2">
      <c r="A56" s="122"/>
      <c r="B56" s="158" t="s">
        <v>85</v>
      </c>
      <c r="C56" s="159">
        <v>367.28296167947451</v>
      </c>
      <c r="D56" s="160">
        <v>55.582961679474465</v>
      </c>
      <c r="E56" s="160">
        <v>3</v>
      </c>
      <c r="F56" s="160">
        <v>-311.70000000000005</v>
      </c>
      <c r="G56" s="161">
        <v>55.582961679474465</v>
      </c>
      <c r="H56" s="160">
        <v>51.028600000000004</v>
      </c>
      <c r="I56" s="162">
        <v>91.806191066719848</v>
      </c>
      <c r="J56" s="161">
        <v>4.5543616794744608</v>
      </c>
      <c r="K56" s="160">
        <v>0.64500000000000313</v>
      </c>
      <c r="L56" s="160">
        <v>1.8000000000000682E-2</v>
      </c>
      <c r="M56" s="160">
        <v>4</v>
      </c>
      <c r="N56" s="160">
        <v>0.77199999999999847</v>
      </c>
      <c r="O56" s="160">
        <v>1.3889148341029849</v>
      </c>
      <c r="P56" s="160">
        <v>1.3587500000000006</v>
      </c>
      <c r="Q56" s="146">
        <v>1.3518761210483596</v>
      </c>
    </row>
    <row r="57" spans="1:17" s="130" customFormat="1" ht="10.65" customHeight="1" x14ac:dyDescent="0.2">
      <c r="A57" s="122"/>
      <c r="B57" s="158" t="s">
        <v>86</v>
      </c>
      <c r="C57" s="159">
        <v>1007.496486948673</v>
      </c>
      <c r="D57" s="160">
        <v>1231.296486948673</v>
      </c>
      <c r="E57" s="160">
        <v>60</v>
      </c>
      <c r="F57" s="160">
        <v>223.79999999999995</v>
      </c>
      <c r="G57" s="161">
        <v>1231.296486948673</v>
      </c>
      <c r="H57" s="160">
        <v>1238.0149999999999</v>
      </c>
      <c r="I57" s="162">
        <v>100.54564543329253</v>
      </c>
      <c r="J57" s="161">
        <v>-6.7185130513269087</v>
      </c>
      <c r="K57" s="160">
        <v>46.367999999999938</v>
      </c>
      <c r="L57" s="160">
        <v>6.4220000000000255</v>
      </c>
      <c r="M57" s="160">
        <v>75.723999999999933</v>
      </c>
      <c r="N57" s="160">
        <v>11.54099999999994</v>
      </c>
      <c r="O57" s="160">
        <v>0.93730471274227156</v>
      </c>
      <c r="P57" s="160">
        <v>35.013749999999959</v>
      </c>
      <c r="Q57" s="146">
        <v>0</v>
      </c>
    </row>
    <row r="58" spans="1:17" s="130" customFormat="1" ht="10.65" customHeight="1" x14ac:dyDescent="0.2">
      <c r="A58" s="122"/>
      <c r="B58" s="158" t="s">
        <v>87</v>
      </c>
      <c r="C58" s="159">
        <v>438.97318304724621</v>
      </c>
      <c r="D58" s="160">
        <v>526.97318304724627</v>
      </c>
      <c r="E58" s="160">
        <v>3</v>
      </c>
      <c r="F58" s="160">
        <v>88.000000000000057</v>
      </c>
      <c r="G58" s="161">
        <v>526.97318304724627</v>
      </c>
      <c r="H58" s="160">
        <v>464.66129999999998</v>
      </c>
      <c r="I58" s="162">
        <v>88.175511572159138</v>
      </c>
      <c r="J58" s="161">
        <v>62.311883047246283</v>
      </c>
      <c r="K58" s="160">
        <v>4.23599999999999</v>
      </c>
      <c r="L58" s="160">
        <v>1.375</v>
      </c>
      <c r="M58" s="160">
        <v>20.968999999999994</v>
      </c>
      <c r="N58" s="160">
        <v>13.771000000000015</v>
      </c>
      <c r="O58" s="160">
        <v>2.613225955895627</v>
      </c>
      <c r="P58" s="160">
        <v>10.08775</v>
      </c>
      <c r="Q58" s="146">
        <v>4.1769852590762344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65" customHeight="1" x14ac:dyDescent="0.2">
      <c r="A60" s="122"/>
      <c r="B60" s="158" t="s">
        <v>89</v>
      </c>
      <c r="C60" s="159">
        <v>1743.3231443266527</v>
      </c>
      <c r="D60" s="160">
        <v>1182.4231443266526</v>
      </c>
      <c r="E60" s="160">
        <v>0</v>
      </c>
      <c r="F60" s="160">
        <v>-560.90000000000009</v>
      </c>
      <c r="G60" s="161">
        <v>1182.4231443266526</v>
      </c>
      <c r="H60" s="160">
        <v>808.44899999999996</v>
      </c>
      <c r="I60" s="162">
        <v>68.372223926687639</v>
      </c>
      <c r="J60" s="161">
        <v>373.97414432665266</v>
      </c>
      <c r="K60" s="160">
        <v>34.638999999999896</v>
      </c>
      <c r="L60" s="160">
        <v>7.8780000000000427</v>
      </c>
      <c r="M60" s="160">
        <v>14.36099999999999</v>
      </c>
      <c r="N60" s="160">
        <v>11.380999999999972</v>
      </c>
      <c r="O60" s="160">
        <v>0.96251498920727241</v>
      </c>
      <c r="P60" s="160">
        <v>17.064749999999975</v>
      </c>
      <c r="Q60" s="146">
        <v>19.915008677340904</v>
      </c>
    </row>
    <row r="61" spans="1:17" s="130" customFormat="1" ht="10.65" customHeight="1" x14ac:dyDescent="0.2">
      <c r="A61" s="122"/>
      <c r="B61" s="165" t="s">
        <v>91</v>
      </c>
      <c r="C61" s="159">
        <v>22336.132261780611</v>
      </c>
      <c r="D61" s="160">
        <v>23205.532261780609</v>
      </c>
      <c r="E61" s="160">
        <v>1.1000000000003638</v>
      </c>
      <c r="F61" s="160">
        <v>869.40000000000032</v>
      </c>
      <c r="G61" s="161">
        <v>23205.532261780609</v>
      </c>
      <c r="H61" s="160">
        <v>19478.688000000002</v>
      </c>
      <c r="I61" s="162">
        <v>83.939845810308356</v>
      </c>
      <c r="J61" s="161">
        <v>3726.8442617806149</v>
      </c>
      <c r="K61" s="160">
        <v>490.28550000000098</v>
      </c>
      <c r="L61" s="160">
        <v>325.77109999999914</v>
      </c>
      <c r="M61" s="160">
        <v>664.16259999694819</v>
      </c>
      <c r="N61" s="160">
        <v>440.51340000305208</v>
      </c>
      <c r="O61" s="160">
        <v>1.8983119845459238</v>
      </c>
      <c r="P61" s="166">
        <v>480.18315000000018</v>
      </c>
      <c r="Q61" s="146">
        <v>5.7612974586480465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1573.1296898365119</v>
      </c>
      <c r="D63" s="160">
        <v>1769.4296898365119</v>
      </c>
      <c r="E63" s="160">
        <v>-3</v>
      </c>
      <c r="F63" s="160">
        <v>196.29999999999995</v>
      </c>
      <c r="G63" s="161">
        <v>1769.4296898365119</v>
      </c>
      <c r="H63" s="160">
        <v>1257.8855000091553</v>
      </c>
      <c r="I63" s="162">
        <v>71.089883211204565</v>
      </c>
      <c r="J63" s="161">
        <v>511.5441898273566</v>
      </c>
      <c r="K63" s="160">
        <v>40.062799999999925</v>
      </c>
      <c r="L63" s="160">
        <v>43.802900000000136</v>
      </c>
      <c r="M63" s="160">
        <v>48.855899999999792</v>
      </c>
      <c r="N63" s="160">
        <v>23.620600000000195</v>
      </c>
      <c r="O63" s="160">
        <v>1.3349273009080482</v>
      </c>
      <c r="P63" s="160">
        <v>39.085550000000012</v>
      </c>
      <c r="Q63" s="146">
        <v>11.08780840559635</v>
      </c>
    </row>
    <row r="64" spans="1:17" s="130" customFormat="1" ht="10.65" customHeight="1" x14ac:dyDescent="0.2">
      <c r="A64" s="184"/>
      <c r="B64" s="158" t="s">
        <v>93</v>
      </c>
      <c r="C64" s="159">
        <v>2693.0124073918714</v>
      </c>
      <c r="D64" s="160">
        <v>2160.9124073918715</v>
      </c>
      <c r="E64" s="160">
        <v>1.9000000000000909</v>
      </c>
      <c r="F64" s="160">
        <v>-532.09999999999991</v>
      </c>
      <c r="G64" s="161">
        <v>2160.9124073918715</v>
      </c>
      <c r="H64" s="160">
        <v>1846.9918000000002</v>
      </c>
      <c r="I64" s="162">
        <v>85.472775003834613</v>
      </c>
      <c r="J64" s="161">
        <v>313.92060739187127</v>
      </c>
      <c r="K64" s="160">
        <v>21.635999999999967</v>
      </c>
      <c r="L64" s="160">
        <v>55.443200000000161</v>
      </c>
      <c r="M64" s="160">
        <v>46.70069999999987</v>
      </c>
      <c r="N64" s="160">
        <v>92.067400000000362</v>
      </c>
      <c r="O64" s="160">
        <v>4.2605799145334986</v>
      </c>
      <c r="P64" s="160">
        <v>53.96182500000009</v>
      </c>
      <c r="Q64" s="146">
        <v>3.8174572003795415</v>
      </c>
    </row>
    <row r="65" spans="1:20" ht="10.65" hidden="1" customHeight="1" x14ac:dyDescent="0.2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95</v>
      </c>
      <c r="C66" s="159">
        <v>383.50626142385903</v>
      </c>
      <c r="D66" s="160">
        <v>971.00626142385886</v>
      </c>
      <c r="E66" s="160">
        <v>0</v>
      </c>
      <c r="F66" s="160">
        <v>587.49999999999977</v>
      </c>
      <c r="G66" s="161">
        <v>971.00626142385886</v>
      </c>
      <c r="H66" s="160">
        <v>61.150500000000001</v>
      </c>
      <c r="I66" s="162">
        <v>6.2976421913418426</v>
      </c>
      <c r="J66" s="161">
        <v>909.85576142385889</v>
      </c>
      <c r="K66" s="160">
        <v>1.6880999999999986</v>
      </c>
      <c r="L66" s="160">
        <v>0</v>
      </c>
      <c r="M66" s="160">
        <v>1.7216000000000022</v>
      </c>
      <c r="N66" s="160">
        <v>0</v>
      </c>
      <c r="O66" s="160">
        <v>0</v>
      </c>
      <c r="P66" s="160">
        <v>0.85242500000000021</v>
      </c>
      <c r="Q66" s="146" t="s">
        <v>186</v>
      </c>
    </row>
    <row r="67" spans="1:20" ht="10.65" customHeight="1" x14ac:dyDescent="0.2">
      <c r="A67" s="122"/>
      <c r="B67" s="158" t="s">
        <v>96</v>
      </c>
      <c r="C67" s="159">
        <v>310.29158998038213</v>
      </c>
      <c r="D67" s="160">
        <v>1012.8915899803822</v>
      </c>
      <c r="E67" s="160">
        <v>0</v>
      </c>
      <c r="F67" s="160">
        <v>702.6</v>
      </c>
      <c r="G67" s="161">
        <v>1012.8915899803822</v>
      </c>
      <c r="H67" s="160">
        <v>1033.6424</v>
      </c>
      <c r="I67" s="162">
        <v>102.04867038337436</v>
      </c>
      <c r="J67" s="161">
        <v>-20.750810019617802</v>
      </c>
      <c r="K67" s="160">
        <v>32.349100000000021</v>
      </c>
      <c r="L67" s="160">
        <v>56.298000000000002</v>
      </c>
      <c r="M67" s="160">
        <v>7.1214999999999691</v>
      </c>
      <c r="N67" s="160">
        <v>45.014400000000023</v>
      </c>
      <c r="O67" s="160">
        <v>4.4441478678751656</v>
      </c>
      <c r="P67" s="160">
        <v>35.195750000000004</v>
      </c>
      <c r="Q67" s="146">
        <v>0</v>
      </c>
    </row>
    <row r="68" spans="1:20" ht="10.65" customHeight="1" x14ac:dyDescent="0.2">
      <c r="A68" s="122"/>
      <c r="B68" s="158" t="s">
        <v>97</v>
      </c>
      <c r="C68" s="159">
        <v>427.68607523284868</v>
      </c>
      <c r="D68" s="160">
        <v>71.68607523284868</v>
      </c>
      <c r="E68" s="160">
        <v>0</v>
      </c>
      <c r="F68" s="160">
        <v>-356</v>
      </c>
      <c r="G68" s="161">
        <v>71.68607523284868</v>
      </c>
      <c r="H68" s="160">
        <v>6.8121999999999998</v>
      </c>
      <c r="I68" s="162">
        <v>9.5028218212153543</v>
      </c>
      <c r="J68" s="161">
        <v>64.873875232848675</v>
      </c>
      <c r="K68" s="160">
        <v>0.18599999999999994</v>
      </c>
      <c r="L68" s="160">
        <v>0.44589999999999996</v>
      </c>
      <c r="M68" s="160">
        <v>3.5000000000000142E-2</v>
      </c>
      <c r="N68" s="160">
        <v>8.8400000000000034E-2</v>
      </c>
      <c r="O68" s="160">
        <v>0.12331544126646865</v>
      </c>
      <c r="P68" s="160">
        <v>0.18882500000000002</v>
      </c>
      <c r="Q68" s="146" t="s">
        <v>186</v>
      </c>
    </row>
    <row r="69" spans="1:20" ht="10.65" customHeight="1" x14ac:dyDescent="0.2">
      <c r="A69" s="122"/>
      <c r="B69" s="158" t="s">
        <v>98</v>
      </c>
      <c r="C69" s="159">
        <v>1589.9204430349287</v>
      </c>
      <c r="D69" s="160">
        <v>1514.5204430349286</v>
      </c>
      <c r="E69" s="160">
        <v>0</v>
      </c>
      <c r="F69" s="160">
        <v>-75.400000000000091</v>
      </c>
      <c r="G69" s="161">
        <v>1514.5204430349286</v>
      </c>
      <c r="H69" s="160">
        <v>1387.1122999999998</v>
      </c>
      <c r="I69" s="162">
        <v>91.587558713990205</v>
      </c>
      <c r="J69" s="161">
        <v>127.4081430349288</v>
      </c>
      <c r="K69" s="160">
        <v>47.604100000000244</v>
      </c>
      <c r="L69" s="160">
        <v>63.051199999999881</v>
      </c>
      <c r="M69" s="160">
        <v>9.2680000000000291</v>
      </c>
      <c r="N69" s="160">
        <v>45.30139999999983</v>
      </c>
      <c r="O69" s="160">
        <v>2.9911382317970516</v>
      </c>
      <c r="P69" s="160">
        <v>41.306174999999996</v>
      </c>
      <c r="Q69" s="146">
        <v>1.0844817520607708</v>
      </c>
    </row>
    <row r="70" spans="1:20" ht="10.65" customHeight="1" x14ac:dyDescent="0.2">
      <c r="A70" s="122"/>
      <c r="B70" s="158" t="s">
        <v>99</v>
      </c>
      <c r="C70" s="159">
        <v>81.797717489353317</v>
      </c>
      <c r="D70" s="160">
        <v>5.7977174893533174</v>
      </c>
      <c r="E70" s="160">
        <v>0</v>
      </c>
      <c r="F70" s="160">
        <v>-76</v>
      </c>
      <c r="G70" s="161">
        <v>5.7977174893533174</v>
      </c>
      <c r="H70" s="160">
        <v>0</v>
      </c>
      <c r="I70" s="162">
        <v>0</v>
      </c>
      <c r="J70" s="161">
        <v>5.7977174893533174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20" ht="10.65" customHeight="1" x14ac:dyDescent="0.2">
      <c r="A71" s="122"/>
      <c r="B71" s="158" t="s">
        <v>100</v>
      </c>
      <c r="C71" s="159">
        <v>49.897270770304374</v>
      </c>
      <c r="D71" s="160">
        <v>72.897270770304374</v>
      </c>
      <c r="E71" s="160">
        <v>0</v>
      </c>
      <c r="F71" s="160">
        <v>23</v>
      </c>
      <c r="G71" s="161">
        <v>72.897270770304374</v>
      </c>
      <c r="H71" s="160">
        <v>2.5603000000000002</v>
      </c>
      <c r="I71" s="162">
        <v>3.5122028204147404</v>
      </c>
      <c r="J71" s="161">
        <v>70.336970770304376</v>
      </c>
      <c r="K71" s="160">
        <v>1.5000000000000124E-2</v>
      </c>
      <c r="L71" s="160">
        <v>0</v>
      </c>
      <c r="M71" s="160">
        <v>1.2000000000000011E-2</v>
      </c>
      <c r="N71" s="160">
        <v>7.0000000000001172E-3</v>
      </c>
      <c r="O71" s="160">
        <v>9.6025542877411201E-3</v>
      </c>
      <c r="P71" s="160">
        <v>8.5000000000000631E-3</v>
      </c>
      <c r="Q71" s="146" t="s">
        <v>186</v>
      </c>
    </row>
    <row r="72" spans="1:20" ht="10.65" customHeight="1" x14ac:dyDescent="0.2">
      <c r="A72" s="122"/>
      <c r="B72" s="158" t="s">
        <v>101</v>
      </c>
      <c r="C72" s="159">
        <v>47.22515789075878</v>
      </c>
      <c r="D72" s="160">
        <v>0.42515789075878274</v>
      </c>
      <c r="E72" s="160">
        <v>0</v>
      </c>
      <c r="F72" s="160">
        <v>-46.8</v>
      </c>
      <c r="G72" s="161">
        <v>0.42515789075878274</v>
      </c>
      <c r="H72" s="160">
        <v>0.30199999999999999</v>
      </c>
      <c r="I72" s="162">
        <v>71.032434435361921</v>
      </c>
      <c r="J72" s="161">
        <v>0.12315789075878275</v>
      </c>
      <c r="K72" s="160">
        <v>0</v>
      </c>
      <c r="L72" s="160">
        <v>0.1069</v>
      </c>
      <c r="M72" s="160">
        <v>0</v>
      </c>
      <c r="N72" s="160">
        <v>0</v>
      </c>
      <c r="O72" s="160">
        <v>0</v>
      </c>
      <c r="P72" s="160">
        <v>2.6724999999999999E-2</v>
      </c>
      <c r="Q72" s="146">
        <v>2.6083401593557625</v>
      </c>
    </row>
    <row r="73" spans="1:20" ht="10.65" customHeight="1" x14ac:dyDescent="0.2">
      <c r="A73" s="122"/>
      <c r="B73" s="158" t="s">
        <v>102</v>
      </c>
      <c r="C73" s="159">
        <v>7.3385756121120194E-2</v>
      </c>
      <c r="D73" s="160">
        <v>7.3385756121120194E-2</v>
      </c>
      <c r="E73" s="160">
        <v>0</v>
      </c>
      <c r="F73" s="160">
        <v>0</v>
      </c>
      <c r="G73" s="161">
        <v>7.3385756121120194E-2</v>
      </c>
      <c r="H73" s="160">
        <v>0</v>
      </c>
      <c r="I73" s="162">
        <v>0</v>
      </c>
      <c r="J73" s="161">
        <v>7.3385756121120194E-2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20" ht="10.65" customHeight="1" x14ac:dyDescent="0.2">
      <c r="A74" s="122"/>
      <c r="B74" s="158" t="s">
        <v>103</v>
      </c>
      <c r="C74" s="159">
        <v>14.236836687497314</v>
      </c>
      <c r="D74" s="160">
        <v>4.2368366874973145</v>
      </c>
      <c r="E74" s="160">
        <v>0</v>
      </c>
      <c r="F74" s="160">
        <v>-10</v>
      </c>
      <c r="G74" s="161">
        <v>4.2368366874973145</v>
      </c>
      <c r="H74" s="160">
        <v>0</v>
      </c>
      <c r="I74" s="162">
        <v>0</v>
      </c>
      <c r="J74" s="161">
        <v>4.2368366874973145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20" ht="10.65" customHeight="1" x14ac:dyDescent="0.2">
      <c r="A75" s="122"/>
      <c r="B75" s="1" t="s">
        <v>104</v>
      </c>
      <c r="C75" s="159">
        <v>14.280503011476142</v>
      </c>
      <c r="D75" s="160">
        <v>14.280503011476142</v>
      </c>
      <c r="E75" s="160">
        <v>0</v>
      </c>
      <c r="F75" s="160">
        <v>0</v>
      </c>
      <c r="G75" s="161">
        <v>14.280503011476142</v>
      </c>
      <c r="H75" s="160">
        <v>6.9073000000000002</v>
      </c>
      <c r="I75" s="162">
        <v>48.368744395411944</v>
      </c>
      <c r="J75" s="161">
        <v>7.373203011476142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186</v>
      </c>
    </row>
    <row r="76" spans="1:20" ht="10.65" customHeight="1" x14ac:dyDescent="0.2">
      <c r="A76" s="122"/>
      <c r="B76" s="165" t="s">
        <v>106</v>
      </c>
      <c r="C76" s="169">
        <v>29521.189600286521</v>
      </c>
      <c r="D76" s="160">
        <v>30803.689600286529</v>
      </c>
      <c r="E76" s="160">
        <v>0</v>
      </c>
      <c r="F76" s="160">
        <v>1282.5</v>
      </c>
      <c r="G76" s="161">
        <v>30803.689600286529</v>
      </c>
      <c r="H76" s="160">
        <v>25082.052300009156</v>
      </c>
      <c r="I76" s="162">
        <v>81.425480601440185</v>
      </c>
      <c r="J76" s="161">
        <v>5721.6373002773726</v>
      </c>
      <c r="K76" s="160">
        <v>633.82660000000033</v>
      </c>
      <c r="L76" s="160">
        <v>544.91919999999664</v>
      </c>
      <c r="M76" s="160">
        <v>777.87729999695148</v>
      </c>
      <c r="N76" s="160">
        <v>646.61260000304537</v>
      </c>
      <c r="O76" s="160">
        <v>2.0991400978051367</v>
      </c>
      <c r="P76" s="160">
        <v>650.80892499999845</v>
      </c>
      <c r="Q76" s="146">
        <v>6.7915778049254421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2.0548011713913654</v>
      </c>
      <c r="D78" s="160">
        <v>0.15480117139136551</v>
      </c>
      <c r="E78" s="160">
        <v>0</v>
      </c>
      <c r="F78" s="160">
        <v>-1.9</v>
      </c>
      <c r="G78" s="161">
        <v>0.15480117139136551</v>
      </c>
      <c r="H78" s="160">
        <v>0</v>
      </c>
      <c r="I78" s="162">
        <v>0</v>
      </c>
      <c r="J78" s="161">
        <v>0.15480117139136551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20" ht="10.65" customHeight="1" x14ac:dyDescent="0.2">
      <c r="A79" s="122"/>
      <c r="B79" s="158" t="s">
        <v>108</v>
      </c>
      <c r="C79" s="159">
        <v>2.0458349213806768</v>
      </c>
      <c r="D79" s="159">
        <v>3.0458349213806768</v>
      </c>
      <c r="E79" s="170">
        <v>0</v>
      </c>
      <c r="F79" s="160">
        <v>1</v>
      </c>
      <c r="G79" s="161">
        <v>3.0458349213806768</v>
      </c>
      <c r="H79" s="160">
        <v>1.6184000000000001</v>
      </c>
      <c r="I79" s="162">
        <v>53.134856017291291</v>
      </c>
      <c r="J79" s="161">
        <v>1.4274349213806767</v>
      </c>
      <c r="K79" s="160">
        <v>0</v>
      </c>
      <c r="L79" s="160">
        <v>0</v>
      </c>
      <c r="M79" s="160">
        <v>0</v>
      </c>
      <c r="N79" s="160">
        <v>4.8100000000000143E-2</v>
      </c>
      <c r="O79" s="160">
        <v>1.5792057429756048</v>
      </c>
      <c r="P79" s="160">
        <v>1.2025000000000036E-2</v>
      </c>
      <c r="Q79" s="146" t="s">
        <v>186</v>
      </c>
    </row>
    <row r="80" spans="1:20" ht="10.65" customHeight="1" x14ac:dyDescent="0.2">
      <c r="A80" s="122"/>
      <c r="B80" s="171" t="s">
        <v>109</v>
      </c>
      <c r="C80" s="159">
        <v>247.45476362069772</v>
      </c>
      <c r="D80" s="159">
        <v>63.454763620697733</v>
      </c>
      <c r="E80" s="170">
        <v>0</v>
      </c>
      <c r="F80" s="160">
        <v>-184</v>
      </c>
      <c r="G80" s="161">
        <v>63.454763620697733</v>
      </c>
      <c r="H80" s="160">
        <v>14.6936</v>
      </c>
      <c r="I80" s="162">
        <v>23.156023538014136</v>
      </c>
      <c r="J80" s="161">
        <v>48.761163620697729</v>
      </c>
      <c r="K80" s="160">
        <v>0.5343</v>
      </c>
      <c r="L80" s="160">
        <v>2.2599999999999998</v>
      </c>
      <c r="M80" s="160">
        <v>0.19399999999999995</v>
      </c>
      <c r="N80" s="160">
        <v>0.17390000000000061</v>
      </c>
      <c r="O80" s="160">
        <v>0.27405349902411069</v>
      </c>
      <c r="P80" s="160">
        <v>0.79055000000000009</v>
      </c>
      <c r="Q80" s="146" t="s">
        <v>186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29772.744999999992</v>
      </c>
      <c r="D83" s="173">
        <v>30870.344999999998</v>
      </c>
      <c r="E83" s="174">
        <v>0</v>
      </c>
      <c r="F83" s="177">
        <v>1097.5999999999999</v>
      </c>
      <c r="G83" s="185">
        <v>30870.344999999998</v>
      </c>
      <c r="H83" s="177">
        <v>25098.364300009158</v>
      </c>
      <c r="I83" s="176">
        <v>81.302506661357882</v>
      </c>
      <c r="J83" s="185">
        <v>5771.9806999908396</v>
      </c>
      <c r="K83" s="177">
        <v>634.36089999999967</v>
      </c>
      <c r="L83" s="177">
        <v>547.17919999999503</v>
      </c>
      <c r="M83" s="177">
        <v>778.07129999695098</v>
      </c>
      <c r="N83" s="177">
        <v>646.83460000304694</v>
      </c>
      <c r="O83" s="177">
        <v>2.0953267610162665</v>
      </c>
      <c r="P83" s="186">
        <v>651.61149999999816</v>
      </c>
      <c r="Q83" s="153">
        <v>6.8580092585702612</v>
      </c>
      <c r="T83" s="130"/>
      <c r="U83" s="167"/>
    </row>
    <row r="84" spans="1:21" ht="10.65" customHeight="1" x14ac:dyDescent="0.2">
      <c r="A84" s="122"/>
      <c r="B84" s="187" t="s">
        <v>258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185</v>
      </c>
      <c r="C89" s="123"/>
      <c r="P89" s="128"/>
      <c r="T89" s="130"/>
    </row>
    <row r="90" spans="1:21" ht="10.65" customHeight="1" x14ac:dyDescent="0.2">
      <c r="A90" s="122"/>
      <c r="B90" s="131" t="s">
        <v>257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43432</v>
      </c>
      <c r="L94" s="151">
        <v>43439</v>
      </c>
      <c r="M94" s="151">
        <v>43446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73" t="s">
        <v>164</v>
      </c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4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3763.2823732640582</v>
      </c>
      <c r="D97" s="160">
        <v>3843.2823732640582</v>
      </c>
      <c r="E97" s="160">
        <v>0</v>
      </c>
      <c r="F97" s="160">
        <v>80</v>
      </c>
      <c r="G97" s="161">
        <v>3843.2823732640582</v>
      </c>
      <c r="H97" s="160">
        <v>2847.4694</v>
      </c>
      <c r="I97" s="162">
        <v>74.089518371289358</v>
      </c>
      <c r="J97" s="161">
        <v>995.8129732640582</v>
      </c>
      <c r="K97" s="160">
        <v>52.557999999999993</v>
      </c>
      <c r="L97" s="160">
        <v>52.617000000000189</v>
      </c>
      <c r="M97" s="160">
        <v>89.580999999999221</v>
      </c>
      <c r="N97" s="160">
        <v>171.04600000000028</v>
      </c>
      <c r="O97" s="160">
        <v>4.4505186813721611</v>
      </c>
      <c r="P97" s="160">
        <v>91.45049999999992</v>
      </c>
      <c r="Q97" s="146">
        <v>8.8890927142449634</v>
      </c>
    </row>
    <row r="98" spans="1:17" s="130" customFormat="1" ht="10.65" customHeight="1" x14ac:dyDescent="0.2">
      <c r="A98" s="122"/>
      <c r="B98" s="158" t="s">
        <v>81</v>
      </c>
      <c r="C98" s="159">
        <v>813.11518961758702</v>
      </c>
      <c r="D98" s="160">
        <v>885.91518961758698</v>
      </c>
      <c r="E98" s="160">
        <v>0</v>
      </c>
      <c r="F98" s="160">
        <v>72.799999999999955</v>
      </c>
      <c r="G98" s="161">
        <v>885.91518961758698</v>
      </c>
      <c r="H98" s="160">
        <v>639.54430000000002</v>
      </c>
      <c r="I98" s="162">
        <v>72.190239821496334</v>
      </c>
      <c r="J98" s="161">
        <v>246.37088961758695</v>
      </c>
      <c r="K98" s="160">
        <v>10.870700000000056</v>
      </c>
      <c r="L98" s="160">
        <v>15.13900000000001</v>
      </c>
      <c r="M98" s="160">
        <v>11.928999999999974</v>
      </c>
      <c r="N98" s="160">
        <v>30.394000000000005</v>
      </c>
      <c r="O98" s="160">
        <v>3.4308024465772893</v>
      </c>
      <c r="P98" s="160">
        <v>17.083175000000011</v>
      </c>
      <c r="Q98" s="146">
        <v>12.421844277634971</v>
      </c>
    </row>
    <row r="99" spans="1:17" s="130" customFormat="1" ht="10.65" customHeight="1" x14ac:dyDescent="0.2">
      <c r="A99" s="122"/>
      <c r="B99" s="158" t="s">
        <v>82</v>
      </c>
      <c r="C99" s="159">
        <v>1858.550217809006</v>
      </c>
      <c r="D99" s="160">
        <v>2390.8502178090062</v>
      </c>
      <c r="E99" s="160">
        <v>0</v>
      </c>
      <c r="F99" s="160">
        <v>532.30000000000018</v>
      </c>
      <c r="G99" s="161">
        <v>2390.8502178090062</v>
      </c>
      <c r="H99" s="160">
        <v>1890.1239999999998</v>
      </c>
      <c r="I99" s="162">
        <v>79.056562637040642</v>
      </c>
      <c r="J99" s="161">
        <v>500.72621780900636</v>
      </c>
      <c r="K99" s="160">
        <v>57.2349999999999</v>
      </c>
      <c r="L99" s="160">
        <v>37.620000000000118</v>
      </c>
      <c r="M99" s="160">
        <v>44.113999999999805</v>
      </c>
      <c r="N99" s="160">
        <v>84.903999999999996</v>
      </c>
      <c r="O99" s="160">
        <v>3.5512053146435365</v>
      </c>
      <c r="P99" s="160">
        <v>55.968249999999955</v>
      </c>
      <c r="Q99" s="146">
        <v>6.9466120132219036</v>
      </c>
    </row>
    <row r="100" spans="1:17" s="130" customFormat="1" ht="10.65" customHeight="1" x14ac:dyDescent="0.2">
      <c r="A100" s="122"/>
      <c r="B100" s="158" t="s">
        <v>83</v>
      </c>
      <c r="C100" s="159">
        <v>2946.7101832049552</v>
      </c>
      <c r="D100" s="160">
        <v>3123.6101832049553</v>
      </c>
      <c r="E100" s="160">
        <v>0</v>
      </c>
      <c r="F100" s="160">
        <v>176.90000000000009</v>
      </c>
      <c r="G100" s="161">
        <v>3123.6101832049553</v>
      </c>
      <c r="H100" s="160">
        <v>2128.8580000000002</v>
      </c>
      <c r="I100" s="162">
        <v>68.153766799918117</v>
      </c>
      <c r="J100" s="161">
        <v>994.75218320495514</v>
      </c>
      <c r="K100" s="160">
        <v>68.873999999999796</v>
      </c>
      <c r="L100" s="160">
        <v>20.036000000000058</v>
      </c>
      <c r="M100" s="160">
        <v>37.45699999999988</v>
      </c>
      <c r="N100" s="160">
        <v>43.149000000000342</v>
      </c>
      <c r="O100" s="160">
        <v>1.3813823578884499</v>
      </c>
      <c r="P100" s="160">
        <v>42.379000000000019</v>
      </c>
      <c r="Q100" s="146">
        <v>21.472762056795929</v>
      </c>
    </row>
    <row r="101" spans="1:17" s="130" customFormat="1" ht="10.65" customHeight="1" x14ac:dyDescent="0.2">
      <c r="A101" s="122"/>
      <c r="B101" s="158" t="s">
        <v>84</v>
      </c>
      <c r="C101" s="159">
        <v>128.37163700016208</v>
      </c>
      <c r="D101" s="160">
        <v>213.27163700016209</v>
      </c>
      <c r="E101" s="160">
        <v>0</v>
      </c>
      <c r="F101" s="160">
        <v>84.9</v>
      </c>
      <c r="G101" s="161">
        <v>213.27163700016209</v>
      </c>
      <c r="H101" s="160">
        <v>168.79185999984739</v>
      </c>
      <c r="I101" s="162">
        <v>79.144072964432269</v>
      </c>
      <c r="J101" s="161">
        <v>44.479777000314698</v>
      </c>
      <c r="K101" s="160">
        <v>1.6167000000000371</v>
      </c>
      <c r="L101" s="160">
        <v>10.440599999999989</v>
      </c>
      <c r="M101" s="160">
        <v>4.5559000000000083</v>
      </c>
      <c r="N101" s="160">
        <v>4.7432599998473677</v>
      </c>
      <c r="O101" s="160">
        <v>2.2240463225983316</v>
      </c>
      <c r="P101" s="160">
        <v>5.3391149999618506</v>
      </c>
      <c r="Q101" s="146">
        <v>6.3309269421303931</v>
      </c>
    </row>
    <row r="102" spans="1:17" s="130" customFormat="1" ht="10.65" customHeight="1" x14ac:dyDescent="0.2">
      <c r="A102" s="122"/>
      <c r="B102" s="158" t="s">
        <v>85</v>
      </c>
      <c r="C102" s="159">
        <v>144.08032404359534</v>
      </c>
      <c r="D102" s="160">
        <v>52.58032404359534</v>
      </c>
      <c r="E102" s="160">
        <v>3</v>
      </c>
      <c r="F102" s="160">
        <v>-91.5</v>
      </c>
      <c r="G102" s="161">
        <v>52.58032404359534</v>
      </c>
      <c r="H102" s="160">
        <v>50.767899999999997</v>
      </c>
      <c r="I102" s="162">
        <v>96.553037516291027</v>
      </c>
      <c r="J102" s="161">
        <v>1.8124240435953425</v>
      </c>
      <c r="K102" s="160">
        <v>0</v>
      </c>
      <c r="L102" s="160">
        <v>0</v>
      </c>
      <c r="M102" s="160">
        <v>12.911999999999999</v>
      </c>
      <c r="N102" s="160">
        <v>3.8320000000000007</v>
      </c>
      <c r="O102" s="160">
        <v>7.2878972689913768</v>
      </c>
      <c r="P102" s="160">
        <v>4.1859999999999999</v>
      </c>
      <c r="Q102" s="146">
        <v>0</v>
      </c>
    </row>
    <row r="103" spans="1:17" s="130" customFormat="1" ht="10.65" customHeight="1" x14ac:dyDescent="0.2">
      <c r="A103" s="122"/>
      <c r="B103" s="158" t="s">
        <v>86</v>
      </c>
      <c r="C103" s="159">
        <v>251.08121016903695</v>
      </c>
      <c r="D103" s="160">
        <v>213.88121016903696</v>
      </c>
      <c r="E103" s="160">
        <v>0</v>
      </c>
      <c r="F103" s="160">
        <v>-37.199999999999989</v>
      </c>
      <c r="G103" s="161">
        <v>213.88121016903696</v>
      </c>
      <c r="H103" s="160">
        <v>97.954999999999998</v>
      </c>
      <c r="I103" s="162">
        <v>45.79878705688224</v>
      </c>
      <c r="J103" s="161">
        <v>115.92621016903696</v>
      </c>
      <c r="K103" s="160">
        <v>1.1340000000000003</v>
      </c>
      <c r="L103" s="160">
        <v>0</v>
      </c>
      <c r="M103" s="160">
        <v>0.33599999999999852</v>
      </c>
      <c r="N103" s="160">
        <v>0.38599999999999568</v>
      </c>
      <c r="O103" s="160">
        <v>0.18047401157629878</v>
      </c>
      <c r="P103" s="160">
        <v>0.46399999999999864</v>
      </c>
      <c r="Q103" s="146" t="s">
        <v>186</v>
      </c>
    </row>
    <row r="104" spans="1:17" s="130" customFormat="1" ht="10.65" customHeight="1" x14ac:dyDescent="0.2">
      <c r="A104" s="122"/>
      <c r="B104" s="158" t="s">
        <v>87</v>
      </c>
      <c r="C104" s="159">
        <v>170.55534841230059</v>
      </c>
      <c r="D104" s="160">
        <v>194.55534841230059</v>
      </c>
      <c r="E104" s="160">
        <v>7</v>
      </c>
      <c r="F104" s="160">
        <v>24</v>
      </c>
      <c r="G104" s="161">
        <v>194.55534841230059</v>
      </c>
      <c r="H104" s="160">
        <v>197.4451</v>
      </c>
      <c r="I104" s="162">
        <v>101.48531079267759</v>
      </c>
      <c r="J104" s="161">
        <v>-2.8897515876994078</v>
      </c>
      <c r="K104" s="160">
        <v>3.929000000000002</v>
      </c>
      <c r="L104" s="160">
        <v>4.2909999999999968</v>
      </c>
      <c r="M104" s="160">
        <v>10.847000000000008</v>
      </c>
      <c r="N104" s="160">
        <v>18.798000000000002</v>
      </c>
      <c r="O104" s="160">
        <v>9.6620319890478612</v>
      </c>
      <c r="P104" s="160">
        <v>9.4662500000000023</v>
      </c>
      <c r="Q104" s="146">
        <v>0</v>
      </c>
    </row>
    <row r="105" spans="1:17" s="130" customFormat="1" ht="10.65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65" customHeight="1" x14ac:dyDescent="0.2">
      <c r="A106" s="122"/>
      <c r="B106" s="158" t="s">
        <v>89</v>
      </c>
      <c r="C106" s="159">
        <v>504.19211565176357</v>
      </c>
      <c r="D106" s="160">
        <v>329.89211565176356</v>
      </c>
      <c r="E106" s="160">
        <v>22</v>
      </c>
      <c r="F106" s="160">
        <v>-174.3</v>
      </c>
      <c r="G106" s="161">
        <v>329.89211565176356</v>
      </c>
      <c r="H106" s="160">
        <v>114.282</v>
      </c>
      <c r="I106" s="162">
        <v>34.642234408729209</v>
      </c>
      <c r="J106" s="161">
        <v>215.61011565176358</v>
      </c>
      <c r="K106" s="160">
        <v>0.33800000000000807</v>
      </c>
      <c r="L106" s="160">
        <v>1.0840000000000032</v>
      </c>
      <c r="M106" s="160">
        <v>0.13499999999999091</v>
      </c>
      <c r="N106" s="160">
        <v>0.10099999999999909</v>
      </c>
      <c r="O106" s="160">
        <v>3.0616069680978797E-2</v>
      </c>
      <c r="P106" s="160">
        <v>0.41450000000000031</v>
      </c>
      <c r="Q106" s="146" t="s">
        <v>186</v>
      </c>
    </row>
    <row r="107" spans="1:17" s="130" customFormat="1" ht="10.65" customHeight="1" x14ac:dyDescent="0.2">
      <c r="A107" s="122"/>
      <c r="B107" s="165" t="s">
        <v>91</v>
      </c>
      <c r="C107" s="159">
        <v>10580.338599172466</v>
      </c>
      <c r="D107" s="160">
        <v>11247.838599172464</v>
      </c>
      <c r="E107" s="160">
        <v>32</v>
      </c>
      <c r="F107" s="160">
        <v>667.50000000000023</v>
      </c>
      <c r="G107" s="161">
        <v>11247.838599172464</v>
      </c>
      <c r="H107" s="160">
        <v>8135.2375599998468</v>
      </c>
      <c r="I107" s="162">
        <v>72.3271185683477</v>
      </c>
      <c r="J107" s="161">
        <v>3112.6010391726181</v>
      </c>
      <c r="K107" s="160">
        <v>196.55539999999979</v>
      </c>
      <c r="L107" s="160">
        <v>141.22760000000036</v>
      </c>
      <c r="M107" s="160">
        <v>211.86689999999888</v>
      </c>
      <c r="N107" s="160">
        <v>357.35325999984798</v>
      </c>
      <c r="O107" s="160">
        <v>3.1770838179180445</v>
      </c>
      <c r="P107" s="166">
        <v>226.75078999996177</v>
      </c>
      <c r="Q107" s="146">
        <v>11.726968885855449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1188.791402985918</v>
      </c>
      <c r="D109" s="160">
        <v>1078.4914029859181</v>
      </c>
      <c r="E109" s="160">
        <v>-29</v>
      </c>
      <c r="F109" s="160">
        <v>-110.29999999999995</v>
      </c>
      <c r="G109" s="161">
        <v>1078.4914029859181</v>
      </c>
      <c r="H109" s="160">
        <v>464.01319999999998</v>
      </c>
      <c r="I109" s="162">
        <v>43.024283616478549</v>
      </c>
      <c r="J109" s="161">
        <v>614.47820298591807</v>
      </c>
      <c r="K109" s="160">
        <v>6.2250000000000227</v>
      </c>
      <c r="L109" s="160">
        <v>18.017400000000009</v>
      </c>
      <c r="M109" s="160">
        <v>4.9549999999999841</v>
      </c>
      <c r="N109" s="160">
        <v>11.06370000000004</v>
      </c>
      <c r="O109" s="160">
        <v>1.0258496237771586</v>
      </c>
      <c r="P109" s="160">
        <v>10.065275000000014</v>
      </c>
      <c r="Q109" s="146" t="s">
        <v>186</v>
      </c>
    </row>
    <row r="110" spans="1:17" s="130" customFormat="1" ht="10.65" customHeight="1" x14ac:dyDescent="0.2">
      <c r="A110" s="122"/>
      <c r="B110" s="158" t="s">
        <v>93</v>
      </c>
      <c r="C110" s="159">
        <v>1510.3177036508441</v>
      </c>
      <c r="D110" s="160">
        <v>1063.2177036508442</v>
      </c>
      <c r="E110" s="160">
        <v>-3</v>
      </c>
      <c r="F110" s="160">
        <v>-447.09999999999991</v>
      </c>
      <c r="G110" s="161">
        <v>1063.2177036508442</v>
      </c>
      <c r="H110" s="160">
        <v>809.14789999999994</v>
      </c>
      <c r="I110" s="162">
        <v>76.103689509831597</v>
      </c>
      <c r="J110" s="161">
        <v>254.06980365084428</v>
      </c>
      <c r="K110" s="160">
        <v>20.729599999999891</v>
      </c>
      <c r="L110" s="160">
        <v>23.859100000000126</v>
      </c>
      <c r="M110" s="160">
        <v>14.235400000000027</v>
      </c>
      <c r="N110" s="160">
        <v>22.163499999999885</v>
      </c>
      <c r="O110" s="160">
        <v>2.0845683742751406</v>
      </c>
      <c r="P110" s="160">
        <v>20.246899999999982</v>
      </c>
      <c r="Q110" s="146">
        <v>10.548577987289141</v>
      </c>
    </row>
    <row r="111" spans="1:17" s="130" customFormat="1" ht="10.65" hidden="1" customHeight="1" x14ac:dyDescent="0.2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95</v>
      </c>
      <c r="C112" s="159">
        <v>27.688558850213504</v>
      </c>
      <c r="D112" s="160">
        <v>47.688558850213504</v>
      </c>
      <c r="E112" s="160">
        <v>0</v>
      </c>
      <c r="F112" s="160">
        <v>20</v>
      </c>
      <c r="G112" s="161">
        <v>47.688558850213504</v>
      </c>
      <c r="H112" s="160">
        <v>20.834200000000003</v>
      </c>
      <c r="I112" s="162">
        <v>43.688046991394302</v>
      </c>
      <c r="J112" s="161">
        <v>26.854358850213501</v>
      </c>
      <c r="K112" s="160">
        <v>1.1842000000000006</v>
      </c>
      <c r="L112" s="160">
        <v>0</v>
      </c>
      <c r="M112" s="160">
        <v>0.61080000000000112</v>
      </c>
      <c r="N112" s="160">
        <v>0</v>
      </c>
      <c r="O112" s="160">
        <v>0</v>
      </c>
      <c r="P112" s="160">
        <v>0.44875000000000043</v>
      </c>
      <c r="Q112" s="146" t="s">
        <v>186</v>
      </c>
    </row>
    <row r="113" spans="1:17" s="130" customFormat="1" ht="10.65" customHeight="1" x14ac:dyDescent="0.2">
      <c r="A113" s="122"/>
      <c r="B113" s="158" t="s">
        <v>96</v>
      </c>
      <c r="C113" s="159">
        <v>158.93166186749903</v>
      </c>
      <c r="D113" s="160">
        <v>372.83166186749907</v>
      </c>
      <c r="E113" s="160">
        <v>0</v>
      </c>
      <c r="F113" s="160">
        <v>213.90000000000003</v>
      </c>
      <c r="G113" s="161">
        <v>372.83166186749907</v>
      </c>
      <c r="H113" s="160">
        <v>317.75870000000003</v>
      </c>
      <c r="I113" s="162">
        <v>85.228464344567527</v>
      </c>
      <c r="J113" s="161">
        <v>55.072961867499032</v>
      </c>
      <c r="K113" s="160">
        <v>5.5217000000000098</v>
      </c>
      <c r="L113" s="160">
        <v>7.2535000000000309</v>
      </c>
      <c r="M113" s="160">
        <v>3.6815999999999462</v>
      </c>
      <c r="N113" s="160">
        <v>14.956800000000044</v>
      </c>
      <c r="O113" s="160">
        <v>4.0116764560933538</v>
      </c>
      <c r="P113" s="160">
        <v>7.8534000000000077</v>
      </c>
      <c r="Q113" s="146">
        <v>5.0126266161788493</v>
      </c>
    </row>
    <row r="114" spans="1:17" s="130" customFormat="1" ht="10.65" customHeight="1" x14ac:dyDescent="0.2">
      <c r="A114" s="122"/>
      <c r="B114" s="158" t="s">
        <v>97</v>
      </c>
      <c r="C114" s="159">
        <v>243.62741462575192</v>
      </c>
      <c r="D114" s="160">
        <v>45.827414625751942</v>
      </c>
      <c r="E114" s="160">
        <v>0</v>
      </c>
      <c r="F114" s="160">
        <v>-197.79999999999998</v>
      </c>
      <c r="G114" s="161">
        <v>45.827414625751942</v>
      </c>
      <c r="H114" s="160">
        <v>0.1303</v>
      </c>
      <c r="I114" s="162">
        <v>0.28432762586345012</v>
      </c>
      <c r="J114" s="161">
        <v>45.697114625751944</v>
      </c>
      <c r="K114" s="160">
        <v>3.5500000000000004E-2</v>
      </c>
      <c r="L114" s="160">
        <v>0</v>
      </c>
      <c r="M114" s="160">
        <v>9.999999999999995E-3</v>
      </c>
      <c r="N114" s="160">
        <v>0</v>
      </c>
      <c r="O114" s="160">
        <v>0</v>
      </c>
      <c r="P114" s="160">
        <v>1.1375E-2</v>
      </c>
      <c r="Q114" s="146" t="s">
        <v>186</v>
      </c>
    </row>
    <row r="115" spans="1:17" s="130" customFormat="1" ht="10.65" customHeight="1" x14ac:dyDescent="0.2">
      <c r="A115" s="122"/>
      <c r="B115" s="158" t="s">
        <v>98</v>
      </c>
      <c r="C115" s="159">
        <v>681.75489894400368</v>
      </c>
      <c r="D115" s="160">
        <v>660.45489894400362</v>
      </c>
      <c r="E115" s="160">
        <v>-5</v>
      </c>
      <c r="F115" s="160">
        <v>-21.300000000000068</v>
      </c>
      <c r="G115" s="161">
        <v>660.45489894400362</v>
      </c>
      <c r="H115" s="160">
        <v>503.11190000000005</v>
      </c>
      <c r="I115" s="162">
        <v>76.176571754471325</v>
      </c>
      <c r="J115" s="161">
        <v>157.34299894400357</v>
      </c>
      <c r="K115" s="160">
        <v>16.729900000000043</v>
      </c>
      <c r="L115" s="160">
        <v>17.266399999999976</v>
      </c>
      <c r="M115" s="160">
        <v>2.4187999999999761</v>
      </c>
      <c r="N115" s="160">
        <v>21.70070000000004</v>
      </c>
      <c r="O115" s="160">
        <v>3.2857201959887234</v>
      </c>
      <c r="P115" s="160">
        <v>14.528950000000009</v>
      </c>
      <c r="Q115" s="146">
        <v>8.829619411175857</v>
      </c>
    </row>
    <row r="116" spans="1:17" s="130" customFormat="1" ht="10.65" customHeight="1" x14ac:dyDescent="0.2">
      <c r="A116" s="122"/>
      <c r="B116" s="158" t="s">
        <v>99</v>
      </c>
      <c r="C116" s="159">
        <v>77.251000761880917</v>
      </c>
      <c r="D116" s="160">
        <v>2.2510007618809169</v>
      </c>
      <c r="E116" s="160">
        <v>0</v>
      </c>
      <c r="F116" s="160">
        <v>-75</v>
      </c>
      <c r="G116" s="161">
        <v>2.2510007618809169</v>
      </c>
      <c r="H116" s="160">
        <v>0</v>
      </c>
      <c r="I116" s="162">
        <v>0</v>
      </c>
      <c r="J116" s="161">
        <v>2.2510007618809169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65" customHeight="1" x14ac:dyDescent="0.2">
      <c r="A117" s="122"/>
      <c r="B117" s="158" t="s">
        <v>100</v>
      </c>
      <c r="C117" s="159">
        <v>27.345392773930161</v>
      </c>
      <c r="D117" s="160">
        <v>72.245392773930149</v>
      </c>
      <c r="E117" s="160">
        <v>0</v>
      </c>
      <c r="F117" s="160">
        <v>44.899999999999991</v>
      </c>
      <c r="G117" s="161">
        <v>72.245392773930149</v>
      </c>
      <c r="H117" s="160">
        <v>2.1273999999999997</v>
      </c>
      <c r="I117" s="162">
        <v>2.9446860461497484</v>
      </c>
      <c r="J117" s="161">
        <v>70.117992773930155</v>
      </c>
      <c r="K117" s="160">
        <v>1.7700000000000049E-2</v>
      </c>
      <c r="L117" s="160">
        <v>0</v>
      </c>
      <c r="M117" s="160">
        <v>2.6400000000000201E-2</v>
      </c>
      <c r="N117" s="160">
        <v>5.4999999999999716E-2</v>
      </c>
      <c r="O117" s="160">
        <v>7.6129422082464662E-2</v>
      </c>
      <c r="P117" s="160">
        <v>2.4774999999999991E-2</v>
      </c>
      <c r="Q117" s="146" t="s">
        <v>186</v>
      </c>
    </row>
    <row r="118" spans="1:17" s="130" customFormat="1" ht="10.65" customHeight="1" x14ac:dyDescent="0.2">
      <c r="A118" s="122"/>
      <c r="B118" s="158" t="s">
        <v>101</v>
      </c>
      <c r="C118" s="159">
        <v>26.783821255355114</v>
      </c>
      <c r="D118" s="160">
        <v>24.283821255355114</v>
      </c>
      <c r="E118" s="160">
        <v>0</v>
      </c>
      <c r="F118" s="160">
        <v>-2.5</v>
      </c>
      <c r="G118" s="161">
        <v>24.283821255355114</v>
      </c>
      <c r="H118" s="160">
        <v>16.936</v>
      </c>
      <c r="I118" s="162">
        <v>69.741906851934345</v>
      </c>
      <c r="J118" s="161">
        <v>7.3478212553551145</v>
      </c>
      <c r="K118" s="160">
        <v>5.2900000000001057E-2</v>
      </c>
      <c r="L118" s="160">
        <v>0.11589999999999989</v>
      </c>
      <c r="M118" s="160">
        <v>0.66839999999999833</v>
      </c>
      <c r="N118" s="160">
        <v>5.8000000000006935E-3</v>
      </c>
      <c r="O118" s="160">
        <v>2.388421467532284E-2</v>
      </c>
      <c r="P118" s="160">
        <v>0.21074999999999999</v>
      </c>
      <c r="Q118" s="146">
        <v>32.86510678697563</v>
      </c>
    </row>
    <row r="119" spans="1:17" s="130" customFormat="1" ht="10.65" customHeight="1" x14ac:dyDescent="0.2">
      <c r="A119" s="122"/>
      <c r="B119" s="158" t="s">
        <v>102</v>
      </c>
      <c r="C119" s="159">
        <v>0.32784985758522933</v>
      </c>
      <c r="D119" s="160">
        <v>0.32784985758522933</v>
      </c>
      <c r="E119" s="160">
        <v>0</v>
      </c>
      <c r="F119" s="160">
        <v>0</v>
      </c>
      <c r="G119" s="161">
        <v>0.32784985758522933</v>
      </c>
      <c r="H119" s="160">
        <v>0</v>
      </c>
      <c r="I119" s="162">
        <v>0</v>
      </c>
      <c r="J119" s="161">
        <v>0.32784985758522933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65" customHeight="1" x14ac:dyDescent="0.2">
      <c r="A120" s="122"/>
      <c r="B120" s="158" t="s">
        <v>103</v>
      </c>
      <c r="C120" s="159">
        <v>13.694701523229382</v>
      </c>
      <c r="D120" s="160">
        <v>13.694701523229382</v>
      </c>
      <c r="E120" s="160">
        <v>0</v>
      </c>
      <c r="F120" s="160">
        <v>0</v>
      </c>
      <c r="G120" s="161">
        <v>13.694701523229382</v>
      </c>
      <c r="H120" s="160">
        <v>0</v>
      </c>
      <c r="I120" s="162">
        <v>0</v>
      </c>
      <c r="J120" s="161">
        <v>13.694701523229382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186</v>
      </c>
    </row>
    <row r="121" spans="1:17" s="130" customFormat="1" ht="10.65" customHeight="1" x14ac:dyDescent="0.2">
      <c r="A121" s="122"/>
      <c r="B121" s="1" t="s">
        <v>104</v>
      </c>
      <c r="C121" s="159">
        <v>8.7837558501680721</v>
      </c>
      <c r="D121" s="160">
        <v>20.78375585016807</v>
      </c>
      <c r="E121" s="160">
        <v>0</v>
      </c>
      <c r="F121" s="160">
        <v>11.999999999999998</v>
      </c>
      <c r="G121" s="161">
        <v>20.78375585016807</v>
      </c>
      <c r="H121" s="160">
        <v>14.281000000000001</v>
      </c>
      <c r="I121" s="162">
        <v>68.712316017148154</v>
      </c>
      <c r="J121" s="161">
        <v>6.5027558501680698</v>
      </c>
      <c r="K121" s="160">
        <v>0.16960000000000086</v>
      </c>
      <c r="L121" s="160">
        <v>0</v>
      </c>
      <c r="M121" s="160">
        <v>0</v>
      </c>
      <c r="N121" s="160">
        <v>0</v>
      </c>
      <c r="O121" s="160">
        <v>0</v>
      </c>
      <c r="P121" s="160">
        <v>4.2400000000000215E-2</v>
      </c>
      <c r="Q121" s="146" t="s">
        <v>186</v>
      </c>
    </row>
    <row r="122" spans="1:17" s="130" customFormat="1" ht="10.65" customHeight="1" x14ac:dyDescent="0.2">
      <c r="A122" s="122"/>
      <c r="B122" s="165" t="s">
        <v>106</v>
      </c>
      <c r="C122" s="169">
        <v>14545.636762118846</v>
      </c>
      <c r="D122" s="160">
        <v>14649.936762118841</v>
      </c>
      <c r="E122" s="160">
        <v>-5</v>
      </c>
      <c r="F122" s="160">
        <v>104.3000000000003</v>
      </c>
      <c r="G122" s="161">
        <v>14649.936762118843</v>
      </c>
      <c r="H122" s="160">
        <v>10283.578159999846</v>
      </c>
      <c r="I122" s="162">
        <v>70.195375768383286</v>
      </c>
      <c r="J122" s="161">
        <v>4366.3586021189967</v>
      </c>
      <c r="K122" s="160">
        <v>247.22150000000147</v>
      </c>
      <c r="L122" s="160">
        <v>207.73989999999867</v>
      </c>
      <c r="M122" s="160">
        <v>238.47329999999965</v>
      </c>
      <c r="N122" s="160">
        <v>427.2987599998487</v>
      </c>
      <c r="O122" s="160">
        <v>2.9167276756083953</v>
      </c>
      <c r="P122" s="160">
        <v>280.18336499996212</v>
      </c>
      <c r="Q122" s="146">
        <v>13.583932337023603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0.68186590712122297</v>
      </c>
      <c r="D124" s="160">
        <v>0.28186590712122295</v>
      </c>
      <c r="E124" s="160">
        <v>0</v>
      </c>
      <c r="F124" s="160">
        <v>-0.4</v>
      </c>
      <c r="G124" s="161">
        <v>0.28186590712122295</v>
      </c>
      <c r="H124" s="160">
        <v>0</v>
      </c>
      <c r="I124" s="162">
        <v>0</v>
      </c>
      <c r="J124" s="161">
        <v>0.28186590712122295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65" customHeight="1" x14ac:dyDescent="0.2">
      <c r="A125" s="122"/>
      <c r="B125" s="158" t="s">
        <v>108</v>
      </c>
      <c r="C125" s="159">
        <v>12.58172260524301</v>
      </c>
      <c r="D125" s="159">
        <v>15.18172260524301</v>
      </c>
      <c r="E125" s="170">
        <v>0</v>
      </c>
      <c r="F125" s="160">
        <v>2.5999999999999996</v>
      </c>
      <c r="G125" s="161">
        <v>15.18172260524301</v>
      </c>
      <c r="H125" s="160">
        <v>5.3714999999999993</v>
      </c>
      <c r="I125" s="162">
        <v>35.381360466597854</v>
      </c>
      <c r="J125" s="161">
        <v>9.8102226052430108</v>
      </c>
      <c r="K125" s="160">
        <v>0.26010000000000044</v>
      </c>
      <c r="L125" s="160">
        <v>-3.7200000000000344E-2</v>
      </c>
      <c r="M125" s="160">
        <v>0.11699999999999999</v>
      </c>
      <c r="N125" s="160">
        <v>4.2999999999999261E-2</v>
      </c>
      <c r="O125" s="160">
        <v>0.28323531603158925</v>
      </c>
      <c r="P125" s="160">
        <v>9.5724999999999838E-2</v>
      </c>
      <c r="Q125" s="146" t="s">
        <v>186</v>
      </c>
    </row>
    <row r="126" spans="1:17" s="130" customFormat="1" ht="10.65" customHeight="1" x14ac:dyDescent="0.2">
      <c r="A126" s="122"/>
      <c r="B126" s="171" t="s">
        <v>109</v>
      </c>
      <c r="C126" s="159">
        <v>316.92364936879068</v>
      </c>
      <c r="D126" s="159">
        <v>322.32364936879071</v>
      </c>
      <c r="E126" s="170">
        <v>0</v>
      </c>
      <c r="F126" s="160">
        <v>5.4000000000000341</v>
      </c>
      <c r="G126" s="161">
        <v>322.32364936879071</v>
      </c>
      <c r="H126" s="160">
        <v>50.343600000000002</v>
      </c>
      <c r="I126" s="162">
        <v>15.618959421248899</v>
      </c>
      <c r="J126" s="161">
        <v>271.98004936879073</v>
      </c>
      <c r="K126" s="160">
        <v>2.0512999999999977</v>
      </c>
      <c r="L126" s="160">
        <v>0.38580000000000231</v>
      </c>
      <c r="M126" s="160">
        <v>0.84059999999999968</v>
      </c>
      <c r="N126" s="160">
        <v>0.3738000000000028</v>
      </c>
      <c r="O126" s="160">
        <v>0.11597039209875498</v>
      </c>
      <c r="P126" s="160">
        <v>0.91287500000000066</v>
      </c>
      <c r="Q126" s="146" t="s">
        <v>186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14875.824000000001</v>
      </c>
      <c r="D129" s="173">
        <v>14987.723999999997</v>
      </c>
      <c r="E129" s="174">
        <v>-5</v>
      </c>
      <c r="F129" s="177">
        <v>111.90000000000033</v>
      </c>
      <c r="G129" s="185">
        <v>14987.723999999998</v>
      </c>
      <c r="H129" s="177">
        <v>10339.293259999846</v>
      </c>
      <c r="I129" s="176">
        <v>68.985079122085821</v>
      </c>
      <c r="J129" s="185">
        <v>4648.4307400001517</v>
      </c>
      <c r="K129" s="177">
        <v>249.53290000000015</v>
      </c>
      <c r="L129" s="177">
        <v>208.08849999999984</v>
      </c>
      <c r="M129" s="177">
        <v>239.43089999999756</v>
      </c>
      <c r="N129" s="177">
        <v>427.71555999985139</v>
      </c>
      <c r="O129" s="177">
        <v>2.8537725941567347</v>
      </c>
      <c r="P129" s="186">
        <v>281.19196499996224</v>
      </c>
      <c r="Q129" s="153">
        <v>14.531164892996767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43432</v>
      </c>
      <c r="L134" s="151">
        <v>43439</v>
      </c>
      <c r="M134" s="151">
        <v>43446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73" t="s">
        <v>165</v>
      </c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4"/>
      <c r="Q136" s="145"/>
    </row>
    <row r="137" spans="1:17" s="130" customFormat="1" ht="10.65" customHeight="1" x14ac:dyDescent="0.2">
      <c r="A137" s="184"/>
      <c r="B137" s="158" t="s">
        <v>80</v>
      </c>
      <c r="C137" s="159">
        <v>1668.3980370356289</v>
      </c>
      <c r="D137" s="160">
        <v>2290.0980370356292</v>
      </c>
      <c r="E137" s="160">
        <v>0</v>
      </c>
      <c r="F137" s="160">
        <v>621.70000000000027</v>
      </c>
      <c r="G137" s="161">
        <v>2290.0980370356292</v>
      </c>
      <c r="H137" s="160">
        <v>2113.2601</v>
      </c>
      <c r="I137" s="162">
        <v>92.278149923025424</v>
      </c>
      <c r="J137" s="161">
        <v>176.83793703562924</v>
      </c>
      <c r="K137" s="160">
        <v>51.859000000000151</v>
      </c>
      <c r="L137" s="160">
        <v>30.146999999999935</v>
      </c>
      <c r="M137" s="160">
        <v>74.952999999999975</v>
      </c>
      <c r="N137" s="160">
        <v>60.769999999999982</v>
      </c>
      <c r="O137" s="160">
        <v>2.6535981873798935</v>
      </c>
      <c r="P137" s="160">
        <v>54.43225000000001</v>
      </c>
      <c r="Q137" s="146">
        <v>1.2487713999628749</v>
      </c>
    </row>
    <row r="138" spans="1:17" s="130" customFormat="1" ht="10.65" customHeight="1" x14ac:dyDescent="0.2">
      <c r="A138" s="184"/>
      <c r="B138" s="158" t="s">
        <v>81</v>
      </c>
      <c r="C138" s="159">
        <v>493.26676004016917</v>
      </c>
      <c r="D138" s="160">
        <v>1104.5667600401691</v>
      </c>
      <c r="E138" s="160">
        <v>0</v>
      </c>
      <c r="F138" s="160">
        <v>611.29999999999995</v>
      </c>
      <c r="G138" s="161">
        <v>1104.5667600401691</v>
      </c>
      <c r="H138" s="160">
        <v>1018.7881000000001</v>
      </c>
      <c r="I138" s="162">
        <v>92.234180572566785</v>
      </c>
      <c r="J138" s="161">
        <v>85.778660040169029</v>
      </c>
      <c r="K138" s="160">
        <v>44.851000000000113</v>
      </c>
      <c r="L138" s="160">
        <v>33.284799999999905</v>
      </c>
      <c r="M138" s="160">
        <v>60.863000000000056</v>
      </c>
      <c r="N138" s="160">
        <v>31.047000000000025</v>
      </c>
      <c r="O138" s="160">
        <v>2.810785289145489</v>
      </c>
      <c r="P138" s="160">
        <v>42.511450000000025</v>
      </c>
      <c r="Q138" s="146">
        <v>1.7777799632074931E-2</v>
      </c>
    </row>
    <row r="139" spans="1:17" s="130" customFormat="1" ht="10.65" customHeight="1" x14ac:dyDescent="0.2">
      <c r="A139" s="122"/>
      <c r="B139" s="158" t="s">
        <v>82</v>
      </c>
      <c r="C139" s="159">
        <v>796.99291443994639</v>
      </c>
      <c r="D139" s="160">
        <v>1456.8929144399463</v>
      </c>
      <c r="E139" s="160">
        <v>44.899999999999864</v>
      </c>
      <c r="F139" s="160">
        <v>659.89999999999986</v>
      </c>
      <c r="G139" s="161">
        <v>1456.8929144399463</v>
      </c>
      <c r="H139" s="160">
        <v>1398.2060000000001</v>
      </c>
      <c r="I139" s="162">
        <v>95.971775697563444</v>
      </c>
      <c r="J139" s="161">
        <v>58.686914439946122</v>
      </c>
      <c r="K139" s="160">
        <v>31.421000000000049</v>
      </c>
      <c r="L139" s="160">
        <v>33.657999999999902</v>
      </c>
      <c r="M139" s="160">
        <v>36.2349999999999</v>
      </c>
      <c r="N139" s="160">
        <v>74.481000000000222</v>
      </c>
      <c r="O139" s="160">
        <v>5.1123180888440212</v>
      </c>
      <c r="P139" s="160">
        <v>43.948750000000018</v>
      </c>
      <c r="Q139" s="146">
        <v>0</v>
      </c>
    </row>
    <row r="140" spans="1:17" s="130" customFormat="1" ht="10.65" customHeight="1" x14ac:dyDescent="0.2">
      <c r="A140" s="122"/>
      <c r="B140" s="158" t="s">
        <v>83</v>
      </c>
      <c r="C140" s="159">
        <v>1564.6826595081843</v>
      </c>
      <c r="D140" s="160">
        <v>1867.5826595081844</v>
      </c>
      <c r="E140" s="160">
        <v>0</v>
      </c>
      <c r="F140" s="160">
        <v>302.90000000000009</v>
      </c>
      <c r="G140" s="161">
        <v>1867.5826595081844</v>
      </c>
      <c r="H140" s="160">
        <v>1734.556</v>
      </c>
      <c r="I140" s="162">
        <v>92.877067109671273</v>
      </c>
      <c r="J140" s="161">
        <v>133.02665950818437</v>
      </c>
      <c r="K140" s="160">
        <v>55.680000000000064</v>
      </c>
      <c r="L140" s="160">
        <v>35.733999999999924</v>
      </c>
      <c r="M140" s="160">
        <v>45.548999999999978</v>
      </c>
      <c r="N140" s="160">
        <v>46.388000000000147</v>
      </c>
      <c r="O140" s="160">
        <v>2.4838525761540389</v>
      </c>
      <c r="P140" s="160">
        <v>45.837750000000028</v>
      </c>
      <c r="Q140" s="146">
        <v>0.90212018496074275</v>
      </c>
    </row>
    <row r="141" spans="1:17" s="130" customFormat="1" ht="10.65" customHeight="1" x14ac:dyDescent="0.2">
      <c r="A141" s="122"/>
      <c r="B141" s="158" t="s">
        <v>84</v>
      </c>
      <c r="C141" s="159">
        <v>27.210423655330473</v>
      </c>
      <c r="D141" s="160">
        <v>39.01042365533047</v>
      </c>
      <c r="E141" s="160">
        <v>0</v>
      </c>
      <c r="F141" s="160">
        <v>11.799999999999997</v>
      </c>
      <c r="G141" s="161">
        <v>39.01042365533047</v>
      </c>
      <c r="H141" s="160">
        <v>38.509800000000006</v>
      </c>
      <c r="I141" s="162">
        <v>98.716692595410819</v>
      </c>
      <c r="J141" s="161">
        <v>0.5006236553304646</v>
      </c>
      <c r="K141" s="160">
        <v>1.4200000000002433E-2</v>
      </c>
      <c r="L141" s="160">
        <v>1.3900000000000006</v>
      </c>
      <c r="M141" s="160">
        <v>0.8539999999999992</v>
      </c>
      <c r="N141" s="160">
        <v>0.16700000000000159</v>
      </c>
      <c r="O141" s="160">
        <v>0.4280907110250835</v>
      </c>
      <c r="P141" s="160">
        <v>0.60630000000000095</v>
      </c>
      <c r="Q141" s="146">
        <v>0</v>
      </c>
    </row>
    <row r="142" spans="1:17" s="130" customFormat="1" ht="10.65" customHeight="1" x14ac:dyDescent="0.2">
      <c r="A142" s="122"/>
      <c r="B142" s="158" t="s">
        <v>85</v>
      </c>
      <c r="C142" s="159">
        <v>59.751625732277368</v>
      </c>
      <c r="D142" s="160">
        <v>12.151625732277381</v>
      </c>
      <c r="E142" s="160">
        <v>0.5</v>
      </c>
      <c r="F142" s="160">
        <v>-47.599999999999987</v>
      </c>
      <c r="G142" s="161">
        <v>12.151625732277381</v>
      </c>
      <c r="H142" s="160">
        <v>11.542999999999999</v>
      </c>
      <c r="I142" s="162">
        <v>94.991404889464803</v>
      </c>
      <c r="J142" s="161">
        <v>0.60862573227738181</v>
      </c>
      <c r="K142" s="160">
        <v>0</v>
      </c>
      <c r="L142" s="160">
        <v>0</v>
      </c>
      <c r="M142" s="160">
        <v>2.0970000000000013</v>
      </c>
      <c r="N142" s="160">
        <v>1.2239999999999984</v>
      </c>
      <c r="O142" s="160">
        <v>10.07272629166636</v>
      </c>
      <c r="P142" s="160">
        <v>0.83024999999999993</v>
      </c>
      <c r="Q142" s="146">
        <v>0</v>
      </c>
    </row>
    <row r="143" spans="1:17" s="130" customFormat="1" ht="10.65" customHeight="1" x14ac:dyDescent="0.2">
      <c r="A143" s="122"/>
      <c r="B143" s="158" t="s">
        <v>86</v>
      </c>
      <c r="C143" s="159">
        <v>181.80656964959729</v>
      </c>
      <c r="D143" s="160">
        <v>157.7065696495973</v>
      </c>
      <c r="E143" s="160">
        <v>0</v>
      </c>
      <c r="F143" s="160">
        <v>-24.099999999999994</v>
      </c>
      <c r="G143" s="161">
        <v>157.7065696495973</v>
      </c>
      <c r="H143" s="160">
        <v>141.542</v>
      </c>
      <c r="I143" s="162">
        <v>89.750224302314876</v>
      </c>
      <c r="J143" s="161">
        <v>16.164569649597297</v>
      </c>
      <c r="K143" s="160">
        <v>2.0349999999999966</v>
      </c>
      <c r="L143" s="160">
        <v>5.1119999999999948</v>
      </c>
      <c r="M143" s="160">
        <v>6.0960000000000036</v>
      </c>
      <c r="N143" s="160">
        <v>27.581000000000003</v>
      </c>
      <c r="O143" s="160">
        <v>17.488808526671566</v>
      </c>
      <c r="P143" s="160">
        <v>10.206</v>
      </c>
      <c r="Q143" s="146">
        <v>0</v>
      </c>
    </row>
    <row r="144" spans="1:17" s="130" customFormat="1" ht="10.65" customHeight="1" x14ac:dyDescent="0.2">
      <c r="A144" s="122"/>
      <c r="B144" s="158" t="s">
        <v>87</v>
      </c>
      <c r="C144" s="159">
        <v>51.0788823627216</v>
      </c>
      <c r="D144" s="160">
        <v>114.2788823627216</v>
      </c>
      <c r="E144" s="160">
        <v>1.2000000000000028</v>
      </c>
      <c r="F144" s="160">
        <v>63.2</v>
      </c>
      <c r="G144" s="161">
        <v>114.2788823627216</v>
      </c>
      <c r="H144" s="160">
        <v>126.676</v>
      </c>
      <c r="I144" s="162">
        <v>110.84812642630675</v>
      </c>
      <c r="J144" s="161">
        <v>-12.397117637278399</v>
      </c>
      <c r="K144" s="160">
        <v>0.71399999999999864</v>
      </c>
      <c r="L144" s="160">
        <v>0.54699999999999704</v>
      </c>
      <c r="M144" s="160">
        <v>10.091000000000008</v>
      </c>
      <c r="N144" s="160">
        <v>9.6479999999999961</v>
      </c>
      <c r="O144" s="160">
        <v>8.4425046872415219</v>
      </c>
      <c r="P144" s="160">
        <v>5.25</v>
      </c>
      <c r="Q144" s="146">
        <v>0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65" customHeight="1" x14ac:dyDescent="0.2">
      <c r="A146" s="122"/>
      <c r="B146" s="158" t="s">
        <v>89</v>
      </c>
      <c r="C146" s="159">
        <v>280.83747684867853</v>
      </c>
      <c r="D146" s="160">
        <v>460.13747684867849</v>
      </c>
      <c r="E146" s="160">
        <v>0</v>
      </c>
      <c r="F146" s="160">
        <v>179.29999999999995</v>
      </c>
      <c r="G146" s="161">
        <v>460.13747684867849</v>
      </c>
      <c r="H146" s="160">
        <v>461.875</v>
      </c>
      <c r="I146" s="162">
        <v>100.37760957077897</v>
      </c>
      <c r="J146" s="161">
        <v>-1.7375231513215112</v>
      </c>
      <c r="K146" s="160">
        <v>2.339999999999975</v>
      </c>
      <c r="L146" s="160">
        <v>3.3170000000000073</v>
      </c>
      <c r="M146" s="160">
        <v>4.9340000000000259</v>
      </c>
      <c r="N146" s="160">
        <v>3.5439999999999827</v>
      </c>
      <c r="O146" s="160">
        <v>0.77020459717204648</v>
      </c>
      <c r="P146" s="160">
        <v>3.5337499999999977</v>
      </c>
      <c r="Q146" s="146">
        <v>0</v>
      </c>
    </row>
    <row r="147" spans="1:17" s="130" customFormat="1" ht="10.65" customHeight="1" x14ac:dyDescent="0.2">
      <c r="A147" s="122"/>
      <c r="B147" s="165" t="s">
        <v>91</v>
      </c>
      <c r="C147" s="159">
        <v>5124.0253492725342</v>
      </c>
      <c r="D147" s="160">
        <v>7502.4253492725347</v>
      </c>
      <c r="E147" s="160">
        <v>46.599999999999866</v>
      </c>
      <c r="F147" s="160">
        <v>2378.4000000000005</v>
      </c>
      <c r="G147" s="161">
        <v>7502.4253492725347</v>
      </c>
      <c r="H147" s="160">
        <v>7044.9560000000001</v>
      </c>
      <c r="I147" s="162">
        <v>93.902380523960915</v>
      </c>
      <c r="J147" s="161">
        <v>457.46934927253403</v>
      </c>
      <c r="K147" s="160">
        <v>188.91420000000036</v>
      </c>
      <c r="L147" s="160">
        <v>143.18979999999965</v>
      </c>
      <c r="M147" s="160">
        <v>241.67199999999994</v>
      </c>
      <c r="N147" s="160">
        <v>254.85000000000034</v>
      </c>
      <c r="O147" s="160">
        <v>3.3969015103190814</v>
      </c>
      <c r="P147" s="166">
        <v>207.15650000000008</v>
      </c>
      <c r="Q147" s="146">
        <v>0.20832727562269993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253.60872685436513</v>
      </c>
      <c r="D149" s="160">
        <v>418.50872685436514</v>
      </c>
      <c r="E149" s="160">
        <v>-2.2759572004815709E-14</v>
      </c>
      <c r="F149" s="160">
        <v>164.9</v>
      </c>
      <c r="G149" s="161">
        <v>418.50872685436514</v>
      </c>
      <c r="H149" s="160">
        <v>302.88720000000001</v>
      </c>
      <c r="I149" s="162">
        <v>72.372971114984722</v>
      </c>
      <c r="J149" s="161">
        <v>115.62152685436513</v>
      </c>
      <c r="K149" s="160">
        <v>17.110000000000014</v>
      </c>
      <c r="L149" s="160">
        <v>3.7060000000000173</v>
      </c>
      <c r="M149" s="160">
        <v>27.060999999999979</v>
      </c>
      <c r="N149" s="160">
        <v>5.2740000000000009</v>
      </c>
      <c r="O149" s="160">
        <v>1.2601887754267249</v>
      </c>
      <c r="P149" s="160">
        <v>13.287750000000003</v>
      </c>
      <c r="Q149" s="146">
        <v>6.7013622964282966</v>
      </c>
    </row>
    <row r="150" spans="1:17" s="130" customFormat="1" ht="10.65" customHeight="1" x14ac:dyDescent="0.2">
      <c r="A150" s="184"/>
      <c r="B150" s="158" t="s">
        <v>93</v>
      </c>
      <c r="C150" s="159">
        <v>1004.9862769754618</v>
      </c>
      <c r="D150" s="160">
        <v>1498.1862769754619</v>
      </c>
      <c r="E150" s="160">
        <v>54.2</v>
      </c>
      <c r="F150" s="160">
        <v>493.20000000000005</v>
      </c>
      <c r="G150" s="161">
        <v>1498.1862769754619</v>
      </c>
      <c r="H150" s="160">
        <v>1574.9134000000001</v>
      </c>
      <c r="I150" s="162">
        <v>105.12133398921762</v>
      </c>
      <c r="J150" s="161">
        <v>-76.727123024538287</v>
      </c>
      <c r="K150" s="160">
        <v>41.497100000000046</v>
      </c>
      <c r="L150" s="160">
        <v>53.966199999999844</v>
      </c>
      <c r="M150" s="160">
        <v>43.005200000000059</v>
      </c>
      <c r="N150" s="160">
        <v>66.256000000000085</v>
      </c>
      <c r="O150" s="160">
        <v>4.4224140227580842</v>
      </c>
      <c r="P150" s="160">
        <v>51.181125000000009</v>
      </c>
      <c r="Q150" s="146">
        <v>0</v>
      </c>
    </row>
    <row r="151" spans="1:17" s="130" customFormat="1" ht="10.65" hidden="1" customHeight="1" x14ac:dyDescent="0.2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95</v>
      </c>
      <c r="C152" s="159">
        <v>2534.4185989361067</v>
      </c>
      <c r="D152" s="160">
        <v>2345.7185989361064</v>
      </c>
      <c r="E152" s="160">
        <v>-100.00000000000018</v>
      </c>
      <c r="F152" s="160">
        <v>-188.70000000000027</v>
      </c>
      <c r="G152" s="161">
        <v>2345.7185989361064</v>
      </c>
      <c r="H152" s="160">
        <v>2007.5275000000001</v>
      </c>
      <c r="I152" s="162">
        <v>85.582622779667943</v>
      </c>
      <c r="J152" s="161">
        <v>338.1910989361063</v>
      </c>
      <c r="K152" s="160">
        <v>79.417099999999891</v>
      </c>
      <c r="L152" s="160">
        <v>0</v>
      </c>
      <c r="M152" s="160">
        <v>55.556500000000142</v>
      </c>
      <c r="N152" s="160">
        <v>0</v>
      </c>
      <c r="O152" s="160">
        <v>0</v>
      </c>
      <c r="P152" s="160">
        <v>33.743400000000008</v>
      </c>
      <c r="Q152" s="146">
        <v>8.0224369487397897</v>
      </c>
    </row>
    <row r="153" spans="1:17" s="130" customFormat="1" ht="10.65" customHeight="1" x14ac:dyDescent="0.2">
      <c r="A153" s="122"/>
      <c r="B153" s="158" t="s">
        <v>96</v>
      </c>
      <c r="C153" s="159">
        <v>136.70938050501618</v>
      </c>
      <c r="D153" s="160">
        <v>221.60938050501619</v>
      </c>
      <c r="E153" s="160">
        <v>-1.1546319456101628E-14</v>
      </c>
      <c r="F153" s="160">
        <v>84.9</v>
      </c>
      <c r="G153" s="161">
        <v>221.60938050501619</v>
      </c>
      <c r="H153" s="160">
        <v>215.2552</v>
      </c>
      <c r="I153" s="162">
        <v>97.13271139942907</v>
      </c>
      <c r="J153" s="161">
        <v>6.3541805050161884</v>
      </c>
      <c r="K153" s="160">
        <v>13.537100000000009</v>
      </c>
      <c r="L153" s="160">
        <v>9.0803999999999974</v>
      </c>
      <c r="M153" s="160">
        <v>4.7500000000013642E-2</v>
      </c>
      <c r="N153" s="160">
        <v>3.3127999999999815</v>
      </c>
      <c r="O153" s="160">
        <v>1.4948825688021792</v>
      </c>
      <c r="P153" s="160">
        <v>6.4944500000000005</v>
      </c>
      <c r="Q153" s="146">
        <v>0</v>
      </c>
    </row>
    <row r="154" spans="1:17" s="130" customFormat="1" ht="10.65" customHeight="1" x14ac:dyDescent="0.2">
      <c r="A154" s="122"/>
      <c r="B154" s="158" t="s">
        <v>97</v>
      </c>
      <c r="C154" s="159">
        <v>107.78624556601572</v>
      </c>
      <c r="D154" s="160">
        <v>32.08624556601572</v>
      </c>
      <c r="E154" s="160">
        <v>0</v>
      </c>
      <c r="F154" s="160">
        <v>-75.7</v>
      </c>
      <c r="G154" s="161">
        <v>32.08624556601572</v>
      </c>
      <c r="H154" s="160">
        <v>4.6753999999999998</v>
      </c>
      <c r="I154" s="162">
        <v>14.571352670042421</v>
      </c>
      <c r="J154" s="161">
        <v>27.41084556601572</v>
      </c>
      <c r="K154" s="160">
        <v>0.41060000000000008</v>
      </c>
      <c r="L154" s="160">
        <v>0.78849999999999998</v>
      </c>
      <c r="M154" s="160">
        <v>0.56179999999999986</v>
      </c>
      <c r="N154" s="160">
        <v>0</v>
      </c>
      <c r="O154" s="160">
        <v>0</v>
      </c>
      <c r="P154" s="160">
        <v>0.44022499999999998</v>
      </c>
      <c r="Q154" s="146" t="s">
        <v>186</v>
      </c>
    </row>
    <row r="155" spans="1:17" s="130" customFormat="1" ht="10.65" customHeight="1" x14ac:dyDescent="0.2">
      <c r="A155" s="122"/>
      <c r="B155" s="158" t="s">
        <v>98</v>
      </c>
      <c r="C155" s="159">
        <v>317.34184920020061</v>
      </c>
      <c r="D155" s="160">
        <v>484.34184920020061</v>
      </c>
      <c r="E155" s="160">
        <v>10.399999999999954</v>
      </c>
      <c r="F155" s="160">
        <v>167</v>
      </c>
      <c r="G155" s="161">
        <v>484.34184920020061</v>
      </c>
      <c r="H155" s="160">
        <v>588.86610000000007</v>
      </c>
      <c r="I155" s="162">
        <v>121.58067715445229</v>
      </c>
      <c r="J155" s="161">
        <v>-104.52425079979946</v>
      </c>
      <c r="K155" s="160">
        <v>33.891500000000008</v>
      </c>
      <c r="L155" s="160">
        <v>21.122700000000009</v>
      </c>
      <c r="M155" s="160">
        <v>0</v>
      </c>
      <c r="N155" s="160">
        <v>24.006600000000049</v>
      </c>
      <c r="O155" s="160">
        <v>4.9565405177443225</v>
      </c>
      <c r="P155" s="160">
        <v>19.755200000000016</v>
      </c>
      <c r="Q155" s="146">
        <v>0</v>
      </c>
    </row>
    <row r="156" spans="1:17" s="130" customFormat="1" ht="10.65" customHeight="1" x14ac:dyDescent="0.2">
      <c r="A156" s="122"/>
      <c r="B156" s="158" t="s">
        <v>99</v>
      </c>
      <c r="C156" s="159">
        <v>11.742775734738686</v>
      </c>
      <c r="D156" s="160">
        <v>0.24277573473868586</v>
      </c>
      <c r="E156" s="160">
        <v>0</v>
      </c>
      <c r="F156" s="160">
        <v>-11.5</v>
      </c>
      <c r="G156" s="161">
        <v>0.24277573473868586</v>
      </c>
      <c r="H156" s="160">
        <v>0</v>
      </c>
      <c r="I156" s="162">
        <v>0</v>
      </c>
      <c r="J156" s="161">
        <v>0.24277573473868586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65" customHeight="1" x14ac:dyDescent="0.2">
      <c r="A157" s="122"/>
      <c r="B157" s="158" t="s">
        <v>100</v>
      </c>
      <c r="C157" s="159">
        <v>10.671650484963514</v>
      </c>
      <c r="D157" s="160">
        <v>48.171650484963514</v>
      </c>
      <c r="E157" s="160">
        <v>20</v>
      </c>
      <c r="F157" s="160">
        <v>37.5</v>
      </c>
      <c r="G157" s="161">
        <v>48.171650484963514</v>
      </c>
      <c r="H157" s="160">
        <v>0.32819999999999999</v>
      </c>
      <c r="I157" s="162">
        <v>0.68131358734001779</v>
      </c>
      <c r="J157" s="161">
        <v>47.843450484963512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186</v>
      </c>
    </row>
    <row r="158" spans="1:17" s="130" customFormat="1" ht="10.65" customHeight="1" x14ac:dyDescent="0.2">
      <c r="A158" s="122"/>
      <c r="B158" s="158" t="s">
        <v>101</v>
      </c>
      <c r="C158" s="159">
        <v>7.3116895968316173</v>
      </c>
      <c r="D158" s="160">
        <v>0.61168959683161805</v>
      </c>
      <c r="E158" s="160">
        <v>-1.1999999999999993</v>
      </c>
      <c r="F158" s="160">
        <v>-6.6999999999999993</v>
      </c>
      <c r="G158" s="161">
        <v>0.61168959683161805</v>
      </c>
      <c r="H158" s="160">
        <v>3.2000000000000001E-2</v>
      </c>
      <c r="I158" s="162">
        <v>5.2314115142305999</v>
      </c>
      <c r="J158" s="161">
        <v>0.57968959683161803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186</v>
      </c>
    </row>
    <row r="159" spans="1:17" s="130" customFormat="1" ht="10.65" customHeight="1" x14ac:dyDescent="0.2">
      <c r="A159" s="122"/>
      <c r="B159" s="158" t="s">
        <v>102</v>
      </c>
      <c r="C159" s="159">
        <v>0.18783418542764599</v>
      </c>
      <c r="D159" s="160">
        <v>0.18783418542764599</v>
      </c>
      <c r="E159" s="160">
        <v>0</v>
      </c>
      <c r="F159" s="160">
        <v>0</v>
      </c>
      <c r="G159" s="161">
        <v>0.18783418542764599</v>
      </c>
      <c r="H159" s="160">
        <v>0</v>
      </c>
      <c r="I159" s="162">
        <v>0</v>
      </c>
      <c r="J159" s="161">
        <v>0.18783418542764599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65" customHeight="1" x14ac:dyDescent="0.2">
      <c r="A160" s="122"/>
      <c r="B160" s="158" t="s">
        <v>103</v>
      </c>
      <c r="C160" s="159">
        <v>6.8510664633563874</v>
      </c>
      <c r="D160" s="160">
        <v>5.4510664633562964</v>
      </c>
      <c r="E160" s="160">
        <v>0</v>
      </c>
      <c r="F160" s="160">
        <v>-1.4000000000000909</v>
      </c>
      <c r="G160" s="161">
        <v>5.4510664633562964</v>
      </c>
      <c r="H160" s="160">
        <v>5.5</v>
      </c>
      <c r="I160" s="162">
        <v>100.89768739700111</v>
      </c>
      <c r="J160" s="161">
        <v>-4.893353664370359E-2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>
        <v>0</v>
      </c>
    </row>
    <row r="161" spans="1:20" ht="10.65" customHeight="1" x14ac:dyDescent="0.2">
      <c r="A161" s="122"/>
      <c r="B161" s="1" t="s">
        <v>104</v>
      </c>
      <c r="C161" s="159">
        <v>4.4011550154974008</v>
      </c>
      <c r="D161" s="160">
        <v>4.4011550154974008</v>
      </c>
      <c r="E161" s="160">
        <v>0</v>
      </c>
      <c r="F161" s="160">
        <v>0</v>
      </c>
      <c r="G161" s="161">
        <v>4.4011550154974008</v>
      </c>
      <c r="H161" s="160">
        <v>0.66190000000000004</v>
      </c>
      <c r="I161" s="162">
        <v>15.039233966295429</v>
      </c>
      <c r="J161" s="161">
        <v>3.7392550154974007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  <c r="T161" s="130"/>
    </row>
    <row r="162" spans="1:20" ht="10.65" customHeight="1" x14ac:dyDescent="0.2">
      <c r="A162" s="122"/>
      <c r="B162" s="165" t="s">
        <v>106</v>
      </c>
      <c r="C162" s="169">
        <v>9520.0425987905164</v>
      </c>
      <c r="D162" s="160">
        <v>12561.942598790516</v>
      </c>
      <c r="E162" s="160">
        <v>29.999999999998181</v>
      </c>
      <c r="F162" s="160">
        <v>3041.8999999999996</v>
      </c>
      <c r="G162" s="161">
        <v>12561.942598790516</v>
      </c>
      <c r="H162" s="160">
        <v>11745.602900000002</v>
      </c>
      <c r="I162" s="162">
        <v>93.501485201268849</v>
      </c>
      <c r="J162" s="161">
        <v>816.33969879051438</v>
      </c>
      <c r="K162" s="160">
        <v>374.77760000000126</v>
      </c>
      <c r="L162" s="160">
        <v>231.85359999999855</v>
      </c>
      <c r="M162" s="160">
        <v>367.90400000000227</v>
      </c>
      <c r="N162" s="160">
        <v>353.69940000000133</v>
      </c>
      <c r="O162" s="160">
        <v>2.8156425426912559</v>
      </c>
      <c r="P162" s="160">
        <v>332.05865000000085</v>
      </c>
      <c r="Q162" s="146">
        <v>0.45842021820697099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5.9332309204210807</v>
      </c>
      <c r="D165" s="159">
        <v>5.9332309204210807</v>
      </c>
      <c r="E165" s="170">
        <v>0</v>
      </c>
      <c r="F165" s="160">
        <v>0</v>
      </c>
      <c r="G165" s="161">
        <v>5.9332309204210807</v>
      </c>
      <c r="H165" s="160">
        <v>5.2299999999999999E-2</v>
      </c>
      <c r="I165" s="162">
        <v>0.88147588896284301</v>
      </c>
      <c r="J165" s="161">
        <v>5.8809309204210809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186</v>
      </c>
      <c r="T165" s="130"/>
    </row>
    <row r="166" spans="1:20" ht="10.65" customHeight="1" x14ac:dyDescent="0.2">
      <c r="A166" s="122"/>
      <c r="B166" s="171" t="s">
        <v>109</v>
      </c>
      <c r="C166" s="159">
        <v>26.497170289063423</v>
      </c>
      <c r="D166" s="159">
        <v>28.497170289063423</v>
      </c>
      <c r="E166" s="170">
        <v>-10</v>
      </c>
      <c r="F166" s="160">
        <v>2</v>
      </c>
      <c r="G166" s="161">
        <v>28.497170289063423</v>
      </c>
      <c r="H166" s="160">
        <v>24.992299999999997</v>
      </c>
      <c r="I166" s="162">
        <v>87.700988366523816</v>
      </c>
      <c r="J166" s="161">
        <v>3.504870289063426</v>
      </c>
      <c r="K166" s="160">
        <v>0.55350000000000077</v>
      </c>
      <c r="L166" s="160">
        <v>0.86700000000000088</v>
      </c>
      <c r="M166" s="160">
        <v>2.0999999999997243E-2</v>
      </c>
      <c r="N166" s="160">
        <v>0</v>
      </c>
      <c r="O166" s="160">
        <v>0</v>
      </c>
      <c r="P166" s="160">
        <v>0.36037499999999972</v>
      </c>
      <c r="Q166" s="146">
        <v>7.7256199488405937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9552.4730000000018</v>
      </c>
      <c r="D169" s="173">
        <v>12596.373000000001</v>
      </c>
      <c r="E169" s="174">
        <v>19.999999999998181</v>
      </c>
      <c r="F169" s="174">
        <v>3043.8999999999996</v>
      </c>
      <c r="G169" s="175">
        <v>12596.373000000001</v>
      </c>
      <c r="H169" s="177">
        <v>11770.647500000001</v>
      </c>
      <c r="I169" s="176">
        <v>93.444736036317749</v>
      </c>
      <c r="J169" s="175">
        <v>825.72549999999887</v>
      </c>
      <c r="K169" s="177">
        <v>375.33110000000124</v>
      </c>
      <c r="L169" s="177">
        <v>232.72059999999874</v>
      </c>
      <c r="M169" s="177">
        <v>367.92500000000291</v>
      </c>
      <c r="N169" s="177">
        <v>353.69940000000133</v>
      </c>
      <c r="O169" s="177">
        <v>2.8079463826611142</v>
      </c>
      <c r="P169" s="186">
        <v>332.41902500000106</v>
      </c>
      <c r="Q169" s="153">
        <v>0.48398989799093561</v>
      </c>
      <c r="T169" s="130"/>
    </row>
    <row r="170" spans="1:20" ht="10.65" customHeight="1" x14ac:dyDescent="0.2">
      <c r="A170" s="122"/>
      <c r="B170" s="187" t="s">
        <v>258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185</v>
      </c>
      <c r="C175" s="123"/>
      <c r="P175" s="128"/>
      <c r="T175" s="130"/>
    </row>
    <row r="176" spans="1:20" ht="10.65" customHeight="1" x14ac:dyDescent="0.2">
      <c r="A176" s="122"/>
      <c r="B176" s="131" t="s">
        <v>257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43432</v>
      </c>
      <c r="L180" s="151">
        <v>43439</v>
      </c>
      <c r="M180" s="151">
        <v>43446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73" t="s">
        <v>148</v>
      </c>
      <c r="D182" s="273"/>
      <c r="E182" s="273"/>
      <c r="F182" s="273"/>
      <c r="G182" s="273"/>
      <c r="H182" s="273"/>
      <c r="I182" s="273"/>
      <c r="J182" s="273"/>
      <c r="K182" s="273"/>
      <c r="L182" s="273"/>
      <c r="M182" s="273"/>
      <c r="N182" s="273"/>
      <c r="O182" s="273"/>
      <c r="P182" s="274"/>
      <c r="Q182" s="145"/>
    </row>
    <row r="183" spans="1:17" s="130" customFormat="1" ht="10.65" customHeight="1" x14ac:dyDescent="0.2">
      <c r="A183" s="122"/>
      <c r="B183" s="158" t="s">
        <v>80</v>
      </c>
      <c r="C183" s="159">
        <v>1167.6849952580908</v>
      </c>
      <c r="D183" s="160">
        <v>1449.7849952580907</v>
      </c>
      <c r="E183" s="160">
        <v>0</v>
      </c>
      <c r="F183" s="160">
        <v>282.09999999999991</v>
      </c>
      <c r="G183" s="161">
        <v>1449.7849952580907</v>
      </c>
      <c r="H183" s="160">
        <v>582.8537</v>
      </c>
      <c r="I183" s="162">
        <v>40.202768128127886</v>
      </c>
      <c r="J183" s="161">
        <v>866.9312952580907</v>
      </c>
      <c r="K183" s="160">
        <v>14.630999999999972</v>
      </c>
      <c r="L183" s="160">
        <v>3.0220000000000482</v>
      </c>
      <c r="M183" s="160">
        <v>12.881999999999948</v>
      </c>
      <c r="N183" s="160">
        <v>71.536699999999996</v>
      </c>
      <c r="O183" s="160">
        <v>4.9342971705445899</v>
      </c>
      <c r="P183" s="160">
        <v>25.517924999999991</v>
      </c>
      <c r="Q183" s="146">
        <v>31.973424377495071</v>
      </c>
    </row>
    <row r="184" spans="1:17" s="130" customFormat="1" ht="10.65" customHeight="1" x14ac:dyDescent="0.2">
      <c r="A184" s="122"/>
      <c r="B184" s="158" t="s">
        <v>81</v>
      </c>
      <c r="C184" s="159">
        <v>219.39749216070533</v>
      </c>
      <c r="D184" s="160">
        <v>267.59749216070531</v>
      </c>
      <c r="E184" s="160">
        <v>0</v>
      </c>
      <c r="F184" s="160">
        <v>48.199999999999989</v>
      </c>
      <c r="G184" s="161">
        <v>267.59749216070531</v>
      </c>
      <c r="H184" s="160">
        <v>125.99769999999999</v>
      </c>
      <c r="I184" s="162">
        <v>47.084783561548562</v>
      </c>
      <c r="J184" s="161">
        <v>141.59979216070531</v>
      </c>
      <c r="K184" s="160">
        <v>2.3241000000000014</v>
      </c>
      <c r="L184" s="160">
        <v>2.3864999999999981</v>
      </c>
      <c r="M184" s="160">
        <v>1.0870000000000033</v>
      </c>
      <c r="N184" s="160">
        <v>4.158299999999997</v>
      </c>
      <c r="O184" s="160">
        <v>1.5539383296995681</v>
      </c>
      <c r="P184" s="160">
        <v>2.4889749999999999</v>
      </c>
      <c r="Q184" s="146" t="s">
        <v>186</v>
      </c>
    </row>
    <row r="185" spans="1:17" s="130" customFormat="1" ht="10.65" customHeight="1" x14ac:dyDescent="0.2">
      <c r="A185" s="122"/>
      <c r="B185" s="158" t="s">
        <v>82</v>
      </c>
      <c r="C185" s="159">
        <v>381.12202476749422</v>
      </c>
      <c r="D185" s="160">
        <v>280.52202476749426</v>
      </c>
      <c r="E185" s="160">
        <v>0</v>
      </c>
      <c r="F185" s="160">
        <v>-100.59999999999997</v>
      </c>
      <c r="G185" s="161">
        <v>280.52202476749426</v>
      </c>
      <c r="H185" s="160">
        <v>246.52599999999998</v>
      </c>
      <c r="I185" s="162">
        <v>87.881156641560935</v>
      </c>
      <c r="J185" s="161">
        <v>33.996024767494276</v>
      </c>
      <c r="K185" s="160">
        <v>3.8619999999999948</v>
      </c>
      <c r="L185" s="160">
        <v>4.2450000000000045</v>
      </c>
      <c r="M185" s="160">
        <v>5.7980000000000018</v>
      </c>
      <c r="N185" s="160">
        <v>5.1379999999999768</v>
      </c>
      <c r="O185" s="160">
        <v>1.8315852397894665</v>
      </c>
      <c r="P185" s="160">
        <v>4.7607499999999945</v>
      </c>
      <c r="Q185" s="146">
        <v>5.1408968686644574</v>
      </c>
    </row>
    <row r="186" spans="1:17" s="130" customFormat="1" ht="10.65" customHeight="1" x14ac:dyDescent="0.2">
      <c r="A186" s="122"/>
      <c r="B186" s="158" t="s">
        <v>83</v>
      </c>
      <c r="C186" s="159">
        <v>1753.055367605833</v>
      </c>
      <c r="D186" s="160">
        <v>1564.1553676058329</v>
      </c>
      <c r="E186" s="160">
        <v>0</v>
      </c>
      <c r="F186" s="160">
        <v>-188.90000000000009</v>
      </c>
      <c r="G186" s="161">
        <v>1564.1553676058329</v>
      </c>
      <c r="H186" s="160">
        <v>642.43899999999996</v>
      </c>
      <c r="I186" s="162">
        <v>41.072582257819192</v>
      </c>
      <c r="J186" s="161">
        <v>921.71636760583294</v>
      </c>
      <c r="K186" s="160">
        <v>53.490999999999985</v>
      </c>
      <c r="L186" s="160">
        <v>6.5450000000000728</v>
      </c>
      <c r="M186" s="160">
        <v>13.561999999999898</v>
      </c>
      <c r="N186" s="160">
        <v>23.711000000000013</v>
      </c>
      <c r="O186" s="160">
        <v>1.5158980041920735</v>
      </c>
      <c r="P186" s="160">
        <v>24.327249999999992</v>
      </c>
      <c r="Q186" s="146">
        <v>35.888226889838897</v>
      </c>
    </row>
    <row r="187" spans="1:17" s="130" customFormat="1" ht="10.65" customHeight="1" x14ac:dyDescent="0.2">
      <c r="A187" s="122"/>
      <c r="B187" s="158" t="s">
        <v>84</v>
      </c>
      <c r="C187" s="159">
        <v>4212.5002683262701</v>
      </c>
      <c r="D187" s="160">
        <v>4077.5002683262701</v>
      </c>
      <c r="E187" s="160">
        <v>0</v>
      </c>
      <c r="F187" s="160">
        <v>-135</v>
      </c>
      <c r="G187" s="161">
        <v>4077.5002683262701</v>
      </c>
      <c r="H187" s="160">
        <v>1567.3426699977874</v>
      </c>
      <c r="I187" s="162">
        <v>38.438812185318369</v>
      </c>
      <c r="J187" s="161">
        <v>2510.1575983284829</v>
      </c>
      <c r="K187" s="160">
        <v>18.250900000000001</v>
      </c>
      <c r="L187" s="160">
        <v>16.977629999160854</v>
      </c>
      <c r="M187" s="160">
        <v>7.7236000000000331</v>
      </c>
      <c r="N187" s="160">
        <v>21.982699999999795</v>
      </c>
      <c r="O187" s="160">
        <v>0.53912197555840369</v>
      </c>
      <c r="P187" s="160">
        <v>16.233707499790171</v>
      </c>
      <c r="Q187" s="146" t="s">
        <v>186</v>
      </c>
    </row>
    <row r="188" spans="1:17" s="130" customFormat="1" ht="10.65" customHeight="1" x14ac:dyDescent="0.2">
      <c r="A188" s="122"/>
      <c r="B188" s="158" t="s">
        <v>85</v>
      </c>
      <c r="C188" s="159">
        <v>203.4766346583076</v>
      </c>
      <c r="D188" s="160">
        <v>150.9766346583076</v>
      </c>
      <c r="E188" s="160">
        <v>0</v>
      </c>
      <c r="F188" s="160">
        <v>-52.5</v>
      </c>
      <c r="G188" s="161">
        <v>150.9766346583076</v>
      </c>
      <c r="H188" s="160">
        <v>4.0659000000000001</v>
      </c>
      <c r="I188" s="162">
        <v>2.693065724508962</v>
      </c>
      <c r="J188" s="161">
        <v>146.9107346583076</v>
      </c>
      <c r="K188" s="160">
        <v>0</v>
      </c>
      <c r="L188" s="160">
        <v>0</v>
      </c>
      <c r="M188" s="160">
        <v>7.6999999999999957E-2</v>
      </c>
      <c r="N188" s="160">
        <v>8.1999999999999851E-2</v>
      </c>
      <c r="O188" s="160">
        <v>5.4313040018134841E-2</v>
      </c>
      <c r="P188" s="160">
        <v>3.9749999999999952E-2</v>
      </c>
      <c r="Q188" s="146" t="s">
        <v>186</v>
      </c>
    </row>
    <row r="189" spans="1:17" s="130" customFormat="1" ht="10.65" customHeight="1" x14ac:dyDescent="0.2">
      <c r="A189" s="122"/>
      <c r="B189" s="158" t="s">
        <v>86</v>
      </c>
      <c r="C189" s="159">
        <v>120.90666463674735</v>
      </c>
      <c r="D189" s="160">
        <v>94.50666463674736</v>
      </c>
      <c r="E189" s="160">
        <v>0</v>
      </c>
      <c r="F189" s="160">
        <v>-26.399999999999991</v>
      </c>
      <c r="G189" s="161">
        <v>94.50666463674736</v>
      </c>
      <c r="H189" s="160">
        <v>61.728999999999999</v>
      </c>
      <c r="I189" s="162">
        <v>65.317086617399994</v>
      </c>
      <c r="J189" s="161">
        <v>32.77766463674736</v>
      </c>
      <c r="K189" s="160">
        <v>0.33200000000000074</v>
      </c>
      <c r="L189" s="160">
        <v>1.3769999999999953</v>
      </c>
      <c r="M189" s="160">
        <v>0.132000000000005</v>
      </c>
      <c r="N189" s="160">
        <v>0.21499999999999631</v>
      </c>
      <c r="O189" s="160">
        <v>0.22749718321600473</v>
      </c>
      <c r="P189" s="160">
        <v>0.51399999999999935</v>
      </c>
      <c r="Q189" s="146" t="s">
        <v>186</v>
      </c>
    </row>
    <row r="190" spans="1:17" s="130" customFormat="1" ht="10.65" customHeight="1" x14ac:dyDescent="0.2">
      <c r="A190" s="122"/>
      <c r="B190" s="158" t="s">
        <v>87</v>
      </c>
      <c r="C190" s="159">
        <v>61.486544040889939</v>
      </c>
      <c r="D190" s="160">
        <v>61.486544040889939</v>
      </c>
      <c r="E190" s="160">
        <v>0</v>
      </c>
      <c r="F190" s="160">
        <v>0</v>
      </c>
      <c r="G190" s="161">
        <v>61.486544040889939</v>
      </c>
      <c r="H190" s="160">
        <v>20.122600000000002</v>
      </c>
      <c r="I190" s="162">
        <v>32.726835300123582</v>
      </c>
      <c r="J190" s="161">
        <v>41.363944040889933</v>
      </c>
      <c r="K190" s="160">
        <v>0.21599999999999753</v>
      </c>
      <c r="L190" s="160">
        <v>5.700000000000216E-2</v>
      </c>
      <c r="M190" s="160">
        <v>0.67999999999999972</v>
      </c>
      <c r="N190" s="160">
        <v>1.0500000000000007</v>
      </c>
      <c r="O190" s="160">
        <v>1.7076907092090376</v>
      </c>
      <c r="P190" s="160">
        <v>0.50075000000000003</v>
      </c>
      <c r="Q190" s="146" t="s">
        <v>186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65" customHeight="1" x14ac:dyDescent="0.2">
      <c r="A192" s="122"/>
      <c r="B192" s="158" t="s">
        <v>89</v>
      </c>
      <c r="C192" s="159">
        <v>129.70114491287492</v>
      </c>
      <c r="D192" s="160">
        <v>56.101144912874929</v>
      </c>
      <c r="E192" s="160">
        <v>30</v>
      </c>
      <c r="F192" s="160">
        <v>-73.599999999999994</v>
      </c>
      <c r="G192" s="161">
        <v>56.101144912874929</v>
      </c>
      <c r="H192" s="160">
        <v>26.077000000000002</v>
      </c>
      <c r="I192" s="162">
        <v>46.482117326656308</v>
      </c>
      <c r="J192" s="161">
        <v>30.024144912874927</v>
      </c>
      <c r="K192" s="160">
        <v>0.59199999999999875</v>
      </c>
      <c r="L192" s="160">
        <v>0.41400000000000148</v>
      </c>
      <c r="M192" s="160">
        <v>0.20599999999999952</v>
      </c>
      <c r="N192" s="160">
        <v>1.1900000000000013</v>
      </c>
      <c r="O192" s="160">
        <v>2.1211688314883252</v>
      </c>
      <c r="P192" s="160">
        <v>0.60050000000000026</v>
      </c>
      <c r="Q192" s="146">
        <v>47.998576041423668</v>
      </c>
    </row>
    <row r="193" spans="1:17" s="130" customFormat="1" ht="10.65" customHeight="1" x14ac:dyDescent="0.2">
      <c r="A193" s="122"/>
      <c r="B193" s="165" t="s">
        <v>91</v>
      </c>
      <c r="C193" s="159">
        <v>8249.4311363672132</v>
      </c>
      <c r="D193" s="160">
        <v>8002.631136367213</v>
      </c>
      <c r="E193" s="160">
        <v>30</v>
      </c>
      <c r="F193" s="160">
        <v>-246.80000000000018</v>
      </c>
      <c r="G193" s="161">
        <v>8002.631136367213</v>
      </c>
      <c r="H193" s="160">
        <v>3277.1535699977876</v>
      </c>
      <c r="I193" s="162">
        <v>40.950951182856201</v>
      </c>
      <c r="J193" s="161">
        <v>4725.4775663694263</v>
      </c>
      <c r="K193" s="160">
        <v>93.698999999999955</v>
      </c>
      <c r="L193" s="160">
        <v>35.024129999160976</v>
      </c>
      <c r="M193" s="160">
        <v>42.147599999999883</v>
      </c>
      <c r="N193" s="160">
        <v>129.06369999999978</v>
      </c>
      <c r="O193" s="160">
        <v>1.6127658241485328</v>
      </c>
      <c r="P193" s="166">
        <v>74.983607499790139</v>
      </c>
      <c r="Q193" s="146" t="s">
        <v>186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359.83512723710385</v>
      </c>
      <c r="D195" s="160">
        <v>449.53512723710389</v>
      </c>
      <c r="E195" s="160">
        <v>-30</v>
      </c>
      <c r="F195" s="160">
        <v>89.700000000000045</v>
      </c>
      <c r="G195" s="161">
        <v>449.53512723710389</v>
      </c>
      <c r="H195" s="160">
        <v>73.565150000000003</v>
      </c>
      <c r="I195" s="162">
        <v>16.364716691249498</v>
      </c>
      <c r="J195" s="161">
        <v>375.96997723710388</v>
      </c>
      <c r="K195" s="160">
        <v>6.4472000000000023</v>
      </c>
      <c r="L195" s="160">
        <v>0.58299999999999841</v>
      </c>
      <c r="M195" s="160">
        <v>1.9568000000000012</v>
      </c>
      <c r="N195" s="160">
        <v>1.0441000000000003</v>
      </c>
      <c r="O195" s="160">
        <v>0.23226216078310996</v>
      </c>
      <c r="P195" s="160">
        <v>2.5077750000000005</v>
      </c>
      <c r="Q195" s="146" t="s">
        <v>186</v>
      </c>
    </row>
    <row r="196" spans="1:17" s="130" customFormat="1" ht="10.65" customHeight="1" x14ac:dyDescent="0.2">
      <c r="A196" s="122"/>
      <c r="B196" s="158" t="s">
        <v>93</v>
      </c>
      <c r="C196" s="159">
        <v>1977.6365109382662</v>
      </c>
      <c r="D196" s="160">
        <v>1468.4365109382661</v>
      </c>
      <c r="E196" s="160">
        <v>0</v>
      </c>
      <c r="F196" s="160">
        <v>-509.20000000000005</v>
      </c>
      <c r="G196" s="161">
        <v>1468.4365109382661</v>
      </c>
      <c r="H196" s="160">
        <v>118.37330000000001</v>
      </c>
      <c r="I196" s="162">
        <v>8.0611792963636333</v>
      </c>
      <c r="J196" s="161">
        <v>1350.0632109382661</v>
      </c>
      <c r="K196" s="160">
        <v>1.3778999999999968</v>
      </c>
      <c r="L196" s="160">
        <v>2.056200000000004</v>
      </c>
      <c r="M196" s="160">
        <v>8.7227000000000032</v>
      </c>
      <c r="N196" s="160">
        <v>2.7366000000000099</v>
      </c>
      <c r="O196" s="160">
        <v>0.18636147900268724</v>
      </c>
      <c r="P196" s="160">
        <v>3.7233500000000035</v>
      </c>
      <c r="Q196" s="146" t="s">
        <v>186</v>
      </c>
    </row>
    <row r="197" spans="1:17" s="130" customFormat="1" ht="10.65" hidden="1" customHeight="1" x14ac:dyDescent="0.2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95</v>
      </c>
      <c r="C198" s="159">
        <v>51.377429753897914</v>
      </c>
      <c r="D198" s="160">
        <v>42.977429753897916</v>
      </c>
      <c r="E198" s="160">
        <v>0</v>
      </c>
      <c r="F198" s="160">
        <v>-8.3999999999999986</v>
      </c>
      <c r="G198" s="161">
        <v>42.977429753897916</v>
      </c>
      <c r="H198" s="160">
        <v>0.98710000000000009</v>
      </c>
      <c r="I198" s="162">
        <v>2.2967869545769504</v>
      </c>
      <c r="J198" s="161">
        <v>41.990329753897917</v>
      </c>
      <c r="K198" s="160">
        <v>2.9999999999998916E-3</v>
      </c>
      <c r="L198" s="160">
        <v>0</v>
      </c>
      <c r="M198" s="160">
        <v>6.6100000000000048E-2</v>
      </c>
      <c r="N198" s="160">
        <v>-8.9999999999990088E-4</v>
      </c>
      <c r="O198" s="160">
        <v>-2.0941224385766666E-3</v>
      </c>
      <c r="P198" s="160">
        <v>1.705000000000001E-2</v>
      </c>
      <c r="Q198" s="146" t="s">
        <v>186</v>
      </c>
    </row>
    <row r="199" spans="1:17" s="130" customFormat="1" ht="10.65" customHeight="1" x14ac:dyDescent="0.2">
      <c r="A199" s="122"/>
      <c r="B199" s="158" t="s">
        <v>96</v>
      </c>
      <c r="C199" s="159">
        <v>639.74205893602834</v>
      </c>
      <c r="D199" s="160">
        <v>170.04205893602841</v>
      </c>
      <c r="E199" s="160">
        <v>0</v>
      </c>
      <c r="F199" s="160">
        <v>-469.69999999999993</v>
      </c>
      <c r="G199" s="161">
        <v>170.04205893602841</v>
      </c>
      <c r="H199" s="160">
        <v>112.1315</v>
      </c>
      <c r="I199" s="162">
        <v>65.943391124301215</v>
      </c>
      <c r="J199" s="161">
        <v>57.910558936028409</v>
      </c>
      <c r="K199" s="160">
        <v>0.79719999999998947</v>
      </c>
      <c r="L199" s="160">
        <v>0.61260000000000048</v>
      </c>
      <c r="M199" s="160">
        <v>0.20880000000001075</v>
      </c>
      <c r="N199" s="160">
        <v>42.4739</v>
      </c>
      <c r="O199" s="160">
        <v>24.978467248493576</v>
      </c>
      <c r="P199" s="160">
        <v>11.023125</v>
      </c>
      <c r="Q199" s="146">
        <v>3.2535518680980582</v>
      </c>
    </row>
    <row r="200" spans="1:17" s="130" customFormat="1" ht="10.65" customHeight="1" x14ac:dyDescent="0.2">
      <c r="A200" s="122"/>
      <c r="B200" s="158" t="s">
        <v>97</v>
      </c>
      <c r="C200" s="159">
        <v>138.27508861474115</v>
      </c>
      <c r="D200" s="160">
        <v>38.775088614741151</v>
      </c>
      <c r="E200" s="160">
        <v>0</v>
      </c>
      <c r="F200" s="160">
        <v>-99.5</v>
      </c>
      <c r="G200" s="161">
        <v>38.775088614741151</v>
      </c>
      <c r="H200" s="160">
        <v>0.3231</v>
      </c>
      <c r="I200" s="162">
        <v>0.83326695448780197</v>
      </c>
      <c r="J200" s="161">
        <v>38.451988614741154</v>
      </c>
      <c r="K200" s="160">
        <v>6.6500000000000031E-2</v>
      </c>
      <c r="L200" s="160">
        <v>0</v>
      </c>
      <c r="M200" s="160">
        <v>3.5999999999999976E-2</v>
      </c>
      <c r="N200" s="160">
        <v>0</v>
      </c>
      <c r="O200" s="160">
        <v>0</v>
      </c>
      <c r="P200" s="160">
        <v>2.5625000000000002E-2</v>
      </c>
      <c r="Q200" s="146" t="s">
        <v>186</v>
      </c>
    </row>
    <row r="201" spans="1:17" s="130" customFormat="1" ht="10.65" customHeight="1" x14ac:dyDescent="0.2">
      <c r="A201" s="122"/>
      <c r="B201" s="158" t="s">
        <v>98</v>
      </c>
      <c r="C201" s="159">
        <v>1050.2034623056688</v>
      </c>
      <c r="D201" s="160">
        <v>683.80346230566886</v>
      </c>
      <c r="E201" s="160">
        <v>0</v>
      </c>
      <c r="F201" s="160">
        <v>-366.4</v>
      </c>
      <c r="G201" s="161">
        <v>683.80346230566886</v>
      </c>
      <c r="H201" s="160">
        <v>53.320099999999996</v>
      </c>
      <c r="I201" s="162">
        <v>7.7975767803534799</v>
      </c>
      <c r="J201" s="161">
        <v>630.48336230566883</v>
      </c>
      <c r="K201" s="160">
        <v>1.3423999999999978</v>
      </c>
      <c r="L201" s="160">
        <v>1.7520000000000024</v>
      </c>
      <c r="M201" s="160">
        <v>6.8199999999997374E-2</v>
      </c>
      <c r="N201" s="160">
        <v>0.2517999999999958</v>
      </c>
      <c r="O201" s="160">
        <v>3.6823446191829604E-2</v>
      </c>
      <c r="P201" s="160">
        <v>0.85359999999999836</v>
      </c>
      <c r="Q201" s="146" t="s">
        <v>186</v>
      </c>
    </row>
    <row r="202" spans="1:17" s="130" customFormat="1" ht="10.65" customHeight="1" x14ac:dyDescent="0.2">
      <c r="A202" s="122"/>
      <c r="B202" s="158" t="s">
        <v>99</v>
      </c>
      <c r="C202" s="159">
        <v>323.0518103890945</v>
      </c>
      <c r="D202" s="160">
        <v>6.3518103890944531</v>
      </c>
      <c r="E202" s="160">
        <v>0</v>
      </c>
      <c r="F202" s="160">
        <v>-316.70000000000005</v>
      </c>
      <c r="G202" s="161">
        <v>6.3518103890944531</v>
      </c>
      <c r="H202" s="160">
        <v>1E-3</v>
      </c>
      <c r="I202" s="162">
        <v>1.5743543001801811E-2</v>
      </c>
      <c r="J202" s="161">
        <v>6.3508103890944527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65" customHeight="1" x14ac:dyDescent="0.2">
      <c r="A203" s="122"/>
      <c r="B203" s="158" t="s">
        <v>100</v>
      </c>
      <c r="C203" s="159">
        <v>9511.8327386076162</v>
      </c>
      <c r="D203" s="160">
        <v>9145.8327386076162</v>
      </c>
      <c r="E203" s="160">
        <v>0</v>
      </c>
      <c r="F203" s="160">
        <v>-366</v>
      </c>
      <c r="G203" s="161">
        <v>9145.8327386076162</v>
      </c>
      <c r="H203" s="160">
        <v>3539.5916999999999</v>
      </c>
      <c r="I203" s="162">
        <v>38.701688530320489</v>
      </c>
      <c r="J203" s="161">
        <v>5606.2410386076162</v>
      </c>
      <c r="K203" s="160">
        <v>57.884800000000268</v>
      </c>
      <c r="L203" s="160">
        <v>11.536000000000058</v>
      </c>
      <c r="M203" s="160">
        <v>43.635899999999765</v>
      </c>
      <c r="N203" s="160">
        <v>7.4789999999998145</v>
      </c>
      <c r="O203" s="160">
        <v>8.1774948369965877E-2</v>
      </c>
      <c r="P203" s="160">
        <v>30.133924999999977</v>
      </c>
      <c r="Q203" s="146" t="s">
        <v>186</v>
      </c>
    </row>
    <row r="204" spans="1:17" s="130" customFormat="1" ht="10.65" customHeight="1" x14ac:dyDescent="0.2">
      <c r="A204" s="122"/>
      <c r="B204" s="158" t="s">
        <v>101</v>
      </c>
      <c r="C204" s="159">
        <v>7834.312590228029</v>
      </c>
      <c r="D204" s="160">
        <v>5390.312590228029</v>
      </c>
      <c r="E204" s="160">
        <v>0</v>
      </c>
      <c r="F204" s="160">
        <v>-2444</v>
      </c>
      <c r="G204" s="161">
        <v>5390.312590228029</v>
      </c>
      <c r="H204" s="160">
        <v>1894.7001</v>
      </c>
      <c r="I204" s="162">
        <v>35.150096924524512</v>
      </c>
      <c r="J204" s="161">
        <v>3495.6124902280289</v>
      </c>
      <c r="K204" s="160">
        <v>16.5</v>
      </c>
      <c r="L204" s="160">
        <v>45.248199999999997</v>
      </c>
      <c r="M204" s="160">
        <v>26.212500000000091</v>
      </c>
      <c r="N204" s="160">
        <v>6.8352999999999611</v>
      </c>
      <c r="O204" s="160">
        <v>0.12680711713067466</v>
      </c>
      <c r="P204" s="160">
        <v>23.699000000000012</v>
      </c>
      <c r="Q204" s="146" t="s">
        <v>186</v>
      </c>
    </row>
    <row r="205" spans="1:17" s="130" customFormat="1" ht="10.65" customHeight="1" x14ac:dyDescent="0.2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65" customHeight="1" x14ac:dyDescent="0.2">
      <c r="A206" s="122"/>
      <c r="B206" s="158" t="s">
        <v>103</v>
      </c>
      <c r="C206" s="159">
        <v>1317.5128806029916</v>
      </c>
      <c r="D206" s="160">
        <v>1167.5128806029916</v>
      </c>
      <c r="E206" s="160">
        <v>0</v>
      </c>
      <c r="F206" s="160">
        <v>-150</v>
      </c>
      <c r="G206" s="161">
        <v>1167.5128806029916</v>
      </c>
      <c r="H206" s="160">
        <v>0</v>
      </c>
      <c r="I206" s="162">
        <v>0</v>
      </c>
      <c r="J206" s="161">
        <v>1167.5128806029916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65" customHeight="1" x14ac:dyDescent="0.2">
      <c r="A207" s="122"/>
      <c r="B207" s="1" t="s">
        <v>104</v>
      </c>
      <c r="C207" s="159">
        <v>1363.6193956317991</v>
      </c>
      <c r="D207" s="160">
        <v>1354.6193956317991</v>
      </c>
      <c r="E207" s="160">
        <v>0</v>
      </c>
      <c r="F207" s="160">
        <v>-9</v>
      </c>
      <c r="G207" s="161">
        <v>1354.6193956317991</v>
      </c>
      <c r="H207" s="160">
        <v>380.33159999999998</v>
      </c>
      <c r="I207" s="162">
        <v>28.076639181931395</v>
      </c>
      <c r="J207" s="161">
        <v>974.2877956317991</v>
      </c>
      <c r="K207" s="160">
        <v>6.1586999999999534</v>
      </c>
      <c r="L207" s="160">
        <v>0</v>
      </c>
      <c r="M207" s="160">
        <v>0</v>
      </c>
      <c r="N207" s="160">
        <v>0</v>
      </c>
      <c r="O207" s="160">
        <v>0</v>
      </c>
      <c r="P207" s="160">
        <v>1.5396749999999884</v>
      </c>
      <c r="Q207" s="146" t="s">
        <v>186</v>
      </c>
    </row>
    <row r="208" spans="1:17" s="130" customFormat="1" ht="10.65" customHeight="1" x14ac:dyDescent="0.2">
      <c r="A208" s="122"/>
      <c r="B208" s="165" t="s">
        <v>106</v>
      </c>
      <c r="C208" s="169">
        <v>32817.03022961245</v>
      </c>
      <c r="D208" s="160">
        <v>27921.030229612446</v>
      </c>
      <c r="E208" s="160">
        <v>0</v>
      </c>
      <c r="F208" s="160">
        <v>-4896.0000000000036</v>
      </c>
      <c r="G208" s="161">
        <v>27921.030229612446</v>
      </c>
      <c r="H208" s="160">
        <v>9450.478219997789</v>
      </c>
      <c r="I208" s="162">
        <v>33.847168755165825</v>
      </c>
      <c r="J208" s="161">
        <v>18470.552009614657</v>
      </c>
      <c r="K208" s="160">
        <v>184.27670000000035</v>
      </c>
      <c r="L208" s="160">
        <v>96.812129999159879</v>
      </c>
      <c r="M208" s="160">
        <v>123.05459999999948</v>
      </c>
      <c r="N208" s="160">
        <v>189.88349999999991</v>
      </c>
      <c r="O208" s="160">
        <v>0.68007340144137496</v>
      </c>
      <c r="P208" s="160">
        <v>148.5067324997899</v>
      </c>
      <c r="Q208" s="146" t="s">
        <v>186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0.48469157752340347</v>
      </c>
      <c r="D210" s="160">
        <v>-1.5308422476596528E-2</v>
      </c>
      <c r="E210" s="160">
        <v>0</v>
      </c>
      <c r="F210" s="160">
        <v>-0.5</v>
      </c>
      <c r="G210" s="161">
        <v>-1.5308422476596528E-2</v>
      </c>
      <c r="H210" s="160">
        <v>0</v>
      </c>
      <c r="I210" s="162" t="s">
        <v>119</v>
      </c>
      <c r="J210" s="161">
        <v>-1.5308422476596528E-2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30.930922595305717</v>
      </c>
      <c r="D211" s="159">
        <v>30.930922595305717</v>
      </c>
      <c r="E211" s="170">
        <v>0</v>
      </c>
      <c r="F211" s="160">
        <v>0</v>
      </c>
      <c r="G211" s="161">
        <v>30.930922595305717</v>
      </c>
      <c r="H211" s="160">
        <v>3.5402</v>
      </c>
      <c r="I211" s="162">
        <v>11.445504055340672</v>
      </c>
      <c r="J211" s="161">
        <v>27.390722595305718</v>
      </c>
      <c r="K211" s="160">
        <v>4.3000000000001926E-3</v>
      </c>
      <c r="L211" s="160">
        <v>9.0000000000012292E-4</v>
      </c>
      <c r="M211" s="160">
        <v>1.4299999999999979E-2</v>
      </c>
      <c r="N211" s="160">
        <v>9.9999999999988987E-4</v>
      </c>
      <c r="O211" s="160">
        <v>3.2330105800066132E-3</v>
      </c>
      <c r="P211" s="160">
        <v>5.1250000000000462E-3</v>
      </c>
      <c r="Q211" s="146" t="s">
        <v>186</v>
      </c>
    </row>
    <row r="212" spans="1:17" s="130" customFormat="1" ht="10.65" customHeight="1" x14ac:dyDescent="0.2">
      <c r="A212" s="122"/>
      <c r="B212" s="171" t="s">
        <v>109</v>
      </c>
      <c r="C212" s="159">
        <v>188.91915621471995</v>
      </c>
      <c r="D212" s="159">
        <v>328.91915621471998</v>
      </c>
      <c r="E212" s="170">
        <v>0</v>
      </c>
      <c r="F212" s="160">
        <v>140.00000000000003</v>
      </c>
      <c r="G212" s="161">
        <v>328.91915621471998</v>
      </c>
      <c r="H212" s="160">
        <v>36.817300000000003</v>
      </c>
      <c r="I212" s="162">
        <v>11.193419204798609</v>
      </c>
      <c r="J212" s="161">
        <v>292.10185621471999</v>
      </c>
      <c r="K212" s="160">
        <v>0.46199999999999974</v>
      </c>
      <c r="L212" s="160">
        <v>1.0785999999999989</v>
      </c>
      <c r="M212" s="160">
        <v>0.15990000000000038</v>
      </c>
      <c r="N212" s="160">
        <v>6.7000000000000171E-2</v>
      </c>
      <c r="O212" s="160">
        <v>2.0369747013537349E-2</v>
      </c>
      <c r="P212" s="160">
        <v>0.4418749999999998</v>
      </c>
      <c r="Q212" s="146" t="s">
        <v>186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33037.364999999998</v>
      </c>
      <c r="D215" s="173">
        <v>28280.864999999994</v>
      </c>
      <c r="E215" s="174">
        <v>0</v>
      </c>
      <c r="F215" s="177">
        <v>-4756.5000000000036</v>
      </c>
      <c r="G215" s="185">
        <v>28280.864999999994</v>
      </c>
      <c r="H215" s="177">
        <v>9490.8357199977891</v>
      </c>
      <c r="I215" s="176">
        <v>33.559212987289435</v>
      </c>
      <c r="J215" s="185">
        <v>18790.029280002207</v>
      </c>
      <c r="K215" s="177">
        <v>184.74300000000221</v>
      </c>
      <c r="L215" s="177">
        <v>97.891629999161523</v>
      </c>
      <c r="M215" s="177">
        <v>123.22879999999896</v>
      </c>
      <c r="N215" s="177">
        <v>189.9514999999974</v>
      </c>
      <c r="O215" s="177">
        <v>0.67166085620081784</v>
      </c>
      <c r="P215" s="186">
        <v>148.95373249979002</v>
      </c>
      <c r="Q215" s="153" t="s">
        <v>186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43432</v>
      </c>
      <c r="L220" s="151">
        <v>43439</v>
      </c>
      <c r="M220" s="151">
        <v>43446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73" t="s">
        <v>149</v>
      </c>
      <c r="D222" s="273"/>
      <c r="E222" s="273"/>
      <c r="F222" s="273"/>
      <c r="G222" s="273"/>
      <c r="H222" s="273"/>
      <c r="I222" s="273"/>
      <c r="J222" s="273"/>
      <c r="K222" s="273"/>
      <c r="L222" s="273"/>
      <c r="M222" s="273"/>
      <c r="N222" s="273"/>
      <c r="O222" s="273"/>
      <c r="P222" s="274"/>
      <c r="Q222" s="145"/>
    </row>
    <row r="223" spans="1:17" s="130" customFormat="1" ht="10.65" customHeight="1" x14ac:dyDescent="0.2">
      <c r="A223" s="122"/>
      <c r="B223" s="158" t="s">
        <v>80</v>
      </c>
      <c r="C223" s="159">
        <v>1.9238206212788287</v>
      </c>
      <c r="D223" s="160">
        <v>4.6238206212788278</v>
      </c>
      <c r="E223" s="160">
        <v>0</v>
      </c>
      <c r="F223" s="160">
        <v>2.6999999999999993</v>
      </c>
      <c r="G223" s="161">
        <v>4.6238206212788278</v>
      </c>
      <c r="H223" s="160">
        <v>9.2699999237060599E-2</v>
      </c>
      <c r="I223" s="162">
        <v>2.004835542504722</v>
      </c>
      <c r="J223" s="161">
        <v>4.531120622041767</v>
      </c>
      <c r="K223" s="160">
        <v>0</v>
      </c>
      <c r="L223" s="160">
        <v>0</v>
      </c>
      <c r="M223" s="160">
        <v>0</v>
      </c>
      <c r="N223" s="160">
        <v>4.700000000000093E-3</v>
      </c>
      <c r="O223" s="160">
        <v>0.10164754182657276</v>
      </c>
      <c r="P223" s="160">
        <v>1.1750000000000232E-3</v>
      </c>
      <c r="Q223" s="146" t="s">
        <v>186</v>
      </c>
    </row>
    <row r="224" spans="1:17" s="130" customFormat="1" ht="10.65" customHeight="1" x14ac:dyDescent="0.2">
      <c r="A224" s="122"/>
      <c r="B224" s="158" t="s">
        <v>81</v>
      </c>
      <c r="C224" s="159">
        <v>0.10001169043722236</v>
      </c>
      <c r="D224" s="160">
        <v>1.0000116904372223</v>
      </c>
      <c r="E224" s="160">
        <v>0</v>
      </c>
      <c r="F224" s="160">
        <v>0.89999999999999991</v>
      </c>
      <c r="G224" s="161">
        <v>1.0000116904372223</v>
      </c>
      <c r="H224" s="160">
        <v>1.7999999999999999E-2</v>
      </c>
      <c r="I224" s="162">
        <v>1.7999789574589962</v>
      </c>
      <c r="J224" s="161">
        <v>0.98201169043722225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186</v>
      </c>
    </row>
    <row r="225" spans="1:17" s="130" customFormat="1" ht="10.65" customHeight="1" x14ac:dyDescent="0.2">
      <c r="A225" s="122"/>
      <c r="B225" s="158" t="s">
        <v>82</v>
      </c>
      <c r="C225" s="159">
        <v>0.10003507131166706</v>
      </c>
      <c r="D225" s="160">
        <v>15.800035071311669</v>
      </c>
      <c r="E225" s="160">
        <v>0</v>
      </c>
      <c r="F225" s="160">
        <v>15.700000000000001</v>
      </c>
      <c r="G225" s="161">
        <v>15.800035071311669</v>
      </c>
      <c r="H225" s="160">
        <v>0.02</v>
      </c>
      <c r="I225" s="162">
        <v>0.12658199750653884</v>
      </c>
      <c r="J225" s="161">
        <v>15.780035071311669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186</v>
      </c>
    </row>
    <row r="226" spans="1:17" s="130" customFormat="1" ht="10.65" customHeight="1" x14ac:dyDescent="0.2">
      <c r="A226" s="122"/>
      <c r="B226" s="158" t="s">
        <v>83</v>
      </c>
      <c r="C226" s="159">
        <v>26.805962309366585</v>
      </c>
      <c r="D226" s="160">
        <v>2.0059623093665842</v>
      </c>
      <c r="E226" s="160">
        <v>0</v>
      </c>
      <c r="F226" s="160">
        <v>-24.8</v>
      </c>
      <c r="G226" s="161">
        <v>2.0059623093665842</v>
      </c>
      <c r="H226" s="160">
        <v>0</v>
      </c>
      <c r="I226" s="162">
        <v>0</v>
      </c>
      <c r="J226" s="161">
        <v>2.0059623093665842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65" customHeight="1" x14ac:dyDescent="0.2">
      <c r="A227" s="122"/>
      <c r="B227" s="158" t="s">
        <v>84</v>
      </c>
      <c r="C227" s="159">
        <v>47.620784814487656</v>
      </c>
      <c r="D227" s="160">
        <v>37.120784814487656</v>
      </c>
      <c r="E227" s="160">
        <v>0</v>
      </c>
      <c r="F227" s="160">
        <v>-10.5</v>
      </c>
      <c r="G227" s="161">
        <v>37.120784814487656</v>
      </c>
      <c r="H227" s="160">
        <v>39.1297</v>
      </c>
      <c r="I227" s="162">
        <v>105.41183381642377</v>
      </c>
      <c r="J227" s="161">
        <v>-2.0089151855123433</v>
      </c>
      <c r="K227" s="160">
        <v>0.87789999999999679</v>
      </c>
      <c r="L227" s="160">
        <v>1.105799999999995</v>
      </c>
      <c r="M227" s="160">
        <v>1.436399999999999</v>
      </c>
      <c r="N227" s="160">
        <v>3.5567000000000064</v>
      </c>
      <c r="O227" s="160">
        <v>9.5814245786416752</v>
      </c>
      <c r="P227" s="160">
        <v>1.7441999999999993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2.7005968280655006</v>
      </c>
      <c r="D228" s="160">
        <v>2.1005968280655005</v>
      </c>
      <c r="E228" s="160">
        <v>0</v>
      </c>
      <c r="F228" s="160">
        <v>-0.60000000000000009</v>
      </c>
      <c r="G228" s="161">
        <v>2.1005968280655005</v>
      </c>
      <c r="H228" s="160">
        <v>1E-3</v>
      </c>
      <c r="I228" s="162">
        <v>4.7605517948007596E-2</v>
      </c>
      <c r="J228" s="161">
        <v>2.0995968280655006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0.20046945871776722</v>
      </c>
      <c r="D230" s="160">
        <v>0.20046945871776722</v>
      </c>
      <c r="E230" s="160">
        <v>0</v>
      </c>
      <c r="F230" s="160">
        <v>0</v>
      </c>
      <c r="G230" s="161">
        <v>0.20046945871776722</v>
      </c>
      <c r="H230" s="160">
        <v>8.0000000000000004E-4</v>
      </c>
      <c r="I230" s="162">
        <v>0.39906328131822183</v>
      </c>
      <c r="J230" s="161">
        <v>0.19966945871776723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65" customHeight="1" x14ac:dyDescent="0.2">
      <c r="A231" s="122"/>
      <c r="B231" s="158" t="s">
        <v>88</v>
      </c>
      <c r="C231" s="159">
        <v>0.80018704699555765</v>
      </c>
      <c r="D231" s="160">
        <v>1.8704699555760484E-4</v>
      </c>
      <c r="E231" s="160">
        <v>0</v>
      </c>
      <c r="F231" s="160">
        <v>-0.8</v>
      </c>
      <c r="G231" s="161">
        <v>1.8704699555760484E-4</v>
      </c>
      <c r="H231" s="160">
        <v>0</v>
      </c>
      <c r="I231" s="162">
        <v>0</v>
      </c>
      <c r="J231" s="161">
        <v>1.8704699555760484E-4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80.251867840660779</v>
      </c>
      <c r="D233" s="160">
        <v>62.85186784066078</v>
      </c>
      <c r="E233" s="160">
        <v>0</v>
      </c>
      <c r="F233" s="160">
        <v>-17.399999999999999</v>
      </c>
      <c r="G233" s="161">
        <v>62.85186784066078</v>
      </c>
      <c r="H233" s="160">
        <v>39.262199999237055</v>
      </c>
      <c r="I233" s="162">
        <v>62.46783325321821</v>
      </c>
      <c r="J233" s="161">
        <v>23.589667841423726</v>
      </c>
      <c r="K233" s="160">
        <v>0.87789999999999679</v>
      </c>
      <c r="L233" s="160">
        <v>1.105799999999995</v>
      </c>
      <c r="M233" s="160">
        <v>1.436399999999999</v>
      </c>
      <c r="N233" s="160">
        <v>3.5614000000000066</v>
      </c>
      <c r="O233" s="160">
        <v>5.666339159607328</v>
      </c>
      <c r="P233" s="166">
        <v>1.7453749999999992</v>
      </c>
      <c r="Q233" s="146">
        <v>11.515529809596067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5.3091668484732901</v>
      </c>
      <c r="D235" s="160">
        <v>5.7091668484732923</v>
      </c>
      <c r="E235" s="160">
        <v>0</v>
      </c>
      <c r="F235" s="160">
        <v>0.40000000000000213</v>
      </c>
      <c r="G235" s="161">
        <v>5.7091668484732923</v>
      </c>
      <c r="H235" s="160">
        <v>0.67169999999999996</v>
      </c>
      <c r="I235" s="162">
        <v>11.765289364062317</v>
      </c>
      <c r="J235" s="161">
        <v>5.0374668484732918</v>
      </c>
      <c r="K235" s="160">
        <v>2.8399999999999981E-2</v>
      </c>
      <c r="L235" s="160">
        <v>3.8000000000000256E-3</v>
      </c>
      <c r="M235" s="160">
        <v>8.9700000000000002E-2</v>
      </c>
      <c r="N235" s="160">
        <v>3.7999999999999146E-3</v>
      </c>
      <c r="O235" s="160">
        <v>6.6559624212350454E-2</v>
      </c>
      <c r="P235" s="160">
        <v>3.1424999999999981E-2</v>
      </c>
      <c r="Q235" s="146" t="s">
        <v>186</v>
      </c>
    </row>
    <row r="236" spans="1:17" s="130" customFormat="1" ht="10.65" customHeight="1" x14ac:dyDescent="0.2">
      <c r="A236" s="184"/>
      <c r="B236" s="158" t="s">
        <v>93</v>
      </c>
      <c r="C236" s="159">
        <v>31.300470302682729</v>
      </c>
      <c r="D236" s="160">
        <v>21.500470302682732</v>
      </c>
      <c r="E236" s="160">
        <v>0</v>
      </c>
      <c r="F236" s="160">
        <v>-9.7999999999999972</v>
      </c>
      <c r="G236" s="161">
        <v>21.500470302682732</v>
      </c>
      <c r="H236" s="160">
        <v>9.6000000000000002E-2</v>
      </c>
      <c r="I236" s="162">
        <v>0.44650186088265031</v>
      </c>
      <c r="J236" s="161">
        <v>21.404470302682732</v>
      </c>
      <c r="K236" s="160">
        <v>5.5000000000000049E-3</v>
      </c>
      <c r="L236" s="160">
        <v>0</v>
      </c>
      <c r="M236" s="160">
        <v>0</v>
      </c>
      <c r="N236" s="160">
        <v>0</v>
      </c>
      <c r="O236" s="160">
        <v>0</v>
      </c>
      <c r="P236" s="160">
        <v>1.3750000000000012E-3</v>
      </c>
      <c r="Q236" s="146" t="s">
        <v>186</v>
      </c>
    </row>
    <row r="237" spans="1:17" s="130" customFormat="1" ht="10.65" hidden="1" customHeight="1" x14ac:dyDescent="0.2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4.2226585192045327</v>
      </c>
      <c r="D238" s="160">
        <v>4.1226585192045331</v>
      </c>
      <c r="E238" s="160">
        <v>0</v>
      </c>
      <c r="F238" s="160">
        <v>-9.9999999999999645E-2</v>
      </c>
      <c r="G238" s="161">
        <v>4.1226585192045331</v>
      </c>
      <c r="H238" s="160">
        <v>0</v>
      </c>
      <c r="I238" s="162">
        <v>0</v>
      </c>
      <c r="J238" s="161">
        <v>4.1226585192045331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65" customHeight="1" x14ac:dyDescent="0.2">
      <c r="A239" s="122"/>
      <c r="B239" s="158" t="s">
        <v>96</v>
      </c>
      <c r="C239" s="159">
        <v>5.6602391760996973</v>
      </c>
      <c r="D239" s="160">
        <v>0.66023917609969729</v>
      </c>
      <c r="E239" s="160">
        <v>0</v>
      </c>
      <c r="F239" s="160">
        <v>-5</v>
      </c>
      <c r="G239" s="161">
        <v>0.66023917609969729</v>
      </c>
      <c r="H239" s="160">
        <v>1.0083</v>
      </c>
      <c r="I239" s="162">
        <v>152.71738432070032</v>
      </c>
      <c r="J239" s="161">
        <v>-0.34806082390030268</v>
      </c>
      <c r="K239" s="160">
        <v>0</v>
      </c>
      <c r="L239" s="160">
        <v>0</v>
      </c>
      <c r="M239" s="160">
        <v>2.9000000000000026E-2</v>
      </c>
      <c r="N239" s="160">
        <v>2.6000000000000023E-2</v>
      </c>
      <c r="O239" s="160">
        <v>3.9379668673392954</v>
      </c>
      <c r="P239" s="160">
        <v>1.3750000000000012E-2</v>
      </c>
      <c r="Q239" s="146">
        <v>0</v>
      </c>
    </row>
    <row r="240" spans="1:17" s="130" customFormat="1" ht="10.65" customHeight="1" x14ac:dyDescent="0.2">
      <c r="A240" s="122"/>
      <c r="B240" s="158" t="s">
        <v>97</v>
      </c>
      <c r="C240" s="159">
        <v>2.558583347332692</v>
      </c>
      <c r="D240" s="160">
        <v>0.9585833473326919</v>
      </c>
      <c r="E240" s="160">
        <v>0</v>
      </c>
      <c r="F240" s="160">
        <v>-1.6</v>
      </c>
      <c r="G240" s="161">
        <v>0.9585833473326919</v>
      </c>
      <c r="H240" s="160">
        <v>7.7999999999999996E-3</v>
      </c>
      <c r="I240" s="162">
        <v>0.81370076182774354</v>
      </c>
      <c r="J240" s="161">
        <v>0.95078334733269187</v>
      </c>
      <c r="K240" s="160">
        <v>2E-3</v>
      </c>
      <c r="L240" s="160">
        <v>0</v>
      </c>
      <c r="M240" s="160">
        <v>1.4999999999999996E-3</v>
      </c>
      <c r="N240" s="160">
        <v>0</v>
      </c>
      <c r="O240" s="160">
        <v>0</v>
      </c>
      <c r="P240" s="160">
        <v>8.7499999999999991E-4</v>
      </c>
      <c r="Q240" s="146" t="s">
        <v>186</v>
      </c>
    </row>
    <row r="241" spans="1:17" s="130" customFormat="1" ht="10.65" customHeight="1" x14ac:dyDescent="0.2">
      <c r="A241" s="122"/>
      <c r="B241" s="158" t="s">
        <v>98</v>
      </c>
      <c r="C241" s="159">
        <v>21.162408009263757</v>
      </c>
      <c r="D241" s="160">
        <v>2.5624080092637556</v>
      </c>
      <c r="E241" s="160">
        <v>0</v>
      </c>
      <c r="F241" s="160">
        <v>-18.600000000000001</v>
      </c>
      <c r="G241" s="161">
        <v>2.5624080092637556</v>
      </c>
      <c r="H241" s="160">
        <v>0</v>
      </c>
      <c r="I241" s="162">
        <v>0</v>
      </c>
      <c r="J241" s="161">
        <v>2.5624080092637556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65" customHeight="1" x14ac:dyDescent="0.2">
      <c r="A242" s="122"/>
      <c r="B242" s="158" t="s">
        <v>99</v>
      </c>
      <c r="C242" s="159">
        <v>41.217331039566183</v>
      </c>
      <c r="D242" s="160">
        <v>5.6173310395661815</v>
      </c>
      <c r="E242" s="160">
        <v>0</v>
      </c>
      <c r="F242" s="160">
        <v>-35.6</v>
      </c>
      <c r="G242" s="161">
        <v>5.6173310395661815</v>
      </c>
      <c r="H242" s="160">
        <v>0</v>
      </c>
      <c r="I242" s="162">
        <v>0</v>
      </c>
      <c r="J242" s="161">
        <v>5.6173310395661815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65" customHeight="1" x14ac:dyDescent="0.2">
      <c r="A243" s="122"/>
      <c r="B243" s="158" t="s">
        <v>100</v>
      </c>
      <c r="C243" s="159">
        <v>192.04441004160222</v>
      </c>
      <c r="D243" s="160">
        <v>83.244410041602208</v>
      </c>
      <c r="E243" s="160">
        <v>0</v>
      </c>
      <c r="F243" s="160">
        <v>-108.80000000000001</v>
      </c>
      <c r="G243" s="161">
        <v>83.244410041602208</v>
      </c>
      <c r="H243" s="160">
        <v>84.189099999999996</v>
      </c>
      <c r="I243" s="162">
        <v>101.13483891341853</v>
      </c>
      <c r="J243" s="161">
        <v>-0.94468995839778813</v>
      </c>
      <c r="K243" s="160">
        <v>3.5534999999999997</v>
      </c>
      <c r="L243" s="160">
        <v>0.55700000000000216</v>
      </c>
      <c r="M243" s="160">
        <v>4.6711999999999989</v>
      </c>
      <c r="N243" s="160">
        <v>1.1069999999999993</v>
      </c>
      <c r="O243" s="160">
        <v>1.3298190226187743</v>
      </c>
      <c r="P243" s="160">
        <v>2.472175</v>
      </c>
      <c r="Q243" s="146">
        <v>0</v>
      </c>
    </row>
    <row r="244" spans="1:17" s="130" customFormat="1" ht="10.65" customHeight="1" x14ac:dyDescent="0.2">
      <c r="A244" s="122"/>
      <c r="B244" s="158" t="s">
        <v>101</v>
      </c>
      <c r="C244" s="159">
        <v>124.72913011995462</v>
      </c>
      <c r="D244" s="160">
        <v>160.62913011995462</v>
      </c>
      <c r="E244" s="160">
        <v>0</v>
      </c>
      <c r="F244" s="160">
        <v>35.900000000000006</v>
      </c>
      <c r="G244" s="161">
        <v>160.62913011995462</v>
      </c>
      <c r="H244" s="160">
        <v>97.581900000000005</v>
      </c>
      <c r="I244" s="162">
        <v>60.749815383503474</v>
      </c>
      <c r="J244" s="161">
        <v>63.047230119954619</v>
      </c>
      <c r="K244" s="160">
        <v>1.3388000000000062</v>
      </c>
      <c r="L244" s="160">
        <v>1.2608999999999924</v>
      </c>
      <c r="M244" s="160">
        <v>3.7066000000000088</v>
      </c>
      <c r="N244" s="160">
        <v>1.5347000000000008</v>
      </c>
      <c r="O244" s="160">
        <v>0.95543068611149018</v>
      </c>
      <c r="P244" s="160">
        <v>1.960250000000002</v>
      </c>
      <c r="Q244" s="146">
        <v>30.162851738275499</v>
      </c>
    </row>
    <row r="245" spans="1:17" s="130" customFormat="1" ht="10.65" customHeight="1" x14ac:dyDescent="0.2">
      <c r="A245" s="122"/>
      <c r="B245" s="158" t="s">
        <v>102</v>
      </c>
      <c r="C245" s="159">
        <v>0.10002338087444471</v>
      </c>
      <c r="D245" s="160">
        <v>0.10002338087444471</v>
      </c>
      <c r="E245" s="160">
        <v>0</v>
      </c>
      <c r="F245" s="160">
        <v>0</v>
      </c>
      <c r="G245" s="161">
        <v>0.10002338087444471</v>
      </c>
      <c r="H245" s="160">
        <v>0</v>
      </c>
      <c r="I245" s="162">
        <v>0</v>
      </c>
      <c r="J245" s="161">
        <v>0.10002338087444471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65" customHeight="1" x14ac:dyDescent="0.2">
      <c r="A246" s="122"/>
      <c r="B246" s="158" t="s">
        <v>103</v>
      </c>
      <c r="C246" s="159">
        <v>32.995657266342398</v>
      </c>
      <c r="D246" s="160">
        <v>32.995657266342398</v>
      </c>
      <c r="E246" s="160">
        <v>0</v>
      </c>
      <c r="F246" s="160">
        <v>0</v>
      </c>
      <c r="G246" s="161">
        <v>32.995657266342398</v>
      </c>
      <c r="H246" s="160">
        <v>0</v>
      </c>
      <c r="I246" s="162">
        <v>0</v>
      </c>
      <c r="J246" s="161">
        <v>32.995657266342398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65" customHeight="1" x14ac:dyDescent="0.2">
      <c r="A247" s="122"/>
      <c r="B247" s="1" t="s">
        <v>104</v>
      </c>
      <c r="C247" s="159">
        <v>79.416156684824173</v>
      </c>
      <c r="D247" s="160">
        <v>84.416156684824173</v>
      </c>
      <c r="E247" s="160">
        <v>0</v>
      </c>
      <c r="F247" s="160">
        <v>5</v>
      </c>
      <c r="G247" s="161">
        <v>84.416156684824173</v>
      </c>
      <c r="H247" s="160">
        <v>67.496099999999998</v>
      </c>
      <c r="I247" s="162">
        <v>79.956376422114516</v>
      </c>
      <c r="J247" s="161">
        <v>16.920056684824175</v>
      </c>
      <c r="K247" s="160">
        <v>5.0073000000000008</v>
      </c>
      <c r="L247" s="160">
        <v>0</v>
      </c>
      <c r="M247" s="160">
        <v>0</v>
      </c>
      <c r="N247" s="160">
        <v>0</v>
      </c>
      <c r="O247" s="160">
        <v>0</v>
      </c>
      <c r="P247" s="160">
        <v>1.2518250000000002</v>
      </c>
      <c r="Q247" s="146">
        <v>11.516311533021128</v>
      </c>
    </row>
    <row r="248" spans="1:17" s="130" customFormat="1" ht="10.65" customHeight="1" x14ac:dyDescent="0.2">
      <c r="A248" s="122"/>
      <c r="B248" s="165" t="s">
        <v>106</v>
      </c>
      <c r="C248" s="169">
        <v>620.96810257688151</v>
      </c>
      <c r="D248" s="160">
        <v>465.36810257688154</v>
      </c>
      <c r="E248" s="160">
        <v>0</v>
      </c>
      <c r="F248" s="160">
        <v>-155.60000000000002</v>
      </c>
      <c r="G248" s="161">
        <v>465.36810257688154</v>
      </c>
      <c r="H248" s="160">
        <v>290.31309999923707</v>
      </c>
      <c r="I248" s="162">
        <v>62.38354076948702</v>
      </c>
      <c r="J248" s="161">
        <v>175.05500257764447</v>
      </c>
      <c r="K248" s="160">
        <v>10.813400000000058</v>
      </c>
      <c r="L248" s="160">
        <v>2.9274999999999523</v>
      </c>
      <c r="M248" s="160">
        <v>9.9344000000000392</v>
      </c>
      <c r="N248" s="160">
        <v>6.2328999999999724</v>
      </c>
      <c r="O248" s="160">
        <v>1.3393483492930762</v>
      </c>
      <c r="P248" s="160">
        <v>7.4770500000000055</v>
      </c>
      <c r="Q248" s="146">
        <v>21.412308674897766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15.757066190006087</v>
      </c>
      <c r="D251" s="159">
        <v>14.357066190006089</v>
      </c>
      <c r="E251" s="170">
        <v>0</v>
      </c>
      <c r="F251" s="160">
        <v>-1.3999999999999986</v>
      </c>
      <c r="G251" s="161">
        <v>14.357066190006089</v>
      </c>
      <c r="H251" s="160">
        <v>12.1106</v>
      </c>
      <c r="I251" s="162">
        <v>84.352888255332786</v>
      </c>
      <c r="J251" s="161">
        <v>2.2464661900060889</v>
      </c>
      <c r="K251" s="160">
        <v>3.0000000000001137E-3</v>
      </c>
      <c r="L251" s="160">
        <v>0.34960000000000058</v>
      </c>
      <c r="M251" s="160">
        <v>4.5899999999999608E-2</v>
      </c>
      <c r="N251" s="160">
        <v>9.2999999999996419E-3</v>
      </c>
      <c r="O251" s="160">
        <v>6.4776465309279857E-2</v>
      </c>
      <c r="P251" s="160">
        <v>0.10194999999999999</v>
      </c>
      <c r="Q251" s="146">
        <v>20.034979794076403</v>
      </c>
    </row>
    <row r="252" spans="1:17" s="130" customFormat="1" ht="10.65" customHeight="1" x14ac:dyDescent="0.2">
      <c r="A252" s="122"/>
      <c r="B252" s="171" t="s">
        <v>109</v>
      </c>
      <c r="C252" s="159">
        <v>129.2578312331124</v>
      </c>
      <c r="D252" s="159">
        <v>294.25783123311243</v>
      </c>
      <c r="E252" s="170">
        <v>0</v>
      </c>
      <c r="F252" s="160">
        <v>164.00000000000003</v>
      </c>
      <c r="G252" s="161">
        <v>293.25783123311243</v>
      </c>
      <c r="H252" s="160">
        <v>110.76690000000001</v>
      </c>
      <c r="I252" s="162">
        <v>37.771165235124009</v>
      </c>
      <c r="J252" s="161">
        <v>182.49093123311241</v>
      </c>
      <c r="K252" s="160">
        <v>2.4538000000000011</v>
      </c>
      <c r="L252" s="160">
        <v>0.96739999999999782</v>
      </c>
      <c r="M252" s="160">
        <v>2.1741000000000099</v>
      </c>
      <c r="N252" s="160">
        <v>-1.9527999999999963</v>
      </c>
      <c r="O252" s="160">
        <v>-0.66589867073241216</v>
      </c>
      <c r="P252" s="160">
        <v>0.91062500000000313</v>
      </c>
      <c r="Q252" s="146" t="s">
        <v>186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1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765.98299999999995</v>
      </c>
      <c r="D255" s="173">
        <v>774.98300000000006</v>
      </c>
      <c r="E255" s="174">
        <v>0</v>
      </c>
      <c r="F255" s="177">
        <v>8</v>
      </c>
      <c r="G255" s="185">
        <v>773.98300000000006</v>
      </c>
      <c r="H255" s="177">
        <v>414.19059999923707</v>
      </c>
      <c r="I255" s="176">
        <v>53.514172791810289</v>
      </c>
      <c r="J255" s="185">
        <v>359.792400000763</v>
      </c>
      <c r="K255" s="177">
        <v>13.270200000000045</v>
      </c>
      <c r="L255" s="177">
        <v>4.2444999999999595</v>
      </c>
      <c r="M255" s="177">
        <v>12.15440000000001</v>
      </c>
      <c r="N255" s="177">
        <v>4.2894000000000005</v>
      </c>
      <c r="O255" s="177">
        <v>0.55348310866173844</v>
      </c>
      <c r="P255" s="186">
        <v>8.4896250000000038</v>
      </c>
      <c r="Q255" s="153">
        <v>40.380246477407759</v>
      </c>
    </row>
    <row r="256" spans="1:17" s="130" customFormat="1" ht="10.65" customHeight="1" x14ac:dyDescent="0.2">
      <c r="A256" s="122"/>
      <c r="B256" s="187" t="s">
        <v>258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185</v>
      </c>
      <c r="C261" s="123"/>
      <c r="P261" s="128"/>
      <c r="T261" s="130"/>
    </row>
    <row r="262" spans="1:20" ht="10.65" customHeight="1" x14ac:dyDescent="0.2">
      <c r="A262" s="122"/>
      <c r="B262" s="131" t="s">
        <v>257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43432</v>
      </c>
      <c r="L266" s="151">
        <v>43439</v>
      </c>
      <c r="M266" s="151">
        <v>43446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78" t="s">
        <v>159</v>
      </c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9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231.53758587570442</v>
      </c>
      <c r="D269" s="160">
        <v>626.03758587570439</v>
      </c>
      <c r="E269" s="160">
        <v>0</v>
      </c>
      <c r="F269" s="160">
        <v>394.5</v>
      </c>
      <c r="G269" s="161">
        <v>626.03758587570439</v>
      </c>
      <c r="H269" s="160">
        <v>570.77769999999998</v>
      </c>
      <c r="I269" s="162">
        <v>91.173072172910096</v>
      </c>
      <c r="J269" s="161">
        <v>55.259885875704413</v>
      </c>
      <c r="K269" s="160">
        <v>8.1520000000000437</v>
      </c>
      <c r="L269" s="160">
        <v>2.0579999999999927</v>
      </c>
      <c r="M269" s="160">
        <v>5.4759999999999991</v>
      </c>
      <c r="N269" s="160">
        <v>36.70920000000001</v>
      </c>
      <c r="O269" s="160">
        <v>5.8637373902480636</v>
      </c>
      <c r="P269" s="160">
        <v>13.098800000000011</v>
      </c>
      <c r="Q269" s="146">
        <v>2.2186983445586135</v>
      </c>
      <c r="T269" s="130"/>
    </row>
    <row r="270" spans="1:20" ht="10.65" customHeight="1" x14ac:dyDescent="0.2">
      <c r="A270" s="122"/>
      <c r="B270" s="158" t="s">
        <v>81</v>
      </c>
      <c r="C270" s="159">
        <v>52.54862501099209</v>
      </c>
      <c r="D270" s="160">
        <v>259.14862501099208</v>
      </c>
      <c r="E270" s="160">
        <v>0</v>
      </c>
      <c r="F270" s="160">
        <v>206.6</v>
      </c>
      <c r="G270" s="161">
        <v>259.14862501099208</v>
      </c>
      <c r="H270" s="160">
        <v>240.95230000000001</v>
      </c>
      <c r="I270" s="162">
        <v>92.978421162674408</v>
      </c>
      <c r="J270" s="161">
        <v>18.196325010992069</v>
      </c>
      <c r="K270" s="160">
        <v>3.3680000000000234</v>
      </c>
      <c r="L270" s="160">
        <v>5.1239999999999952</v>
      </c>
      <c r="M270" s="160">
        <v>6.7680000000000007</v>
      </c>
      <c r="N270" s="160">
        <v>3.688999999999993</v>
      </c>
      <c r="O270" s="160">
        <v>1.4235074563268548</v>
      </c>
      <c r="P270" s="160">
        <v>4.7372500000000031</v>
      </c>
      <c r="Q270" s="146">
        <v>1.8411156284747601</v>
      </c>
      <c r="T270" s="130"/>
    </row>
    <row r="271" spans="1:20" ht="10.65" customHeight="1" x14ac:dyDescent="0.2">
      <c r="A271" s="122"/>
      <c r="B271" s="158" t="s">
        <v>82</v>
      </c>
      <c r="C271" s="159">
        <v>133.24162342176933</v>
      </c>
      <c r="D271" s="160">
        <v>555.84162342176933</v>
      </c>
      <c r="E271" s="160">
        <v>20.5</v>
      </c>
      <c r="F271" s="160">
        <v>422.6</v>
      </c>
      <c r="G271" s="161">
        <v>555.84162342176933</v>
      </c>
      <c r="H271" s="160">
        <v>502.56799999999998</v>
      </c>
      <c r="I271" s="162">
        <v>90.415682961305393</v>
      </c>
      <c r="J271" s="161">
        <v>53.273623421769344</v>
      </c>
      <c r="K271" s="160">
        <v>22.462999999999965</v>
      </c>
      <c r="L271" s="160">
        <v>7.6220000000000141</v>
      </c>
      <c r="M271" s="160">
        <v>20.27600000000001</v>
      </c>
      <c r="N271" s="160">
        <v>17.305999999999983</v>
      </c>
      <c r="O271" s="160">
        <v>3.1134768018026411</v>
      </c>
      <c r="P271" s="160">
        <v>16.916749999999993</v>
      </c>
      <c r="Q271" s="146">
        <v>1.1491641965371224</v>
      </c>
      <c r="T271" s="130"/>
    </row>
    <row r="272" spans="1:20" ht="10.65" customHeight="1" x14ac:dyDescent="0.2">
      <c r="A272" s="122"/>
      <c r="B272" s="158" t="s">
        <v>83</v>
      </c>
      <c r="C272" s="159">
        <v>179.34396936617395</v>
      </c>
      <c r="D272" s="160">
        <v>878.94396936617397</v>
      </c>
      <c r="E272" s="160">
        <v>0</v>
      </c>
      <c r="F272" s="160">
        <v>699.6</v>
      </c>
      <c r="G272" s="161">
        <v>878.94396936617397</v>
      </c>
      <c r="H272" s="160">
        <v>781.50900000000001</v>
      </c>
      <c r="I272" s="162">
        <v>88.914541454054628</v>
      </c>
      <c r="J272" s="161">
        <v>97.434969366173959</v>
      </c>
      <c r="K272" s="160">
        <v>52.693000000000097</v>
      </c>
      <c r="L272" s="160">
        <v>9.5529999999999973</v>
      </c>
      <c r="M272" s="160">
        <v>22.283999999999992</v>
      </c>
      <c r="N272" s="160">
        <v>17.798999999999978</v>
      </c>
      <c r="O272" s="160">
        <v>2.0250437593690109</v>
      </c>
      <c r="P272" s="160">
        <v>25.582250000000016</v>
      </c>
      <c r="Q272" s="146">
        <v>1.8086942847550116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9.8073615756415151</v>
      </c>
      <c r="D273" s="160">
        <v>10.807361575641515</v>
      </c>
      <c r="E273" s="160">
        <v>0</v>
      </c>
      <c r="F273" s="160">
        <v>1</v>
      </c>
      <c r="G273" s="161">
        <v>10.807361575641515</v>
      </c>
      <c r="H273" s="160">
        <v>11.2818</v>
      </c>
      <c r="I273" s="162">
        <v>104.38995605946795</v>
      </c>
      <c r="J273" s="161">
        <v>-0.47443842435848538</v>
      </c>
      <c r="K273" s="160">
        <v>0</v>
      </c>
      <c r="L273" s="160">
        <v>1.196200000000001</v>
      </c>
      <c r="M273" s="160">
        <v>4.3400000000000105E-2</v>
      </c>
      <c r="N273" s="160">
        <v>1.0999999999999233E-2</v>
      </c>
      <c r="O273" s="160">
        <v>0.10178247413126162</v>
      </c>
      <c r="P273" s="160">
        <v>0.31265000000000009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4.8006705018289884</v>
      </c>
      <c r="D274" s="160">
        <v>1.8006705018289884</v>
      </c>
      <c r="E274" s="160">
        <v>-2</v>
      </c>
      <c r="F274" s="160">
        <v>-3</v>
      </c>
      <c r="G274" s="161">
        <v>1.8006705018289884</v>
      </c>
      <c r="H274" s="160">
        <v>2.411</v>
      </c>
      <c r="I274" s="162">
        <v>133.8945685815969</v>
      </c>
      <c r="J274" s="161">
        <v>-0.61032949817101168</v>
      </c>
      <c r="K274" s="160">
        <v>0</v>
      </c>
      <c r="L274" s="160">
        <v>0</v>
      </c>
      <c r="M274" s="160">
        <v>0.25600000000000023</v>
      </c>
      <c r="N274" s="160">
        <v>0.11299999999999999</v>
      </c>
      <c r="O274" s="160">
        <v>6.2754401699379709</v>
      </c>
      <c r="P274" s="160">
        <v>9.2250000000000054E-2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22.182970748416526</v>
      </c>
      <c r="D275" s="160">
        <v>24.182970748416526</v>
      </c>
      <c r="E275" s="160">
        <v>0</v>
      </c>
      <c r="F275" s="160">
        <v>2</v>
      </c>
      <c r="G275" s="161">
        <v>24.182970748416526</v>
      </c>
      <c r="H275" s="160">
        <v>14.186999999999999</v>
      </c>
      <c r="I275" s="162">
        <v>58.665248978680374</v>
      </c>
      <c r="J275" s="161">
        <v>9.9959707484165268</v>
      </c>
      <c r="K275" s="160">
        <v>0.14199999999999946</v>
      </c>
      <c r="L275" s="160">
        <v>0.24699999999999989</v>
      </c>
      <c r="M275" s="160">
        <v>4.4000000000000483E-2</v>
      </c>
      <c r="N275" s="160">
        <v>2.9999999999999361E-2</v>
      </c>
      <c r="O275" s="160">
        <v>0.12405423763729991</v>
      </c>
      <c r="P275" s="160">
        <v>0.1157499999999998</v>
      </c>
      <c r="Q275" s="146" t="s">
        <v>186</v>
      </c>
    </row>
    <row r="276" spans="1:17" s="130" customFormat="1" ht="10.65" customHeight="1" x14ac:dyDescent="0.2">
      <c r="A276" s="122"/>
      <c r="B276" s="158" t="s">
        <v>87</v>
      </c>
      <c r="C276" s="159">
        <v>84.655280207928726</v>
      </c>
      <c r="D276" s="160">
        <v>398.25528020792876</v>
      </c>
      <c r="E276" s="160">
        <v>0</v>
      </c>
      <c r="F276" s="160">
        <v>313.60000000000002</v>
      </c>
      <c r="G276" s="161">
        <v>398.25528020792876</v>
      </c>
      <c r="H276" s="160">
        <v>403.005</v>
      </c>
      <c r="I276" s="162">
        <v>101.19263196952252</v>
      </c>
      <c r="J276" s="161">
        <v>-4.7497197920712324</v>
      </c>
      <c r="K276" s="160">
        <v>1.6770000000000209</v>
      </c>
      <c r="L276" s="160">
        <v>4.4989999999999668</v>
      </c>
      <c r="M276" s="160">
        <v>2.8369999999999891</v>
      </c>
      <c r="N276" s="160">
        <v>1.6370000000000005</v>
      </c>
      <c r="O276" s="160">
        <v>0.41104288664931804</v>
      </c>
      <c r="P276" s="160">
        <v>2.6624999999999943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65" customHeight="1" x14ac:dyDescent="0.2">
      <c r="A278" s="122"/>
      <c r="B278" s="158" t="s">
        <v>89</v>
      </c>
      <c r="C278" s="159">
        <v>32.206490155258209</v>
      </c>
      <c r="D278" s="160">
        <v>67.6064901552582</v>
      </c>
      <c r="E278" s="160">
        <v>15.999999999999993</v>
      </c>
      <c r="F278" s="160">
        <v>35.399999999999991</v>
      </c>
      <c r="G278" s="161">
        <v>67.6064901552582</v>
      </c>
      <c r="H278" s="160">
        <v>50.851999999999997</v>
      </c>
      <c r="I278" s="162">
        <v>75.217630560643599</v>
      </c>
      <c r="J278" s="161">
        <v>16.754490155258203</v>
      </c>
      <c r="K278" s="160">
        <v>0</v>
      </c>
      <c r="L278" s="160">
        <v>3.3000000000001251E-2</v>
      </c>
      <c r="M278" s="160">
        <v>0.25500000000000256</v>
      </c>
      <c r="N278" s="160">
        <v>7.9999999999955662E-3</v>
      </c>
      <c r="O278" s="160">
        <v>1.1833183443813721E-2</v>
      </c>
      <c r="P278" s="160">
        <v>7.3999999999999844E-2</v>
      </c>
      <c r="Q278" s="146" t="s">
        <v>186</v>
      </c>
    </row>
    <row r="279" spans="1:17" s="130" customFormat="1" ht="10.65" customHeight="1" x14ac:dyDescent="0.2">
      <c r="A279" s="122"/>
      <c r="B279" s="165" t="s">
        <v>91</v>
      </c>
      <c r="C279" s="159">
        <v>750.32457686371379</v>
      </c>
      <c r="D279" s="160">
        <v>2822.6245768637136</v>
      </c>
      <c r="E279" s="160">
        <v>34.499999999999993</v>
      </c>
      <c r="F279" s="160">
        <v>2072.2999999999997</v>
      </c>
      <c r="G279" s="161">
        <v>2822.6245768637136</v>
      </c>
      <c r="H279" s="160">
        <v>2577.5437999999999</v>
      </c>
      <c r="I279" s="162">
        <v>91.317273332324319</v>
      </c>
      <c r="J279" s="161">
        <v>245.08077686371379</v>
      </c>
      <c r="K279" s="160">
        <v>88.495000000000147</v>
      </c>
      <c r="L279" s="160">
        <v>30.332199999999968</v>
      </c>
      <c r="M279" s="160">
        <v>58.239399999999996</v>
      </c>
      <c r="N279" s="160">
        <v>77.302199999999957</v>
      </c>
      <c r="O279" s="160">
        <v>2.73866388869512</v>
      </c>
      <c r="P279" s="166">
        <v>63.592200000000012</v>
      </c>
      <c r="Q279" s="146">
        <v>1.8539439878430648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25.165631174640424</v>
      </c>
      <c r="D281" s="160">
        <v>59.865631174640427</v>
      </c>
      <c r="E281" s="160">
        <v>0</v>
      </c>
      <c r="F281" s="160">
        <v>34.700000000000003</v>
      </c>
      <c r="G281" s="161">
        <v>59.865631174640427</v>
      </c>
      <c r="H281" s="160">
        <v>54.362399999999994</v>
      </c>
      <c r="I281" s="162">
        <v>90.807361307882374</v>
      </c>
      <c r="J281" s="161">
        <v>5.5032311746404332</v>
      </c>
      <c r="K281" s="160">
        <v>0.59010000000000673</v>
      </c>
      <c r="L281" s="160">
        <v>4.9399999999999977</v>
      </c>
      <c r="M281" s="160">
        <v>0.46509999999999962</v>
      </c>
      <c r="N281" s="160">
        <v>0.16799999999999216</v>
      </c>
      <c r="O281" s="160">
        <v>0.28062846194655733</v>
      </c>
      <c r="P281" s="160">
        <v>1.5407999999999991</v>
      </c>
      <c r="Q281" s="146">
        <v>1.5716713231051638</v>
      </c>
    </row>
    <row r="282" spans="1:17" s="130" customFormat="1" ht="10.65" customHeight="1" x14ac:dyDescent="0.2">
      <c r="A282" s="184"/>
      <c r="B282" s="158" t="s">
        <v>93</v>
      </c>
      <c r="C282" s="159">
        <v>135.37971207694741</v>
      </c>
      <c r="D282" s="160">
        <v>467.57971207694743</v>
      </c>
      <c r="E282" s="160">
        <v>0.10000000000002274</v>
      </c>
      <c r="F282" s="160">
        <v>332.20000000000005</v>
      </c>
      <c r="G282" s="161">
        <v>467.57971207694743</v>
      </c>
      <c r="H282" s="160">
        <v>353.40449999999998</v>
      </c>
      <c r="I282" s="162">
        <v>75.581658243940623</v>
      </c>
      <c r="J282" s="161">
        <v>114.17521207694745</v>
      </c>
      <c r="K282" s="160">
        <v>33.845200000000034</v>
      </c>
      <c r="L282" s="160">
        <v>23.234100000000012</v>
      </c>
      <c r="M282" s="160">
        <v>1.2981000000000336</v>
      </c>
      <c r="N282" s="160">
        <v>7.2684999999999604</v>
      </c>
      <c r="O282" s="160">
        <v>1.5544943059470933</v>
      </c>
      <c r="P282" s="160">
        <v>16.41147500000001</v>
      </c>
      <c r="Q282" s="146">
        <v>4.9570353717107922</v>
      </c>
    </row>
    <row r="283" spans="1:17" s="130" customFormat="1" ht="10.65" hidden="1" customHeight="1" x14ac:dyDescent="0.2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23.822052378974284</v>
      </c>
      <c r="D284" s="160">
        <v>246.82205237897429</v>
      </c>
      <c r="E284" s="160">
        <v>0</v>
      </c>
      <c r="F284" s="160">
        <v>223</v>
      </c>
      <c r="G284" s="161">
        <v>246.82205237897429</v>
      </c>
      <c r="H284" s="160">
        <v>104.09180000000001</v>
      </c>
      <c r="I284" s="162">
        <v>42.172811949629157</v>
      </c>
      <c r="J284" s="161">
        <v>142.73025237897428</v>
      </c>
      <c r="K284" s="160">
        <v>6.5636000000000081</v>
      </c>
      <c r="L284" s="160">
        <v>0</v>
      </c>
      <c r="M284" s="160">
        <v>2.6799000000000035</v>
      </c>
      <c r="N284" s="160">
        <v>0</v>
      </c>
      <c r="O284" s="160">
        <v>0</v>
      </c>
      <c r="P284" s="160">
        <v>2.3108750000000029</v>
      </c>
      <c r="Q284" s="146" t="s">
        <v>186</v>
      </c>
    </row>
    <row r="285" spans="1:17" s="130" customFormat="1" ht="10.65" customHeight="1" x14ac:dyDescent="0.2">
      <c r="A285" s="122"/>
      <c r="B285" s="158" t="s">
        <v>96</v>
      </c>
      <c r="C285" s="159">
        <v>58.568782142152095</v>
      </c>
      <c r="D285" s="160">
        <v>307.8687821421521</v>
      </c>
      <c r="E285" s="160">
        <v>39.399999999999977</v>
      </c>
      <c r="F285" s="160">
        <v>249.3</v>
      </c>
      <c r="G285" s="161">
        <v>307.8687821421521</v>
      </c>
      <c r="H285" s="160">
        <v>313.49189999999999</v>
      </c>
      <c r="I285" s="162">
        <v>101.82646574905134</v>
      </c>
      <c r="J285" s="161">
        <v>-5.6231178578478875</v>
      </c>
      <c r="K285" s="160">
        <v>11.488699999999994</v>
      </c>
      <c r="L285" s="160">
        <v>14.672200000000032</v>
      </c>
      <c r="M285" s="160">
        <v>12.716999999999985</v>
      </c>
      <c r="N285" s="160">
        <v>0.22169999999999845</v>
      </c>
      <c r="O285" s="160">
        <v>7.201119855589419E-2</v>
      </c>
      <c r="P285" s="160">
        <v>9.7749000000000024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193.35846957972396</v>
      </c>
      <c r="D286" s="160">
        <v>852.15846957972394</v>
      </c>
      <c r="E286" s="160">
        <v>0</v>
      </c>
      <c r="F286" s="160">
        <v>658.8</v>
      </c>
      <c r="G286" s="161">
        <v>852.15846957972394</v>
      </c>
      <c r="H286" s="160">
        <v>1283.4694999999999</v>
      </c>
      <c r="I286" s="162">
        <v>150.61394632772874</v>
      </c>
      <c r="J286" s="161">
        <v>-431.31103042027598</v>
      </c>
      <c r="K286" s="160">
        <v>32.577399999999898</v>
      </c>
      <c r="L286" s="160">
        <v>41.135099999999966</v>
      </c>
      <c r="M286" s="160">
        <v>23.278400000000147</v>
      </c>
      <c r="N286" s="160">
        <v>27.923199999999952</v>
      </c>
      <c r="O286" s="160">
        <v>3.2767614237022595</v>
      </c>
      <c r="P286" s="160">
        <v>31.228524999999991</v>
      </c>
      <c r="Q286" s="146">
        <v>0</v>
      </c>
    </row>
    <row r="287" spans="1:17" s="130" customFormat="1" ht="10.65" customHeight="1" x14ac:dyDescent="0.2">
      <c r="A287" s="122"/>
      <c r="B287" s="158" t="s">
        <v>98</v>
      </c>
      <c r="C287" s="159">
        <v>67.437777249892179</v>
      </c>
      <c r="D287" s="160">
        <v>221.23777724989216</v>
      </c>
      <c r="E287" s="160">
        <v>10.600000000000023</v>
      </c>
      <c r="F287" s="160">
        <v>153.79999999999998</v>
      </c>
      <c r="G287" s="161">
        <v>221.23777724989216</v>
      </c>
      <c r="H287" s="160">
        <v>214.53129999999999</v>
      </c>
      <c r="I287" s="162">
        <v>96.968656378102594</v>
      </c>
      <c r="J287" s="161">
        <v>6.7064772498921741</v>
      </c>
      <c r="K287" s="160">
        <v>20.555500000000023</v>
      </c>
      <c r="L287" s="160">
        <v>22.895399999999995</v>
      </c>
      <c r="M287" s="160">
        <v>0</v>
      </c>
      <c r="N287" s="160">
        <v>8.5946999999999889</v>
      </c>
      <c r="O287" s="160">
        <v>3.8848247830171045</v>
      </c>
      <c r="P287" s="160">
        <v>13.011400000000002</v>
      </c>
      <c r="Q287" s="146">
        <v>0</v>
      </c>
    </row>
    <row r="288" spans="1:17" s="130" customFormat="1" ht="10.65" customHeight="1" x14ac:dyDescent="0.2">
      <c r="A288" s="122"/>
      <c r="B288" s="158" t="s">
        <v>99</v>
      </c>
      <c r="C288" s="159">
        <v>6.228236052975352</v>
      </c>
      <c r="D288" s="160">
        <v>3.4282360529753522</v>
      </c>
      <c r="E288" s="160">
        <v>0</v>
      </c>
      <c r="F288" s="160">
        <v>-2.8</v>
      </c>
      <c r="G288" s="161">
        <v>3.4282360529753522</v>
      </c>
      <c r="H288" s="160">
        <v>0</v>
      </c>
      <c r="I288" s="162">
        <v>0</v>
      </c>
      <c r="J288" s="161">
        <v>3.4282360529753522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65" customHeight="1" x14ac:dyDescent="0.2">
      <c r="A289" s="122"/>
      <c r="B289" s="158" t="s">
        <v>100</v>
      </c>
      <c r="C289" s="159">
        <v>24.302389819811218</v>
      </c>
      <c r="D289" s="160">
        <v>15.302389819811218</v>
      </c>
      <c r="E289" s="160">
        <v>0</v>
      </c>
      <c r="F289" s="160">
        <v>-9</v>
      </c>
      <c r="G289" s="161">
        <v>15.302389819811218</v>
      </c>
      <c r="H289" s="160">
        <v>3.3451</v>
      </c>
      <c r="I289" s="162">
        <v>21.859984220695193</v>
      </c>
      <c r="J289" s="161">
        <v>11.957289819811217</v>
      </c>
      <c r="K289" s="160">
        <v>4.0000000000000036E-3</v>
      </c>
      <c r="L289" s="160">
        <v>0</v>
      </c>
      <c r="M289" s="160">
        <v>4.9999999999998934E-3</v>
      </c>
      <c r="N289" s="160">
        <v>4.0000000000000036E-3</v>
      </c>
      <c r="O289" s="160">
        <v>2.6139707895961511E-2</v>
      </c>
      <c r="P289" s="160">
        <v>3.2499999999999751E-3</v>
      </c>
      <c r="Q289" s="146" t="s">
        <v>186</v>
      </c>
    </row>
    <row r="290" spans="1:17" s="130" customFormat="1" ht="10.65" customHeight="1" x14ac:dyDescent="0.2">
      <c r="A290" s="122"/>
      <c r="B290" s="158" t="s">
        <v>101</v>
      </c>
      <c r="C290" s="159">
        <v>14.680234756583914</v>
      </c>
      <c r="D290" s="160">
        <v>3.1802347565839142</v>
      </c>
      <c r="E290" s="160">
        <v>0</v>
      </c>
      <c r="F290" s="160">
        <v>-11.5</v>
      </c>
      <c r="G290" s="161">
        <v>3.1802347565839142</v>
      </c>
      <c r="H290" s="160">
        <v>0.97950000000000004</v>
      </c>
      <c r="I290" s="162">
        <v>30.799613078002494</v>
      </c>
      <c r="J290" s="161">
        <v>2.2007347565839144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186</v>
      </c>
    </row>
    <row r="291" spans="1:17" s="130" customFormat="1" ht="10.65" customHeight="1" x14ac:dyDescent="0.2">
      <c r="A291" s="122"/>
      <c r="B291" s="158" t="s">
        <v>102</v>
      </c>
      <c r="C291" s="159">
        <v>20.951375982139506</v>
      </c>
      <c r="D291" s="160">
        <v>106.35137598213952</v>
      </c>
      <c r="E291" s="160">
        <v>0</v>
      </c>
      <c r="F291" s="160">
        <v>85.4</v>
      </c>
      <c r="G291" s="161">
        <v>106.35137598213952</v>
      </c>
      <c r="H291" s="160">
        <v>93.507999999999996</v>
      </c>
      <c r="I291" s="162">
        <v>87.923639103365787</v>
      </c>
      <c r="J291" s="161">
        <v>12.84337598213952</v>
      </c>
      <c r="K291" s="160">
        <v>0</v>
      </c>
      <c r="L291" s="160">
        <v>0</v>
      </c>
      <c r="M291" s="160">
        <v>6.2139999999999986</v>
      </c>
      <c r="N291" s="160">
        <v>0</v>
      </c>
      <c r="O291" s="160">
        <v>0</v>
      </c>
      <c r="P291" s="160">
        <v>1.5534999999999997</v>
      </c>
      <c r="Q291" s="146">
        <v>6.2673807416411478</v>
      </c>
    </row>
    <row r="292" spans="1:17" s="130" customFormat="1" ht="10.65" customHeight="1" x14ac:dyDescent="0.2">
      <c r="A292" s="122"/>
      <c r="B292" s="158" t="s">
        <v>103</v>
      </c>
      <c r="C292" s="159">
        <v>2.533362049191398</v>
      </c>
      <c r="D292" s="160">
        <v>2.533362049191398</v>
      </c>
      <c r="E292" s="160">
        <v>0</v>
      </c>
      <c r="F292" s="160">
        <v>0</v>
      </c>
      <c r="G292" s="161">
        <v>2.533362049191398</v>
      </c>
      <c r="H292" s="160">
        <v>1</v>
      </c>
      <c r="I292" s="162">
        <v>39.473236773211369</v>
      </c>
      <c r="J292" s="161">
        <v>1.533362049191398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65" customHeight="1" x14ac:dyDescent="0.2">
      <c r="A293" s="122"/>
      <c r="B293" s="1" t="s">
        <v>104</v>
      </c>
      <c r="C293" s="159">
        <v>2.7301409976667608</v>
      </c>
      <c r="D293" s="160">
        <v>3.7301409976667608</v>
      </c>
      <c r="E293" s="160">
        <v>0</v>
      </c>
      <c r="F293" s="160">
        <v>1</v>
      </c>
      <c r="G293" s="161">
        <v>3.7301409976667608</v>
      </c>
      <c r="H293" s="160">
        <v>1.3427</v>
      </c>
      <c r="I293" s="162">
        <v>35.995958352241161</v>
      </c>
      <c r="J293" s="161">
        <v>2.3874409976667605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186</v>
      </c>
    </row>
    <row r="294" spans="1:17" s="130" customFormat="1" ht="10.65" customHeight="1" x14ac:dyDescent="0.2">
      <c r="A294" s="122"/>
      <c r="B294" s="165" t="s">
        <v>106</v>
      </c>
      <c r="C294" s="169">
        <v>1325.4827411244123</v>
      </c>
      <c r="D294" s="160">
        <v>5112.6827411244121</v>
      </c>
      <c r="E294" s="160">
        <v>84.600000000000364</v>
      </c>
      <c r="F294" s="160">
        <v>3787.2</v>
      </c>
      <c r="G294" s="161">
        <v>5112.6827411244121</v>
      </c>
      <c r="H294" s="160">
        <v>5001.0704999999998</v>
      </c>
      <c r="I294" s="162">
        <v>97.816953510010563</v>
      </c>
      <c r="J294" s="161">
        <v>111.61224112441232</v>
      </c>
      <c r="K294" s="160">
        <v>194.11949999999979</v>
      </c>
      <c r="L294" s="160">
        <v>137.20899999999983</v>
      </c>
      <c r="M294" s="160">
        <v>104.89689999999973</v>
      </c>
      <c r="N294" s="160">
        <v>121.48230000000058</v>
      </c>
      <c r="O294" s="160">
        <v>2.3760969759152992</v>
      </c>
      <c r="P294" s="160">
        <v>139.42692499999998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1.822056854142891E-3</v>
      </c>
      <c r="D297" s="170">
        <v>2.0018220568541429</v>
      </c>
      <c r="E297" s="170">
        <v>0</v>
      </c>
      <c r="F297" s="160">
        <v>2</v>
      </c>
      <c r="G297" s="161">
        <v>2.0018220568541429</v>
      </c>
      <c r="H297" s="160">
        <v>2.9100000000000001E-2</v>
      </c>
      <c r="I297" s="162">
        <v>1.4536756601498617</v>
      </c>
      <c r="J297" s="161">
        <v>1.972722056854143</v>
      </c>
      <c r="K297" s="160">
        <v>8.7999999999999988E-3</v>
      </c>
      <c r="L297" s="160">
        <v>-4.3999999999999977E-3</v>
      </c>
      <c r="M297" s="160">
        <v>3.4999999999999996E-3</v>
      </c>
      <c r="N297" s="160">
        <v>0</v>
      </c>
      <c r="O297" s="160">
        <v>0</v>
      </c>
      <c r="P297" s="160">
        <v>1.9750000000000002E-3</v>
      </c>
      <c r="Q297" s="146" t="s">
        <v>162</v>
      </c>
    </row>
    <row r="298" spans="1:17" s="130" customFormat="1" ht="10.65" customHeight="1" x14ac:dyDescent="0.2">
      <c r="A298" s="122"/>
      <c r="B298" s="171" t="s">
        <v>109</v>
      </c>
      <c r="C298" s="159">
        <v>0.59943681873354726</v>
      </c>
      <c r="D298" s="170">
        <v>3.599436818733547</v>
      </c>
      <c r="E298" s="170">
        <v>0</v>
      </c>
      <c r="F298" s="160">
        <v>3</v>
      </c>
      <c r="G298" s="161">
        <v>3.599436818733547</v>
      </c>
      <c r="H298" s="160">
        <v>0.2291</v>
      </c>
      <c r="I298" s="162">
        <v>6.3648846066037708</v>
      </c>
      <c r="J298" s="161">
        <v>3.3703368187335472</v>
      </c>
      <c r="K298" s="160">
        <v>1.4999999999999986E-2</v>
      </c>
      <c r="L298" s="160">
        <v>2.0000000000000018E-3</v>
      </c>
      <c r="M298" s="160">
        <v>1.1000000000000176E-3</v>
      </c>
      <c r="N298" s="160">
        <v>5.7999999999999996E-3</v>
      </c>
      <c r="O298" s="160">
        <v>0.16113631915452581</v>
      </c>
      <c r="P298" s="160">
        <v>5.9750000000000011E-3</v>
      </c>
      <c r="Q298" s="146" t="s">
        <v>162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1326.0840000000001</v>
      </c>
      <c r="D301" s="174">
        <v>5118.2839999999997</v>
      </c>
      <c r="E301" s="174">
        <v>84.600000000000364</v>
      </c>
      <c r="F301" s="177">
        <v>3792.2</v>
      </c>
      <c r="G301" s="185">
        <v>5118.2839999999997</v>
      </c>
      <c r="H301" s="177">
        <v>5001.3287</v>
      </c>
      <c r="I301" s="176">
        <v>97.714950948403811</v>
      </c>
      <c r="J301" s="185">
        <v>116.95529999999962</v>
      </c>
      <c r="K301" s="177">
        <v>194.14330000000064</v>
      </c>
      <c r="L301" s="177">
        <v>137.20659999999953</v>
      </c>
      <c r="M301" s="177">
        <v>104.90149999999994</v>
      </c>
      <c r="N301" s="177">
        <v>121.48810000000049</v>
      </c>
      <c r="O301" s="177">
        <v>2.3736099833459905</v>
      </c>
      <c r="P301" s="186">
        <v>139.43487500000015</v>
      </c>
      <c r="Q301" s="153">
        <v>0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43432</v>
      </c>
      <c r="L306" s="151">
        <v>43439</v>
      </c>
      <c r="M306" s="151">
        <v>43446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73" t="s">
        <v>150</v>
      </c>
      <c r="D308" s="273"/>
      <c r="E308" s="273"/>
      <c r="F308" s="273"/>
      <c r="G308" s="273"/>
      <c r="H308" s="273"/>
      <c r="I308" s="273"/>
      <c r="J308" s="273"/>
      <c r="K308" s="273"/>
      <c r="L308" s="273"/>
      <c r="M308" s="273"/>
      <c r="N308" s="273"/>
      <c r="O308" s="273"/>
      <c r="P308" s="274"/>
      <c r="Q308" s="145"/>
    </row>
    <row r="309" spans="1:17" s="130" customFormat="1" ht="10.65" customHeight="1" x14ac:dyDescent="0.2">
      <c r="A309" s="122"/>
      <c r="B309" s="158" t="s">
        <v>80</v>
      </c>
      <c r="C309" s="159">
        <v>8437.9175821938861</v>
      </c>
      <c r="D309" s="160">
        <v>8637.4175821938861</v>
      </c>
      <c r="E309" s="160">
        <v>0</v>
      </c>
      <c r="F309" s="160">
        <v>199.5</v>
      </c>
      <c r="G309" s="161">
        <v>8637.4175821938861</v>
      </c>
      <c r="H309" s="160">
        <v>4808.5890999755866</v>
      </c>
      <c r="I309" s="162">
        <v>55.67160617414789</v>
      </c>
      <c r="J309" s="161">
        <v>3828.8284822182995</v>
      </c>
      <c r="K309" s="160">
        <v>76.290100000000166</v>
      </c>
      <c r="L309" s="160">
        <v>57.648999999999432</v>
      </c>
      <c r="M309" s="160">
        <v>131.17649999999958</v>
      </c>
      <c r="N309" s="160">
        <v>222.21460001220748</v>
      </c>
      <c r="O309" s="160">
        <v>2.5726971967906804</v>
      </c>
      <c r="P309" s="160">
        <v>121.83255000305167</v>
      </c>
      <c r="Q309" s="146">
        <v>29.426974828339347</v>
      </c>
    </row>
    <row r="310" spans="1:17" s="130" customFormat="1" ht="10.65" customHeight="1" x14ac:dyDescent="0.2">
      <c r="A310" s="122"/>
      <c r="B310" s="158" t="s">
        <v>81</v>
      </c>
      <c r="C310" s="159">
        <v>443.37535954018318</v>
      </c>
      <c r="D310" s="160">
        <v>261.67535954018319</v>
      </c>
      <c r="E310" s="160">
        <v>0</v>
      </c>
      <c r="F310" s="160">
        <v>-181.7</v>
      </c>
      <c r="G310" s="161">
        <v>261.67535954018319</v>
      </c>
      <c r="H310" s="160">
        <v>22.055</v>
      </c>
      <c r="I310" s="162">
        <v>8.4283824196344348</v>
      </c>
      <c r="J310" s="161">
        <v>239.62035954018319</v>
      </c>
      <c r="K310" s="160">
        <v>0</v>
      </c>
      <c r="L310" s="160">
        <v>4.1689999999999987</v>
      </c>
      <c r="M310" s="160">
        <v>1.3030000000000008</v>
      </c>
      <c r="N310" s="160">
        <v>4.7040000000000006</v>
      </c>
      <c r="O310" s="160">
        <v>1.7976472864185169</v>
      </c>
      <c r="P310" s="160">
        <v>2.544</v>
      </c>
      <c r="Q310" s="146" t="s">
        <v>186</v>
      </c>
    </row>
    <row r="311" spans="1:17" s="130" customFormat="1" ht="10.65" customHeight="1" x14ac:dyDescent="0.2">
      <c r="A311" s="122"/>
      <c r="B311" s="158" t="s">
        <v>82</v>
      </c>
      <c r="C311" s="159">
        <v>1321.7121994985628</v>
      </c>
      <c r="D311" s="160">
        <v>1488.9121994985628</v>
      </c>
      <c r="E311" s="160">
        <v>0</v>
      </c>
      <c r="F311" s="160">
        <v>167.20000000000005</v>
      </c>
      <c r="G311" s="161">
        <v>1488.9121994985628</v>
      </c>
      <c r="H311" s="160">
        <v>536.58600000000001</v>
      </c>
      <c r="I311" s="162">
        <v>36.038793971915325</v>
      </c>
      <c r="J311" s="161">
        <v>952.3261994985628</v>
      </c>
      <c r="K311" s="160">
        <v>6.0110000000000241</v>
      </c>
      <c r="L311" s="160">
        <v>12.425000000000011</v>
      </c>
      <c r="M311" s="160">
        <v>19.885999999999967</v>
      </c>
      <c r="N311" s="160">
        <v>22.201000000000022</v>
      </c>
      <c r="O311" s="160">
        <v>1.4910885952493971</v>
      </c>
      <c r="P311" s="160">
        <v>15.130750000000006</v>
      </c>
      <c r="Q311" s="146" t="s">
        <v>186</v>
      </c>
    </row>
    <row r="312" spans="1:17" s="130" customFormat="1" ht="10.65" customHeight="1" x14ac:dyDescent="0.2">
      <c r="A312" s="122"/>
      <c r="B312" s="158" t="s">
        <v>83</v>
      </c>
      <c r="C312" s="159">
        <v>1457.9004487053603</v>
      </c>
      <c r="D312" s="160">
        <v>1530.7004487053603</v>
      </c>
      <c r="E312" s="160">
        <v>0</v>
      </c>
      <c r="F312" s="160">
        <v>72.799999999999955</v>
      </c>
      <c r="G312" s="161">
        <v>1530.7004487053603</v>
      </c>
      <c r="H312" s="160">
        <v>4.2960000000000003</v>
      </c>
      <c r="I312" s="162">
        <v>0.2806558267905051</v>
      </c>
      <c r="J312" s="161">
        <v>1526.4044487053602</v>
      </c>
      <c r="K312" s="160">
        <v>1.8290000000000002</v>
      </c>
      <c r="L312" s="160">
        <v>0</v>
      </c>
      <c r="M312" s="160">
        <v>0</v>
      </c>
      <c r="N312" s="160">
        <v>0</v>
      </c>
      <c r="O312" s="160">
        <v>0</v>
      </c>
      <c r="P312" s="160">
        <v>0.45725000000000005</v>
      </c>
      <c r="Q312" s="146" t="s">
        <v>186</v>
      </c>
    </row>
    <row r="313" spans="1:17" s="130" customFormat="1" ht="10.65" customHeight="1" x14ac:dyDescent="0.2">
      <c r="A313" s="122"/>
      <c r="B313" s="158" t="s">
        <v>84</v>
      </c>
      <c r="C313" s="159">
        <v>1553.5212220229357</v>
      </c>
      <c r="D313" s="160">
        <v>1386.3212220229357</v>
      </c>
      <c r="E313" s="160">
        <v>0</v>
      </c>
      <c r="F313" s="160">
        <v>-167.20000000000005</v>
      </c>
      <c r="G313" s="161">
        <v>1386.3212220229357</v>
      </c>
      <c r="H313" s="160">
        <v>1122.7485000000001</v>
      </c>
      <c r="I313" s="162">
        <v>80.987615436029529</v>
      </c>
      <c r="J313" s="161">
        <v>263.57272202293552</v>
      </c>
      <c r="K313" s="160">
        <v>4.6030000000000655</v>
      </c>
      <c r="L313" s="160">
        <v>23.909599999999955</v>
      </c>
      <c r="M313" s="160">
        <v>25.838600000000042</v>
      </c>
      <c r="N313" s="160">
        <v>28.336600000000089</v>
      </c>
      <c r="O313" s="160">
        <v>2.0440140098736284</v>
      </c>
      <c r="P313" s="160">
        <v>20.671950000000038</v>
      </c>
      <c r="Q313" s="146">
        <v>10.750259265474957</v>
      </c>
    </row>
    <row r="314" spans="1:17" s="130" customFormat="1" ht="10.65" customHeight="1" x14ac:dyDescent="0.2">
      <c r="A314" s="122"/>
      <c r="B314" s="158" t="s">
        <v>85</v>
      </c>
      <c r="C314" s="159">
        <v>464.15039867530533</v>
      </c>
      <c r="D314" s="160">
        <v>466.5503986753053</v>
      </c>
      <c r="E314" s="160">
        <v>0</v>
      </c>
      <c r="F314" s="160">
        <v>2.3999999999999773</v>
      </c>
      <c r="G314" s="161">
        <v>466.5503986753053</v>
      </c>
      <c r="H314" s="160">
        <v>297.51710000000003</v>
      </c>
      <c r="I314" s="162">
        <v>63.769552195165176</v>
      </c>
      <c r="J314" s="161">
        <v>169.03329867530528</v>
      </c>
      <c r="K314" s="160">
        <v>4.3359999999999559</v>
      </c>
      <c r="L314" s="160">
        <v>1.9639999999999986</v>
      </c>
      <c r="M314" s="160">
        <v>22.300999999999988</v>
      </c>
      <c r="N314" s="160">
        <v>9.9780000000000655</v>
      </c>
      <c r="O314" s="160">
        <v>2.1386756989879312</v>
      </c>
      <c r="P314" s="160">
        <v>9.6447500000000019</v>
      </c>
      <c r="Q314" s="146">
        <v>15.525938844999118</v>
      </c>
    </row>
    <row r="315" spans="1:17" s="130" customFormat="1" ht="10.65" customHeight="1" x14ac:dyDescent="0.2">
      <c r="A315" s="122"/>
      <c r="B315" s="158" t="s">
        <v>86</v>
      </c>
      <c r="C315" s="159">
        <v>88.324915842193619</v>
      </c>
      <c r="D315" s="160">
        <v>88.024915842193622</v>
      </c>
      <c r="E315" s="160">
        <v>0</v>
      </c>
      <c r="F315" s="160">
        <v>-0.29999999999999716</v>
      </c>
      <c r="G315" s="161">
        <v>88.024915842193622</v>
      </c>
      <c r="H315" s="160">
        <v>67.037999999999997</v>
      </c>
      <c r="I315" s="162">
        <v>76.157982496890028</v>
      </c>
      <c r="J315" s="161">
        <v>20.986915842193625</v>
      </c>
      <c r="K315" s="160">
        <v>0.55500000000000682</v>
      </c>
      <c r="L315" s="160">
        <v>0</v>
      </c>
      <c r="M315" s="160">
        <v>4.0999999999996817E-2</v>
      </c>
      <c r="N315" s="160">
        <v>6.3459999999999965</v>
      </c>
      <c r="O315" s="160">
        <v>7.2093224279552475</v>
      </c>
      <c r="P315" s="160">
        <v>1.7355</v>
      </c>
      <c r="Q315" s="146">
        <v>10.092720162600763</v>
      </c>
    </row>
    <row r="316" spans="1:17" s="130" customFormat="1" ht="10.65" customHeight="1" x14ac:dyDescent="0.2">
      <c r="A316" s="122"/>
      <c r="B316" s="158" t="s">
        <v>87</v>
      </c>
      <c r="C316" s="159">
        <v>720.03814582371695</v>
      </c>
      <c r="D316" s="160">
        <v>664.03814582371695</v>
      </c>
      <c r="E316" s="160">
        <v>20</v>
      </c>
      <c r="F316" s="160">
        <v>-56</v>
      </c>
      <c r="G316" s="161">
        <v>664.03814582371695</v>
      </c>
      <c r="H316" s="160">
        <v>447.8492</v>
      </c>
      <c r="I316" s="162">
        <v>67.443294156611756</v>
      </c>
      <c r="J316" s="161">
        <v>216.18894582371695</v>
      </c>
      <c r="K316" s="160">
        <v>19.408999999999992</v>
      </c>
      <c r="L316" s="160">
        <v>18.30400000000003</v>
      </c>
      <c r="M316" s="160">
        <v>6.5169999999999959</v>
      </c>
      <c r="N316" s="160">
        <v>19.988999999999976</v>
      </c>
      <c r="O316" s="160">
        <v>3.0102186336304966</v>
      </c>
      <c r="P316" s="160">
        <v>16.054749999999999</v>
      </c>
      <c r="Q316" s="146">
        <v>11.465731065492578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96.100000000000009</v>
      </c>
      <c r="E318" s="160">
        <v>0</v>
      </c>
      <c r="F318" s="160">
        <v>96.100000000000009</v>
      </c>
      <c r="G318" s="161">
        <v>96.100000000000009</v>
      </c>
      <c r="H318" s="160">
        <v>0</v>
      </c>
      <c r="I318" s="162">
        <v>0</v>
      </c>
      <c r="J318" s="161">
        <v>96.100000000000009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65" customHeight="1" x14ac:dyDescent="0.2">
      <c r="A319" s="122"/>
      <c r="B319" s="165" t="s">
        <v>91</v>
      </c>
      <c r="C319" s="159">
        <v>14486.940272302143</v>
      </c>
      <c r="D319" s="160">
        <v>14619.740272302144</v>
      </c>
      <c r="E319" s="160">
        <v>20</v>
      </c>
      <c r="F319" s="160">
        <v>132.79999999999995</v>
      </c>
      <c r="G319" s="161">
        <v>14619.740272302144</v>
      </c>
      <c r="H319" s="160">
        <v>7306.6788999755872</v>
      </c>
      <c r="I319" s="162">
        <v>49.978171731398461</v>
      </c>
      <c r="J319" s="161">
        <v>7313.0613723265578</v>
      </c>
      <c r="K319" s="160">
        <v>113.0331000000002</v>
      </c>
      <c r="L319" s="160">
        <v>118.42059999999942</v>
      </c>
      <c r="M319" s="160">
        <v>207.06309999999957</v>
      </c>
      <c r="N319" s="160">
        <v>313.76920001220765</v>
      </c>
      <c r="O319" s="160">
        <v>2.1462022865526529</v>
      </c>
      <c r="P319" s="166">
        <v>188.07150000305171</v>
      </c>
      <c r="Q319" s="146">
        <v>36.884474108027497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2832.2001911095181</v>
      </c>
      <c r="D321" s="160">
        <v>2269.0001911095178</v>
      </c>
      <c r="E321" s="160">
        <v>-20.000000000000455</v>
      </c>
      <c r="F321" s="160">
        <v>-563.20000000000027</v>
      </c>
      <c r="G321" s="161">
        <v>2269.0001911095178</v>
      </c>
      <c r="H321" s="160">
        <v>1304.9789000000001</v>
      </c>
      <c r="I321" s="162">
        <v>57.513388721306313</v>
      </c>
      <c r="J321" s="161">
        <v>964.02129110951773</v>
      </c>
      <c r="K321" s="160">
        <v>12.634500000000116</v>
      </c>
      <c r="L321" s="160">
        <v>33.196999999999889</v>
      </c>
      <c r="M321" s="160">
        <v>34.492600000000266</v>
      </c>
      <c r="N321" s="160">
        <v>35.751999999999953</v>
      </c>
      <c r="O321" s="160">
        <v>1.5756719695346342</v>
      </c>
      <c r="P321" s="160">
        <v>29.019025000000056</v>
      </c>
      <c r="Q321" s="146">
        <v>31.220319811210608</v>
      </c>
    </row>
    <row r="322" spans="1:17" s="130" customFormat="1" ht="10.65" customHeight="1" x14ac:dyDescent="0.2">
      <c r="A322" s="122"/>
      <c r="B322" s="158" t="s">
        <v>93</v>
      </c>
      <c r="C322" s="159">
        <v>1229.4327607381963</v>
      </c>
      <c r="D322" s="160">
        <v>663.5327607381962</v>
      </c>
      <c r="E322" s="160">
        <v>0</v>
      </c>
      <c r="F322" s="160">
        <v>-565.90000000000009</v>
      </c>
      <c r="G322" s="161">
        <v>663.5327607381962</v>
      </c>
      <c r="H322" s="160">
        <v>84.267499999999998</v>
      </c>
      <c r="I322" s="162">
        <v>12.699825085689872</v>
      </c>
      <c r="J322" s="161">
        <v>579.26526073819616</v>
      </c>
      <c r="K322" s="160">
        <v>0.19899999999999807</v>
      </c>
      <c r="L322" s="160">
        <v>0</v>
      </c>
      <c r="M322" s="160">
        <v>1.2423000000000002</v>
      </c>
      <c r="N322" s="160">
        <v>3.522900000000007</v>
      </c>
      <c r="O322" s="160">
        <v>0.53093083091793325</v>
      </c>
      <c r="P322" s="160">
        <v>1.2410500000000013</v>
      </c>
      <c r="Q322" s="146" t="s">
        <v>186</v>
      </c>
    </row>
    <row r="323" spans="1:17" s="130" customFormat="1" ht="10.65" hidden="1" customHeight="1" x14ac:dyDescent="0.2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1095.6831461866191</v>
      </c>
      <c r="D325" s="160">
        <v>1219.983146186619</v>
      </c>
      <c r="E325" s="160">
        <v>0</v>
      </c>
      <c r="F325" s="160">
        <v>124.29999999999995</v>
      </c>
      <c r="G325" s="161">
        <v>1219.983146186619</v>
      </c>
      <c r="H325" s="160">
        <v>394.76990000000001</v>
      </c>
      <c r="I325" s="162">
        <v>32.358635546233408</v>
      </c>
      <c r="J325" s="161">
        <v>825.21324618661902</v>
      </c>
      <c r="K325" s="160">
        <v>13.013000000000034</v>
      </c>
      <c r="L325" s="160">
        <v>14.569200000000023</v>
      </c>
      <c r="M325" s="160">
        <v>14.189399999999978</v>
      </c>
      <c r="N325" s="160">
        <v>14.115099999999984</v>
      </c>
      <c r="O325" s="160">
        <v>1.1569913932106746</v>
      </c>
      <c r="P325" s="160">
        <v>13.971675000000005</v>
      </c>
      <c r="Q325" s="146" t="s">
        <v>186</v>
      </c>
    </row>
    <row r="326" spans="1:17" s="130" customFormat="1" ht="10.65" customHeight="1" x14ac:dyDescent="0.2">
      <c r="A326" s="122"/>
      <c r="B326" s="158" t="s">
        <v>97</v>
      </c>
      <c r="C326" s="159">
        <v>818.34949601340816</v>
      </c>
      <c r="D326" s="160">
        <v>564.64949601340822</v>
      </c>
      <c r="E326" s="160">
        <v>0</v>
      </c>
      <c r="F326" s="160">
        <v>-253.69999999999993</v>
      </c>
      <c r="G326" s="161">
        <v>564.64949601340822</v>
      </c>
      <c r="H326" s="160">
        <v>82.653800000000004</v>
      </c>
      <c r="I326" s="162">
        <v>14.638072040010695</v>
      </c>
      <c r="J326" s="161">
        <v>481.99569601340824</v>
      </c>
      <c r="K326" s="160">
        <v>24.636400000000002</v>
      </c>
      <c r="L326" s="160">
        <v>0</v>
      </c>
      <c r="M326" s="160">
        <v>7.8070000000000022</v>
      </c>
      <c r="N326" s="160">
        <v>5.4994999999999976</v>
      </c>
      <c r="O326" s="160">
        <v>0.97396704306442983</v>
      </c>
      <c r="P326" s="160">
        <v>9.4857250000000004</v>
      </c>
      <c r="Q326" s="146">
        <v>48.81274188461169</v>
      </c>
    </row>
    <row r="327" spans="1:17" s="130" customFormat="1" ht="10.65" customHeight="1" x14ac:dyDescent="0.2">
      <c r="A327" s="122"/>
      <c r="B327" s="158" t="s">
        <v>98</v>
      </c>
      <c r="C327" s="159">
        <v>191.55128866878511</v>
      </c>
      <c r="D327" s="160">
        <v>60.251288668785094</v>
      </c>
      <c r="E327" s="160">
        <v>0</v>
      </c>
      <c r="F327" s="160">
        <v>-131.30000000000001</v>
      </c>
      <c r="G327" s="161">
        <v>60.251288668785094</v>
      </c>
      <c r="H327" s="160">
        <v>21.946100000000001</v>
      </c>
      <c r="I327" s="162">
        <v>36.424283172834123</v>
      </c>
      <c r="J327" s="161">
        <v>38.305188668785092</v>
      </c>
      <c r="K327" s="160">
        <v>2.5450000000000017</v>
      </c>
      <c r="L327" s="160">
        <v>0</v>
      </c>
      <c r="M327" s="160">
        <v>0.87100000000000222</v>
      </c>
      <c r="N327" s="160">
        <v>0.62199999999999989</v>
      </c>
      <c r="O327" s="160">
        <v>1.0323430647587872</v>
      </c>
      <c r="P327" s="160">
        <v>1.009500000000001</v>
      </c>
      <c r="Q327" s="146">
        <v>35.944713886859887</v>
      </c>
    </row>
    <row r="328" spans="1:17" s="130" customFormat="1" ht="10.65" customHeight="1" x14ac:dyDescent="0.2">
      <c r="A328" s="122"/>
      <c r="B328" s="158" t="s">
        <v>99</v>
      </c>
      <c r="C328" s="159">
        <v>472.44641734302456</v>
      </c>
      <c r="D328" s="160">
        <v>72.146417343024552</v>
      </c>
      <c r="E328" s="160">
        <v>0</v>
      </c>
      <c r="F328" s="160">
        <v>-400.3</v>
      </c>
      <c r="G328" s="161">
        <v>72.146417343024552</v>
      </c>
      <c r="H328" s="160">
        <v>0</v>
      </c>
      <c r="I328" s="162">
        <v>0</v>
      </c>
      <c r="J328" s="161">
        <v>72.146417343024552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65" customHeight="1" x14ac:dyDescent="0.2">
      <c r="A329" s="122"/>
      <c r="B329" s="158" t="s">
        <v>100</v>
      </c>
      <c r="C329" s="159">
        <v>39.583220789600048</v>
      </c>
      <c r="D329" s="160">
        <v>247.58322078960003</v>
      </c>
      <c r="E329" s="160">
        <v>0</v>
      </c>
      <c r="F329" s="160">
        <v>208</v>
      </c>
      <c r="G329" s="161">
        <v>247.58322078960003</v>
      </c>
      <c r="H329" s="160">
        <v>4.1230000000000002</v>
      </c>
      <c r="I329" s="162">
        <v>1.6652986364951556</v>
      </c>
      <c r="J329" s="161">
        <v>243.46022078960004</v>
      </c>
      <c r="K329" s="160">
        <v>3.5000000000000142E-2</v>
      </c>
      <c r="L329" s="160">
        <v>0</v>
      </c>
      <c r="M329" s="160">
        <v>3.2999999999999474E-2</v>
      </c>
      <c r="N329" s="160">
        <v>8.9000000000000412E-2</v>
      </c>
      <c r="O329" s="160">
        <v>3.5947508767419242E-2</v>
      </c>
      <c r="P329" s="160">
        <v>3.9250000000000007E-2</v>
      </c>
      <c r="Q329" s="146" t="s">
        <v>186</v>
      </c>
    </row>
    <row r="330" spans="1:17" s="130" customFormat="1" ht="10.65" customHeight="1" x14ac:dyDescent="0.2">
      <c r="A330" s="122"/>
      <c r="B330" s="158" t="s">
        <v>101</v>
      </c>
      <c r="C330" s="159">
        <v>38.93356041101773</v>
      </c>
      <c r="D330" s="160">
        <v>5.93356041101773</v>
      </c>
      <c r="E330" s="160">
        <v>0</v>
      </c>
      <c r="F330" s="160">
        <v>-33</v>
      </c>
      <c r="G330" s="161">
        <v>5.93356041101773</v>
      </c>
      <c r="H330" s="160">
        <v>0.46</v>
      </c>
      <c r="I330" s="162">
        <v>7.7525122883361757</v>
      </c>
      <c r="J330" s="161">
        <v>5.4735604110177301</v>
      </c>
      <c r="K330" s="160">
        <v>1.9000000000000017E-2</v>
      </c>
      <c r="L330" s="160">
        <v>2.7999999999999692E-3</v>
      </c>
      <c r="M330" s="160">
        <v>3.2799999999999996E-2</v>
      </c>
      <c r="N330" s="160">
        <v>2.3800000000000043E-2</v>
      </c>
      <c r="O330" s="160">
        <v>0.40110824448348115</v>
      </c>
      <c r="P330" s="160">
        <v>1.9600000000000006E-2</v>
      </c>
      <c r="Q330" s="146" t="s">
        <v>186</v>
      </c>
    </row>
    <row r="331" spans="1:17" s="130" customFormat="1" ht="10.65" customHeight="1" x14ac:dyDescent="0.2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65" customHeight="1" x14ac:dyDescent="0.2">
      <c r="A332" s="122"/>
      <c r="B332" s="158" t="s">
        <v>103</v>
      </c>
      <c r="C332" s="159">
        <v>382.02558170750928</v>
      </c>
      <c r="D332" s="160">
        <v>382.02558170750928</v>
      </c>
      <c r="E332" s="160">
        <v>0</v>
      </c>
      <c r="F332" s="160">
        <v>0</v>
      </c>
      <c r="G332" s="161">
        <v>382.02558170750928</v>
      </c>
      <c r="H332" s="160">
        <v>0</v>
      </c>
      <c r="I332" s="162">
        <v>0</v>
      </c>
      <c r="J332" s="161">
        <v>382.02558170750928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65" customHeight="1" x14ac:dyDescent="0.2">
      <c r="A333" s="122"/>
      <c r="B333" s="1" t="s">
        <v>104</v>
      </c>
      <c r="C333" s="159">
        <v>15.903007564142385</v>
      </c>
      <c r="D333" s="160">
        <v>8.2030075641423856</v>
      </c>
      <c r="E333" s="160">
        <v>0</v>
      </c>
      <c r="F333" s="160">
        <v>-7.6999999999999993</v>
      </c>
      <c r="G333" s="161">
        <v>8.2030075641423856</v>
      </c>
      <c r="H333" s="160">
        <v>3.0000000000000001E-3</v>
      </c>
      <c r="I333" s="162">
        <v>3.6571952135139182E-2</v>
      </c>
      <c r="J333" s="161">
        <v>8.2000075641423855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186</v>
      </c>
    </row>
    <row r="334" spans="1:17" s="130" customFormat="1" ht="10.65" customHeight="1" x14ac:dyDescent="0.2">
      <c r="A334" s="122"/>
      <c r="B334" s="165" t="s">
        <v>106</v>
      </c>
      <c r="C334" s="169">
        <v>21606.148942833963</v>
      </c>
      <c r="D334" s="160">
        <v>20116.148942833956</v>
      </c>
      <c r="E334" s="160">
        <v>0</v>
      </c>
      <c r="F334" s="160">
        <v>-1490.0000000000005</v>
      </c>
      <c r="G334" s="161">
        <v>20116.148942833956</v>
      </c>
      <c r="H334" s="160">
        <v>9199.8810999755879</v>
      </c>
      <c r="I334" s="162">
        <v>45.733808822552454</v>
      </c>
      <c r="J334" s="161">
        <v>10916.267842858368</v>
      </c>
      <c r="K334" s="160">
        <v>166.1150000000016</v>
      </c>
      <c r="L334" s="160">
        <v>166.1895999999997</v>
      </c>
      <c r="M334" s="160">
        <v>265.73119999999835</v>
      </c>
      <c r="N334" s="160">
        <v>373.39350001220919</v>
      </c>
      <c r="O334" s="160">
        <v>1.8561877875994968</v>
      </c>
      <c r="P334" s="160">
        <v>242.85732500305221</v>
      </c>
      <c r="Q334" s="146">
        <v>42.949304463932364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3.6900588322185568E-2</v>
      </c>
      <c r="E336" s="160">
        <v>0</v>
      </c>
      <c r="F336" s="160">
        <v>3.6900588322185568E-2</v>
      </c>
      <c r="G336" s="161">
        <v>3.6900588322185568E-2</v>
      </c>
      <c r="H336" s="160">
        <v>0</v>
      </c>
      <c r="I336" s="162">
        <v>0</v>
      </c>
      <c r="J336" s="161">
        <v>3.6900588322185568E-2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186</v>
      </c>
    </row>
    <row r="337" spans="1:20" ht="10.65" customHeight="1" x14ac:dyDescent="0.2">
      <c r="A337" s="122"/>
      <c r="B337" s="158" t="s">
        <v>108</v>
      </c>
      <c r="C337" s="159">
        <v>171.95756032932491</v>
      </c>
      <c r="D337" s="159">
        <v>339.05756032932493</v>
      </c>
      <c r="E337" s="170">
        <v>0</v>
      </c>
      <c r="F337" s="160">
        <v>167.10000000000002</v>
      </c>
      <c r="G337" s="161">
        <v>339.05756032932493</v>
      </c>
      <c r="H337" s="161">
        <v>308.60109999999997</v>
      </c>
      <c r="I337" s="162">
        <v>91.017318622907936</v>
      </c>
      <c r="J337" s="161">
        <v>30.456460329324955</v>
      </c>
      <c r="K337" s="160">
        <v>6.7869999999999919</v>
      </c>
      <c r="L337" s="160">
        <v>0.48750000000002558</v>
      </c>
      <c r="M337" s="160">
        <v>12.348799999999997</v>
      </c>
      <c r="N337" s="160">
        <v>5.0976999999999819</v>
      </c>
      <c r="O337" s="160">
        <v>1.5034910282043588</v>
      </c>
      <c r="P337" s="160">
        <v>6.1802499999999991</v>
      </c>
      <c r="Q337" s="146">
        <v>2.9280304727680857</v>
      </c>
      <c r="T337" s="130"/>
    </row>
    <row r="338" spans="1:20" ht="10.65" customHeight="1" x14ac:dyDescent="0.2">
      <c r="A338" s="122"/>
      <c r="B338" s="171" t="s">
        <v>109</v>
      </c>
      <c r="C338" s="159">
        <v>1072.9695962483879</v>
      </c>
      <c r="D338" s="159">
        <v>1391.0695962483881</v>
      </c>
      <c r="E338" s="170">
        <v>0</v>
      </c>
      <c r="F338" s="160">
        <v>264.10000000000014</v>
      </c>
      <c r="G338" s="161">
        <v>1337.0695962483881</v>
      </c>
      <c r="H338" s="161">
        <v>730.35540000000003</v>
      </c>
      <c r="I338" s="162">
        <v>54.623588932787428</v>
      </c>
      <c r="J338" s="161">
        <v>606.71419624838802</v>
      </c>
      <c r="K338" s="160">
        <v>16.789499999999975</v>
      </c>
      <c r="L338" s="160">
        <v>25.196900000000028</v>
      </c>
      <c r="M338" s="160">
        <v>25.54789999999997</v>
      </c>
      <c r="N338" s="160">
        <v>7.9525000000000432</v>
      </c>
      <c r="O338" s="160">
        <v>0.59477083484012627</v>
      </c>
      <c r="P338" s="160">
        <v>18.871700000000004</v>
      </c>
      <c r="Q338" s="146">
        <v>30.149419302362155</v>
      </c>
      <c r="T338" s="130"/>
    </row>
    <row r="339" spans="1:20" ht="10.65" customHeight="1" x14ac:dyDescent="0.2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54</v>
      </c>
      <c r="G340" s="161">
        <v>54</v>
      </c>
      <c r="H340" s="160">
        <v>5</v>
      </c>
      <c r="I340" s="162">
        <v>9.2592592592592595</v>
      </c>
      <c r="J340" s="161">
        <v>49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22851.076099411675</v>
      </c>
      <c r="D342" s="173">
        <v>21846.312999999991</v>
      </c>
      <c r="E342" s="174">
        <v>0</v>
      </c>
      <c r="F342" s="177">
        <v>-1004.7630994116844</v>
      </c>
      <c r="G342" s="185">
        <v>21846.312999999991</v>
      </c>
      <c r="H342" s="177">
        <v>10243.837599975588</v>
      </c>
      <c r="I342" s="176">
        <v>46.890464308442311</v>
      </c>
      <c r="J342" s="185">
        <v>11602.475400024403</v>
      </c>
      <c r="K342" s="177">
        <v>189.69150000000445</v>
      </c>
      <c r="L342" s="177">
        <v>191.8739999999998</v>
      </c>
      <c r="M342" s="177">
        <v>303.62789999999768</v>
      </c>
      <c r="N342" s="177">
        <v>386.44370001221068</v>
      </c>
      <c r="O342" s="177">
        <v>1.7689195426807758</v>
      </c>
      <c r="P342" s="186">
        <v>267.90927500305315</v>
      </c>
      <c r="Q342" s="153">
        <v>41.307479369246096</v>
      </c>
      <c r="T342" s="130"/>
    </row>
    <row r="343" spans="1:20" ht="10.65" customHeight="1" x14ac:dyDescent="0.2">
      <c r="A343" s="122"/>
      <c r="B343" s="187" t="s">
        <v>258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185</v>
      </c>
      <c r="C348" s="123"/>
      <c r="P348" s="128"/>
      <c r="T348" s="130"/>
    </row>
    <row r="349" spans="1:20" ht="10.65" customHeight="1" x14ac:dyDescent="0.2">
      <c r="A349" s="122"/>
      <c r="B349" s="131" t="s">
        <v>257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43432</v>
      </c>
      <c r="L353" s="151">
        <v>43439</v>
      </c>
      <c r="M353" s="151">
        <v>43446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73" t="s">
        <v>115</v>
      </c>
      <c r="D355" s="273"/>
      <c r="E355" s="273"/>
      <c r="F355" s="273"/>
      <c r="G355" s="273"/>
      <c r="H355" s="273"/>
      <c r="I355" s="273"/>
      <c r="J355" s="273"/>
      <c r="K355" s="273"/>
      <c r="L355" s="273"/>
      <c r="M355" s="273"/>
      <c r="N355" s="273"/>
      <c r="O355" s="273"/>
      <c r="P355" s="274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634.79999999999995</v>
      </c>
      <c r="D356" s="160">
        <v>492.29999999999995</v>
      </c>
      <c r="E356" s="160">
        <v>0</v>
      </c>
      <c r="F356" s="160">
        <v>-142.5</v>
      </c>
      <c r="G356" s="161">
        <v>492.29999999999995</v>
      </c>
      <c r="H356" s="160">
        <v>370.49799999999999</v>
      </c>
      <c r="I356" s="162">
        <v>75.258582165346326</v>
      </c>
      <c r="J356" s="161">
        <v>121.80199999999996</v>
      </c>
      <c r="K356" s="160">
        <v>3.4479999999999791</v>
      </c>
      <c r="L356" s="160">
        <v>2.1229999999999905</v>
      </c>
      <c r="M356" s="160">
        <v>0</v>
      </c>
      <c r="N356" s="160">
        <v>0</v>
      </c>
      <c r="O356" s="160">
        <v>0</v>
      </c>
      <c r="P356" s="160">
        <v>1.3927499999999924</v>
      </c>
      <c r="Q356" s="146" t="s">
        <v>186</v>
      </c>
      <c r="T356" s="130"/>
    </row>
    <row r="357" spans="1:20" ht="10.65" customHeight="1" x14ac:dyDescent="0.2">
      <c r="A357" s="122"/>
      <c r="B357" s="158" t="s">
        <v>81</v>
      </c>
      <c r="C357" s="159">
        <v>267.60000000000002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286.976</v>
      </c>
      <c r="I357" s="162">
        <v>73.021882951653936</v>
      </c>
      <c r="J357" s="161">
        <v>106.024</v>
      </c>
      <c r="K357" s="160">
        <v>0</v>
      </c>
      <c r="L357" s="160">
        <v>2.5480000000000018</v>
      </c>
      <c r="M357" s="160">
        <v>1.9440000000000168</v>
      </c>
      <c r="N357" s="160">
        <v>2.9390000000000214</v>
      </c>
      <c r="O357" s="160">
        <v>0.74783715012723184</v>
      </c>
      <c r="P357" s="160">
        <v>1.85775000000001</v>
      </c>
      <c r="Q357" s="146" t="s">
        <v>186</v>
      </c>
      <c r="T357" s="130"/>
    </row>
    <row r="358" spans="1:20" ht="10.65" customHeight="1" x14ac:dyDescent="0.2">
      <c r="A358" s="122"/>
      <c r="B358" s="158" t="s">
        <v>82</v>
      </c>
      <c r="C358" s="159">
        <v>325.8</v>
      </c>
      <c r="D358" s="160">
        <v>420.1</v>
      </c>
      <c r="E358" s="160">
        <v>3.3000000000000114</v>
      </c>
      <c r="F358" s="160">
        <v>94.300000000000011</v>
      </c>
      <c r="G358" s="161">
        <v>420.1</v>
      </c>
      <c r="H358" s="160">
        <v>357.46000000000004</v>
      </c>
      <c r="I358" s="162">
        <v>85.089264460842656</v>
      </c>
      <c r="J358" s="161">
        <v>62.639999999999986</v>
      </c>
      <c r="K358" s="160">
        <v>0</v>
      </c>
      <c r="L358" s="160">
        <v>4.9270000000000209</v>
      </c>
      <c r="M358" s="160">
        <v>0</v>
      </c>
      <c r="N358" s="160">
        <v>-0.80099999999998772</v>
      </c>
      <c r="O358" s="160">
        <v>-0.19066888835991136</v>
      </c>
      <c r="P358" s="160">
        <v>1.0315000000000083</v>
      </c>
      <c r="Q358" s="146" t="s">
        <v>186</v>
      </c>
      <c r="T358" s="130"/>
    </row>
    <row r="359" spans="1:20" ht="10.65" customHeight="1" x14ac:dyDescent="0.2">
      <c r="A359" s="122"/>
      <c r="B359" s="158" t="s">
        <v>83</v>
      </c>
      <c r="C359" s="159">
        <v>432.8</v>
      </c>
      <c r="D359" s="160">
        <v>51.699999999999989</v>
      </c>
      <c r="E359" s="160">
        <v>0</v>
      </c>
      <c r="F359" s="160">
        <v>-381.1</v>
      </c>
      <c r="G359" s="161">
        <v>51.699999999999989</v>
      </c>
      <c r="H359" s="160">
        <v>0</v>
      </c>
      <c r="I359" s="162">
        <v>0</v>
      </c>
      <c r="J359" s="161">
        <v>51.699999999999989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65" customHeight="1" x14ac:dyDescent="0.2">
      <c r="A360" s="122"/>
      <c r="B360" s="158" t="s">
        <v>84</v>
      </c>
      <c r="C360" s="159">
        <v>87.969389909225242</v>
      </c>
      <c r="D360" s="160">
        <v>28.169389909225231</v>
      </c>
      <c r="E360" s="160">
        <v>0</v>
      </c>
      <c r="F360" s="160">
        <v>-59.800000000000011</v>
      </c>
      <c r="G360" s="161">
        <v>28.169389909225231</v>
      </c>
      <c r="H360" s="160">
        <v>13.945399999999999</v>
      </c>
      <c r="I360" s="162">
        <v>49.505509508507323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65" customHeight="1" x14ac:dyDescent="0.2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65" customHeight="1" x14ac:dyDescent="0.2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22.308</v>
      </c>
      <c r="I362" s="162">
        <v>53.368421052631589</v>
      </c>
      <c r="J362" s="161">
        <v>19.491999999999997</v>
      </c>
      <c r="K362" s="160">
        <v>0</v>
      </c>
      <c r="L362" s="160">
        <v>0</v>
      </c>
      <c r="M362" s="160">
        <v>2.4359999999999999</v>
      </c>
      <c r="N362" s="160">
        <v>1.0779999999999994</v>
      </c>
      <c r="O362" s="160">
        <v>2.5789473684210513</v>
      </c>
      <c r="P362" s="160">
        <v>0.87849999999999984</v>
      </c>
      <c r="Q362" s="146">
        <v>20.187820147979512</v>
      </c>
      <c r="T362" s="130"/>
    </row>
    <row r="363" spans="1:20" ht="10.65" customHeight="1" x14ac:dyDescent="0.2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65" customHeight="1" x14ac:dyDescent="0.2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226.84</v>
      </c>
      <c r="I365" s="162">
        <v>89.802058590657168</v>
      </c>
      <c r="J365" s="161">
        <v>25.759999999999991</v>
      </c>
      <c r="K365" s="160">
        <v>1.4180000000000064</v>
      </c>
      <c r="L365" s="160">
        <v>0</v>
      </c>
      <c r="M365" s="160">
        <v>0</v>
      </c>
      <c r="N365" s="160">
        <v>0</v>
      </c>
      <c r="O365" s="160">
        <v>0</v>
      </c>
      <c r="P365" s="160">
        <v>0.35450000000000159</v>
      </c>
      <c r="Q365" s="146" t="s">
        <v>186</v>
      </c>
      <c r="T365" s="130"/>
    </row>
    <row r="366" spans="1:20" ht="10.65" customHeight="1" x14ac:dyDescent="0.2">
      <c r="A366" s="122"/>
      <c r="B366" s="165" t="s">
        <v>91</v>
      </c>
      <c r="C366" s="159">
        <v>1914.5693899092253</v>
      </c>
      <c r="D366" s="160">
        <v>1681.2693899092251</v>
      </c>
      <c r="E366" s="160">
        <v>3.3000000000000114</v>
      </c>
      <c r="F366" s="160">
        <v>-233.30000000000018</v>
      </c>
      <c r="G366" s="161">
        <v>1681.2693899092251</v>
      </c>
      <c r="H366" s="160">
        <v>1278.0273999999999</v>
      </c>
      <c r="I366" s="162">
        <v>76.015622937678245</v>
      </c>
      <c r="J366" s="161">
        <v>403.2419899092252</v>
      </c>
      <c r="K366" s="160">
        <v>4.8659999999999854</v>
      </c>
      <c r="L366" s="160">
        <v>9.5980000000000132</v>
      </c>
      <c r="M366" s="160">
        <v>4.3800000000000168</v>
      </c>
      <c r="N366" s="160">
        <v>3.2160000000000331</v>
      </c>
      <c r="O366" s="160">
        <v>0.1912840392683097</v>
      </c>
      <c r="P366" s="166">
        <v>5.5150000000000121</v>
      </c>
      <c r="Q366" s="146" t="s">
        <v>186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132.13071564281191</v>
      </c>
      <c r="D368" s="160">
        <v>77.430715642811904</v>
      </c>
      <c r="E368" s="160">
        <v>0</v>
      </c>
      <c r="F368" s="160">
        <v>-54.7</v>
      </c>
      <c r="G368" s="161">
        <v>77.430715642811904</v>
      </c>
      <c r="H368" s="160">
        <v>42.462000000000003</v>
      </c>
      <c r="I368" s="162">
        <v>54.83870276477532</v>
      </c>
      <c r="J368" s="161">
        <v>34.968715642811901</v>
      </c>
      <c r="K368" s="160">
        <v>0</v>
      </c>
      <c r="L368" s="160">
        <v>0</v>
      </c>
      <c r="M368" s="160">
        <v>2.588000000000001</v>
      </c>
      <c r="N368" s="160">
        <v>0</v>
      </c>
      <c r="O368" s="160">
        <v>0</v>
      </c>
      <c r="P368" s="160">
        <v>0.64700000000000024</v>
      </c>
      <c r="Q368" s="146" t="s">
        <v>186</v>
      </c>
      <c r="T368" s="130"/>
    </row>
    <row r="369" spans="1:20" ht="10.65" customHeight="1" x14ac:dyDescent="0.2">
      <c r="A369" s="122"/>
      <c r="B369" s="158" t="s">
        <v>93</v>
      </c>
      <c r="C369" s="159">
        <v>700.65144606290903</v>
      </c>
      <c r="D369" s="160">
        <v>888.15144606290903</v>
      </c>
      <c r="E369" s="160">
        <v>-3.3000000000000682</v>
      </c>
      <c r="F369" s="160">
        <v>187.5</v>
      </c>
      <c r="G369" s="161">
        <v>888.15144606290903</v>
      </c>
      <c r="H369" s="160">
        <v>878.38510000000008</v>
      </c>
      <c r="I369" s="162">
        <v>98.900373792532548</v>
      </c>
      <c r="J369" s="161">
        <v>9.7663460629089514</v>
      </c>
      <c r="K369" s="160">
        <v>0</v>
      </c>
      <c r="L369" s="160">
        <v>7.4998000000000502</v>
      </c>
      <c r="M369" s="160">
        <v>0.84440000000006421</v>
      </c>
      <c r="N369" s="160">
        <v>0.51449999999999818</v>
      </c>
      <c r="O369" s="160">
        <v>5.7929309497915901E-2</v>
      </c>
      <c r="P369" s="160">
        <v>2.2146750000000281</v>
      </c>
      <c r="Q369" s="146">
        <v>2.4098326223526376</v>
      </c>
      <c r="T369" s="130"/>
    </row>
    <row r="370" spans="1:20" ht="10.65" hidden="1" customHeight="1" x14ac:dyDescent="0.2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95</v>
      </c>
      <c r="C371" s="159">
        <v>58.04960945746253</v>
      </c>
      <c r="D371" s="160">
        <v>7.0496094574625303</v>
      </c>
      <c r="E371" s="160">
        <v>0</v>
      </c>
      <c r="F371" s="160">
        <v>-51</v>
      </c>
      <c r="G371" s="161">
        <v>7.0496094574625303</v>
      </c>
      <c r="H371" s="160">
        <v>0</v>
      </c>
      <c r="I371" s="162">
        <v>0</v>
      </c>
      <c r="J371" s="161">
        <v>7.0496094574625303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65" customHeight="1" x14ac:dyDescent="0.2">
      <c r="A372" s="122"/>
      <c r="B372" s="158" t="s">
        <v>96</v>
      </c>
      <c r="C372" s="159">
        <v>51.830708885691564</v>
      </c>
      <c r="D372" s="160">
        <v>179.03070888569158</v>
      </c>
      <c r="E372" s="160">
        <v>0</v>
      </c>
      <c r="F372" s="160">
        <v>127.20000000000002</v>
      </c>
      <c r="G372" s="161">
        <v>179.03070888569158</v>
      </c>
      <c r="H372" s="160">
        <v>167.643</v>
      </c>
      <c r="I372" s="162">
        <v>93.639242699439649</v>
      </c>
      <c r="J372" s="161">
        <v>11.38770888569158</v>
      </c>
      <c r="K372" s="160">
        <v>6.061300000000017</v>
      </c>
      <c r="L372" s="160">
        <v>0.82049999999998136</v>
      </c>
      <c r="M372" s="160">
        <v>0</v>
      </c>
      <c r="N372" s="160">
        <v>0.88040000000000873</v>
      </c>
      <c r="O372" s="160">
        <v>0.49175921018227708</v>
      </c>
      <c r="P372" s="160">
        <v>1.9405500000000018</v>
      </c>
      <c r="Q372" s="146">
        <v>3.8682893435838137</v>
      </c>
      <c r="T372" s="130"/>
    </row>
    <row r="373" spans="1:20" ht="10.65" customHeight="1" x14ac:dyDescent="0.2">
      <c r="A373" s="122"/>
      <c r="B373" s="158" t="s">
        <v>97</v>
      </c>
      <c r="C373" s="159">
        <v>51.660523258422153</v>
      </c>
      <c r="D373" s="160">
        <v>24.060523258422151</v>
      </c>
      <c r="E373" s="160">
        <v>0</v>
      </c>
      <c r="F373" s="160">
        <v>-27.6</v>
      </c>
      <c r="G373" s="161">
        <v>24.060523258422151</v>
      </c>
      <c r="H373" s="160">
        <v>0</v>
      </c>
      <c r="I373" s="162">
        <v>0</v>
      </c>
      <c r="J373" s="161">
        <v>24.060523258422151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65" customHeight="1" x14ac:dyDescent="0.2">
      <c r="A374" s="122"/>
      <c r="B374" s="158" t="s">
        <v>98</v>
      </c>
      <c r="C374" s="159">
        <v>240.38948701709944</v>
      </c>
      <c r="D374" s="160">
        <v>149.48948701709946</v>
      </c>
      <c r="E374" s="160">
        <v>-5</v>
      </c>
      <c r="F374" s="160">
        <v>-90.899999999999977</v>
      </c>
      <c r="G374" s="161">
        <v>149.48948701709946</v>
      </c>
      <c r="H374" s="160">
        <v>152.45169999999999</v>
      </c>
      <c r="I374" s="162">
        <v>101.98155271116937</v>
      </c>
      <c r="J374" s="161">
        <v>-2.9622129829005246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>
        <v>0</v>
      </c>
      <c r="T374" s="130"/>
    </row>
    <row r="375" spans="1:20" ht="10.65" customHeight="1" x14ac:dyDescent="0.2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65" customHeight="1" x14ac:dyDescent="0.2">
      <c r="A376" s="122"/>
      <c r="B376" s="158" t="s">
        <v>100</v>
      </c>
      <c r="C376" s="159">
        <v>133.11605094644992</v>
      </c>
      <c r="D376" s="160">
        <v>104.11605094644992</v>
      </c>
      <c r="E376" s="160">
        <v>0</v>
      </c>
      <c r="F376" s="160">
        <v>-29</v>
      </c>
      <c r="G376" s="161">
        <v>104.11605094644992</v>
      </c>
      <c r="H376" s="160">
        <v>5.3979999999999997</v>
      </c>
      <c r="I376" s="162">
        <v>5.1845992533623431</v>
      </c>
      <c r="J376" s="161">
        <v>98.718050946449921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186</v>
      </c>
      <c r="T376" s="130"/>
    </row>
    <row r="377" spans="1:20" ht="10.65" customHeight="1" x14ac:dyDescent="0.2">
      <c r="A377" s="122"/>
      <c r="B377" s="158" t="s">
        <v>101</v>
      </c>
      <c r="C377" s="159">
        <v>399.34332559285059</v>
      </c>
      <c r="D377" s="160">
        <v>4.3325592850578687E-2</v>
      </c>
      <c r="E377" s="160">
        <v>0</v>
      </c>
      <c r="F377" s="160">
        <v>-399.3</v>
      </c>
      <c r="G377" s="161">
        <v>4.3325592850578687E-2</v>
      </c>
      <c r="H377" s="160">
        <v>0</v>
      </c>
      <c r="I377" s="162">
        <v>0</v>
      </c>
      <c r="J377" s="161">
        <v>4.3325592850578687E-2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49.146295123495882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65" customHeight="1" x14ac:dyDescent="0.2">
      <c r="A381" s="122"/>
      <c r="B381" s="165" t="s">
        <v>106</v>
      </c>
      <c r="C381" s="169">
        <v>3750</v>
      </c>
      <c r="D381" s="160">
        <v>3144.3999999999992</v>
      </c>
      <c r="E381" s="160">
        <v>-5</v>
      </c>
      <c r="F381" s="160">
        <v>-605.60000000000082</v>
      </c>
      <c r="G381" s="161">
        <v>3144.3999999999992</v>
      </c>
      <c r="H381" s="160">
        <v>2524.3671999999997</v>
      </c>
      <c r="I381" s="162">
        <v>80.281363694186496</v>
      </c>
      <c r="J381" s="161">
        <v>620.0327999999995</v>
      </c>
      <c r="K381" s="160">
        <v>10.927299999999832</v>
      </c>
      <c r="L381" s="160">
        <v>17.918299999999817</v>
      </c>
      <c r="M381" s="160">
        <v>7.8124000000002525</v>
      </c>
      <c r="N381" s="160">
        <v>4.6109000000001288</v>
      </c>
      <c r="O381" s="160">
        <v>0.1466384683882499</v>
      </c>
      <c r="P381" s="160">
        <v>10.317225000000008</v>
      </c>
      <c r="Q381" s="146" t="s">
        <v>186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3750</v>
      </c>
      <c r="D388" s="173">
        <v>3144.3999999999992</v>
      </c>
      <c r="E388" s="174">
        <v>-5</v>
      </c>
      <c r="F388" s="177">
        <v>-605.60000000000082</v>
      </c>
      <c r="G388" s="185">
        <v>3144.3999999999992</v>
      </c>
      <c r="H388" s="177">
        <v>2524.3671999999997</v>
      </c>
      <c r="I388" s="176">
        <v>80.281363694186496</v>
      </c>
      <c r="J388" s="185">
        <v>620.0327999999995</v>
      </c>
      <c r="K388" s="177">
        <v>10.927299999999832</v>
      </c>
      <c r="L388" s="177">
        <v>17.918299999999817</v>
      </c>
      <c r="M388" s="177">
        <v>7.8124000000002525</v>
      </c>
      <c r="N388" s="177">
        <v>4.6109000000001288</v>
      </c>
      <c r="O388" s="177">
        <v>0.1466384683882499</v>
      </c>
      <c r="P388" s="186">
        <v>10.317225000000008</v>
      </c>
      <c r="Q388" s="153" t="s">
        <v>186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43432</v>
      </c>
      <c r="L393" s="151">
        <v>43439</v>
      </c>
      <c r="M393" s="151">
        <v>43446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73" t="s">
        <v>145</v>
      </c>
      <c r="D395" s="273"/>
      <c r="E395" s="273"/>
      <c r="F395" s="273"/>
      <c r="G395" s="273"/>
      <c r="H395" s="273"/>
      <c r="I395" s="273"/>
      <c r="J395" s="273"/>
      <c r="K395" s="273"/>
      <c r="L395" s="273"/>
      <c r="M395" s="273"/>
      <c r="N395" s="273"/>
      <c r="O395" s="273"/>
      <c r="P395" s="274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4712.5721281532533</v>
      </c>
      <c r="D396" s="160">
        <v>5426.5721281532533</v>
      </c>
      <c r="E396" s="160">
        <v>0</v>
      </c>
      <c r="F396" s="160">
        <v>714</v>
      </c>
      <c r="G396" s="161">
        <v>5426.5721281532533</v>
      </c>
      <c r="H396" s="160">
        <v>4033.1858999946589</v>
      </c>
      <c r="I396" s="162">
        <v>74.322902280619175</v>
      </c>
      <c r="J396" s="161">
        <v>1393.3862281585943</v>
      </c>
      <c r="K396" s="160">
        <v>90.538400000000365</v>
      </c>
      <c r="L396" s="160">
        <v>53.33199999999988</v>
      </c>
      <c r="M396" s="160">
        <v>75.399899999999889</v>
      </c>
      <c r="N396" s="160">
        <v>155.54789999847389</v>
      </c>
      <c r="O396" s="160">
        <v>2.8664117296347311</v>
      </c>
      <c r="P396" s="160">
        <v>93.704549999618507</v>
      </c>
      <c r="Q396" s="146">
        <v>12.869995407525751</v>
      </c>
      <c r="T396" s="130"/>
    </row>
    <row r="397" spans="1:20" ht="10.65" customHeight="1" x14ac:dyDescent="0.2">
      <c r="A397" s="184"/>
      <c r="B397" s="158" t="s">
        <v>81</v>
      </c>
      <c r="C397" s="159">
        <v>604.12779291502534</v>
      </c>
      <c r="D397" s="160">
        <v>422.02779291502532</v>
      </c>
      <c r="E397" s="160">
        <v>0</v>
      </c>
      <c r="F397" s="160">
        <v>-182.10000000000002</v>
      </c>
      <c r="G397" s="161">
        <v>422.02779291502532</v>
      </c>
      <c r="H397" s="160">
        <v>262.13729999999998</v>
      </c>
      <c r="I397" s="162">
        <v>62.113752790869142</v>
      </c>
      <c r="J397" s="161">
        <v>159.89049291502533</v>
      </c>
      <c r="K397" s="160">
        <v>5.6602000000000032</v>
      </c>
      <c r="L397" s="160">
        <v>4.8799000000000206</v>
      </c>
      <c r="M397" s="160">
        <v>2.7169999999999845</v>
      </c>
      <c r="N397" s="160">
        <v>10.448399999999992</v>
      </c>
      <c r="O397" s="160">
        <v>2.4757611170181302</v>
      </c>
      <c r="P397" s="160">
        <v>5.9263750000000002</v>
      </c>
      <c r="Q397" s="146">
        <v>24.979476140984215</v>
      </c>
      <c r="T397" s="130"/>
    </row>
    <row r="398" spans="1:20" ht="10.65" customHeight="1" x14ac:dyDescent="0.2">
      <c r="A398" s="184"/>
      <c r="B398" s="158" t="s">
        <v>82</v>
      </c>
      <c r="C398" s="159">
        <v>962.51071361594495</v>
      </c>
      <c r="D398" s="160">
        <v>1319.910713615945</v>
      </c>
      <c r="E398" s="160">
        <v>12.900000000000091</v>
      </c>
      <c r="F398" s="160">
        <v>357.40000000000009</v>
      </c>
      <c r="G398" s="161">
        <v>1319.910713615945</v>
      </c>
      <c r="H398" s="160">
        <v>1200.3019999999999</v>
      </c>
      <c r="I398" s="162">
        <v>90.938120860594239</v>
      </c>
      <c r="J398" s="161">
        <v>119.60871361594513</v>
      </c>
      <c r="K398" s="160">
        <v>22.892999999999802</v>
      </c>
      <c r="L398" s="160">
        <v>21.23700000000008</v>
      </c>
      <c r="M398" s="160">
        <v>49.603000000000065</v>
      </c>
      <c r="N398" s="160">
        <v>33.664999999999964</v>
      </c>
      <c r="O398" s="160">
        <v>2.5505513102301767</v>
      </c>
      <c r="P398" s="160">
        <v>31.849499999999978</v>
      </c>
      <c r="Q398" s="146">
        <v>1.7554345787514785</v>
      </c>
      <c r="T398" s="130"/>
    </row>
    <row r="399" spans="1:20" ht="10.65" customHeight="1" x14ac:dyDescent="0.2">
      <c r="A399" s="184"/>
      <c r="B399" s="158" t="s">
        <v>83</v>
      </c>
      <c r="C399" s="159">
        <v>3252.4105164294642</v>
      </c>
      <c r="D399" s="160">
        <v>3051.7105164294644</v>
      </c>
      <c r="E399" s="160">
        <v>-15</v>
      </c>
      <c r="F399" s="160">
        <v>-200.69999999999982</v>
      </c>
      <c r="G399" s="161">
        <v>3051.7105164294644</v>
      </c>
      <c r="H399" s="160">
        <v>1709.501</v>
      </c>
      <c r="I399" s="162">
        <v>56.017796930494427</v>
      </c>
      <c r="J399" s="161">
        <v>1342.2095164294644</v>
      </c>
      <c r="K399" s="160">
        <v>65.842999999999847</v>
      </c>
      <c r="L399" s="160">
        <v>29.432999999999993</v>
      </c>
      <c r="M399" s="160">
        <v>44.480000000000018</v>
      </c>
      <c r="N399" s="160">
        <v>53.730000000000018</v>
      </c>
      <c r="O399" s="160">
        <v>1.7606519265419946</v>
      </c>
      <c r="P399" s="160">
        <v>48.371499999999969</v>
      </c>
      <c r="Q399" s="146">
        <v>25.747940759113636</v>
      </c>
      <c r="T399" s="130"/>
    </row>
    <row r="400" spans="1:20" ht="10.65" customHeight="1" x14ac:dyDescent="0.2">
      <c r="A400" s="184"/>
      <c r="B400" s="158" t="s">
        <v>84</v>
      </c>
      <c r="C400" s="159">
        <v>128.47870855082985</v>
      </c>
      <c r="D400" s="160">
        <v>263.47870855082988</v>
      </c>
      <c r="E400" s="160">
        <v>0</v>
      </c>
      <c r="F400" s="160">
        <v>135.00000000000003</v>
      </c>
      <c r="G400" s="161">
        <v>263.47870855082988</v>
      </c>
      <c r="H400" s="160">
        <v>225.9734500053406</v>
      </c>
      <c r="I400" s="162">
        <v>85.765355101452599</v>
      </c>
      <c r="J400" s="161">
        <v>37.505258545489284</v>
      </c>
      <c r="K400" s="160">
        <v>7.6657000000000153</v>
      </c>
      <c r="L400" s="160">
        <v>12.162800003051757</v>
      </c>
      <c r="M400" s="160">
        <v>3.0961500007629468</v>
      </c>
      <c r="N400" s="160">
        <v>6.2606000000000108</v>
      </c>
      <c r="O400" s="160">
        <v>2.3761312761984432</v>
      </c>
      <c r="P400" s="160">
        <v>7.2963125009536824</v>
      </c>
      <c r="Q400" s="146">
        <v>3.1403032066659788</v>
      </c>
      <c r="T400" s="130"/>
    </row>
    <row r="401" spans="1:20" ht="10.65" customHeight="1" x14ac:dyDescent="0.2">
      <c r="A401" s="184"/>
      <c r="B401" s="158" t="s">
        <v>85</v>
      </c>
      <c r="C401" s="159">
        <v>48.644383088573242</v>
      </c>
      <c r="D401" s="160">
        <v>48.844383088573231</v>
      </c>
      <c r="E401" s="160">
        <v>0</v>
      </c>
      <c r="F401" s="160">
        <v>0.19999999999998863</v>
      </c>
      <c r="G401" s="161">
        <v>48.844383088573231</v>
      </c>
      <c r="H401" s="160">
        <v>40.4405</v>
      </c>
      <c r="I401" s="162">
        <v>82.794576249773016</v>
      </c>
      <c r="J401" s="161">
        <v>8.403883088573231</v>
      </c>
      <c r="K401" s="160">
        <v>7.3000000000000398E-2</v>
      </c>
      <c r="L401" s="160">
        <v>4.8999999999999488E-2</v>
      </c>
      <c r="M401" s="160">
        <v>2.9669999999999987</v>
      </c>
      <c r="N401" s="160">
        <v>1.3870000000000005</v>
      </c>
      <c r="O401" s="160">
        <v>2.8396305005733167</v>
      </c>
      <c r="P401" s="160">
        <v>1.1189999999999998</v>
      </c>
      <c r="Q401" s="146">
        <v>5.5101725545784026</v>
      </c>
      <c r="T401" s="130"/>
    </row>
    <row r="402" spans="1:20" ht="10.65" customHeight="1" x14ac:dyDescent="0.2">
      <c r="A402" s="184"/>
      <c r="B402" s="158" t="s">
        <v>86</v>
      </c>
      <c r="C402" s="159">
        <v>197.07663781552498</v>
      </c>
      <c r="D402" s="160">
        <v>181.47663781552498</v>
      </c>
      <c r="E402" s="160">
        <v>0</v>
      </c>
      <c r="F402" s="160">
        <v>-15.599999999999994</v>
      </c>
      <c r="G402" s="161">
        <v>181.47663781552498</v>
      </c>
      <c r="H402" s="160">
        <v>76.676000000000002</v>
      </c>
      <c r="I402" s="162">
        <v>42.251168482602623</v>
      </c>
      <c r="J402" s="161">
        <v>104.80063781552498</v>
      </c>
      <c r="K402" s="160">
        <v>0.36200000000000188</v>
      </c>
      <c r="L402" s="160">
        <v>0.88100000000000023</v>
      </c>
      <c r="M402" s="160">
        <v>0.1909999999999954</v>
      </c>
      <c r="N402" s="160">
        <v>0.26800000000000779</v>
      </c>
      <c r="O402" s="160">
        <v>0.14767741083700026</v>
      </c>
      <c r="P402" s="160">
        <v>0.42550000000000132</v>
      </c>
      <c r="Q402" s="146" t="s">
        <v>186</v>
      </c>
      <c r="T402" s="130"/>
    </row>
    <row r="403" spans="1:20" ht="10.65" customHeight="1" x14ac:dyDescent="0.2">
      <c r="A403" s="184"/>
      <c r="B403" s="158" t="s">
        <v>87</v>
      </c>
      <c r="C403" s="159">
        <v>317.96172766659436</v>
      </c>
      <c r="D403" s="160">
        <v>530.16172766659429</v>
      </c>
      <c r="E403" s="160">
        <v>0</v>
      </c>
      <c r="F403" s="160">
        <v>212.19999999999993</v>
      </c>
      <c r="G403" s="161">
        <v>530.16172766659429</v>
      </c>
      <c r="H403" s="160">
        <v>468.58609999542233</v>
      </c>
      <c r="I403" s="162">
        <v>88.385501167316377</v>
      </c>
      <c r="J403" s="161">
        <v>61.575627671171958</v>
      </c>
      <c r="K403" s="160">
        <v>4.5690000000000168</v>
      </c>
      <c r="L403" s="160">
        <v>2.9185999984741784</v>
      </c>
      <c r="M403" s="160">
        <v>0.4987999992370078</v>
      </c>
      <c r="N403" s="160">
        <v>4.2679999999999723</v>
      </c>
      <c r="O403" s="160">
        <v>0.80503736450097219</v>
      </c>
      <c r="P403" s="160">
        <v>3.0635999994277938</v>
      </c>
      <c r="Q403" s="146">
        <v>18.099108135093612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65" customHeight="1" x14ac:dyDescent="0.2">
      <c r="A405" s="184"/>
      <c r="B405" s="158" t="s">
        <v>89</v>
      </c>
      <c r="C405" s="159">
        <v>326.95591135211379</v>
      </c>
      <c r="D405" s="160">
        <v>32.155911352113776</v>
      </c>
      <c r="E405" s="160">
        <v>1</v>
      </c>
      <c r="F405" s="160">
        <v>-294.8</v>
      </c>
      <c r="G405" s="161">
        <v>32.155911352113776</v>
      </c>
      <c r="H405" s="160">
        <v>9.8770000000000007</v>
      </c>
      <c r="I405" s="162">
        <v>30.715969738331591</v>
      </c>
      <c r="J405" s="161">
        <v>22.278911352113774</v>
      </c>
      <c r="K405" s="160">
        <v>0</v>
      </c>
      <c r="L405" s="160">
        <v>4.2000000000001592E-2</v>
      </c>
      <c r="M405" s="160">
        <v>2.4999999999998579E-2</v>
      </c>
      <c r="N405" s="160">
        <v>0.11000000000000121</v>
      </c>
      <c r="O405" s="160">
        <v>0.34208329160843493</v>
      </c>
      <c r="P405" s="160">
        <v>4.4250000000000345E-2</v>
      </c>
      <c r="Q405" s="146" t="s">
        <v>186</v>
      </c>
      <c r="T405" s="130"/>
    </row>
    <row r="406" spans="1:20" ht="10.65" customHeight="1" x14ac:dyDescent="0.2">
      <c r="A406" s="184"/>
      <c r="B406" s="165" t="s">
        <v>91</v>
      </c>
      <c r="C406" s="159">
        <v>10550.738519587325</v>
      </c>
      <c r="D406" s="160">
        <v>11276.338519587327</v>
      </c>
      <c r="E406" s="160">
        <v>-1.0999999999999091</v>
      </c>
      <c r="F406" s="160">
        <v>725.60000000000218</v>
      </c>
      <c r="G406" s="161">
        <v>11276.338519587327</v>
      </c>
      <c r="H406" s="160">
        <v>8026.6792499954227</v>
      </c>
      <c r="I406" s="162">
        <v>71.181609491882924</v>
      </c>
      <c r="J406" s="161">
        <v>3249.6592695919026</v>
      </c>
      <c r="K406" s="160">
        <v>197.60430000000005</v>
      </c>
      <c r="L406" s="160">
        <v>124.93530000152592</v>
      </c>
      <c r="M406" s="160">
        <v>178.97784999999993</v>
      </c>
      <c r="N406" s="160">
        <v>265.6848999984739</v>
      </c>
      <c r="O406" s="160">
        <v>2.3561273860036351</v>
      </c>
      <c r="P406" s="166">
        <v>191.80058749999995</v>
      </c>
      <c r="Q406" s="146">
        <v>14.942905712381634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251.23377046768158</v>
      </c>
      <c r="D408" s="160">
        <v>160.9337704676816</v>
      </c>
      <c r="E408" s="160">
        <v>-1</v>
      </c>
      <c r="F408" s="160">
        <v>-90.299999999999983</v>
      </c>
      <c r="G408" s="161">
        <v>160.9337704676816</v>
      </c>
      <c r="H408" s="160">
        <v>83.551800003051767</v>
      </c>
      <c r="I408" s="162">
        <v>51.916884666435166</v>
      </c>
      <c r="J408" s="161">
        <v>77.381970464629831</v>
      </c>
      <c r="K408" s="160">
        <v>2.2483999999999895</v>
      </c>
      <c r="L408" s="160">
        <v>2.7631000000000085</v>
      </c>
      <c r="M408" s="160">
        <v>2.0069000000000017</v>
      </c>
      <c r="N408" s="160">
        <v>3.9031999999999982</v>
      </c>
      <c r="O408" s="160">
        <v>2.4253455248436069</v>
      </c>
      <c r="P408" s="160">
        <v>2.7303999999999995</v>
      </c>
      <c r="Q408" s="146">
        <v>26.34089161464615</v>
      </c>
      <c r="T408" s="130"/>
    </row>
    <row r="409" spans="1:20" ht="10.65" customHeight="1" x14ac:dyDescent="0.2">
      <c r="A409" s="184"/>
      <c r="B409" s="158" t="s">
        <v>93</v>
      </c>
      <c r="C409" s="159">
        <v>767.32709385384385</v>
      </c>
      <c r="D409" s="160">
        <v>475.82709385384385</v>
      </c>
      <c r="E409" s="160">
        <v>1.0999999999999659</v>
      </c>
      <c r="F409" s="160">
        <v>-291.5</v>
      </c>
      <c r="G409" s="161">
        <v>475.82709385384385</v>
      </c>
      <c r="H409" s="160">
        <v>374.58949999999999</v>
      </c>
      <c r="I409" s="162">
        <v>78.723869413594116</v>
      </c>
      <c r="J409" s="161">
        <v>101.23759385384386</v>
      </c>
      <c r="K409" s="160">
        <v>8.7592000000000212</v>
      </c>
      <c r="L409" s="160">
        <v>9.724399999999946</v>
      </c>
      <c r="M409" s="160">
        <v>19.899499999999989</v>
      </c>
      <c r="N409" s="160">
        <v>9.2393000000000143</v>
      </c>
      <c r="O409" s="160">
        <v>1.9417347434271952</v>
      </c>
      <c r="P409" s="160">
        <v>11.905599999999993</v>
      </c>
      <c r="Q409" s="146">
        <v>6.5033592472318844</v>
      </c>
      <c r="T409" s="130"/>
    </row>
    <row r="410" spans="1:20" ht="10.65" hidden="1" customHeight="1" x14ac:dyDescent="0.2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19.065274983952985</v>
      </c>
      <c r="D411" s="160">
        <v>82.265274983952992</v>
      </c>
      <c r="E411" s="160">
        <v>0</v>
      </c>
      <c r="F411" s="160">
        <v>63.2</v>
      </c>
      <c r="G411" s="161">
        <v>82.265274983952992</v>
      </c>
      <c r="H411" s="160">
        <v>22.976800000000001</v>
      </c>
      <c r="I411" s="162">
        <v>27.930132129846953</v>
      </c>
      <c r="J411" s="161">
        <v>59.288474983952995</v>
      </c>
      <c r="K411" s="160">
        <v>1.3033999999999999</v>
      </c>
      <c r="L411" s="160">
        <v>0</v>
      </c>
      <c r="M411" s="160">
        <v>0.48870000000000147</v>
      </c>
      <c r="N411" s="160">
        <v>0</v>
      </c>
      <c r="O411" s="160">
        <v>0</v>
      </c>
      <c r="P411" s="160">
        <v>0.44802500000000034</v>
      </c>
      <c r="Q411" s="146" t="s">
        <v>186</v>
      </c>
      <c r="T411" s="130"/>
    </row>
    <row r="412" spans="1:20" ht="10.65" customHeight="1" x14ac:dyDescent="0.2">
      <c r="A412" s="184"/>
      <c r="B412" s="158" t="s">
        <v>96</v>
      </c>
      <c r="C412" s="159">
        <v>168.91331873782806</v>
      </c>
      <c r="D412" s="160">
        <v>140.11331873782805</v>
      </c>
      <c r="E412" s="160">
        <v>-0.20000000000001705</v>
      </c>
      <c r="F412" s="160">
        <v>-28.800000000000011</v>
      </c>
      <c r="G412" s="161">
        <v>140.11331873782805</v>
      </c>
      <c r="H412" s="160">
        <v>107.60719999999999</v>
      </c>
      <c r="I412" s="162">
        <v>76.800122193485663</v>
      </c>
      <c r="J412" s="161">
        <v>32.506118737828061</v>
      </c>
      <c r="K412" s="160">
        <v>0.48170000000000357</v>
      </c>
      <c r="L412" s="160">
        <v>0.6828000000000003</v>
      </c>
      <c r="M412" s="160">
        <v>0.36699999999999022</v>
      </c>
      <c r="N412" s="160">
        <v>4.6424999999999983</v>
      </c>
      <c r="O412" s="160">
        <v>3.3133895063086589</v>
      </c>
      <c r="P412" s="160">
        <v>1.5434999999999981</v>
      </c>
      <c r="Q412" s="146">
        <v>19.060005661048333</v>
      </c>
      <c r="T412" s="130"/>
    </row>
    <row r="413" spans="1:20" ht="10.65" customHeight="1" x14ac:dyDescent="0.2">
      <c r="A413" s="184"/>
      <c r="B413" s="158" t="s">
        <v>97</v>
      </c>
      <c r="C413" s="159">
        <v>1129.3270484998088</v>
      </c>
      <c r="D413" s="160">
        <v>1239.7270484998089</v>
      </c>
      <c r="E413" s="160">
        <v>0</v>
      </c>
      <c r="F413" s="160">
        <v>110.40000000000009</v>
      </c>
      <c r="G413" s="161">
        <v>1239.7270484998089</v>
      </c>
      <c r="H413" s="160">
        <v>939.61059999999998</v>
      </c>
      <c r="I413" s="162">
        <v>75.791731828148855</v>
      </c>
      <c r="J413" s="161">
        <v>300.11644849980894</v>
      </c>
      <c r="K413" s="160">
        <v>0.14649999999994634</v>
      </c>
      <c r="L413" s="160">
        <v>0</v>
      </c>
      <c r="M413" s="160">
        <v>0.16399999999998727</v>
      </c>
      <c r="N413" s="160">
        <v>0</v>
      </c>
      <c r="O413" s="160">
        <v>0</v>
      </c>
      <c r="P413" s="160">
        <v>7.7624999999983402E-2</v>
      </c>
      <c r="Q413" s="146" t="s">
        <v>186</v>
      </c>
      <c r="T413" s="130"/>
    </row>
    <row r="414" spans="1:20" ht="10.65" customHeight="1" x14ac:dyDescent="0.2">
      <c r="A414" s="184"/>
      <c r="B414" s="158" t="s">
        <v>98</v>
      </c>
      <c r="C414" s="159">
        <v>443.24018413562436</v>
      </c>
      <c r="D414" s="160">
        <v>101.34018413562433</v>
      </c>
      <c r="E414" s="160">
        <v>1.1999999999999886</v>
      </c>
      <c r="F414" s="160">
        <v>-341.90000000000003</v>
      </c>
      <c r="G414" s="161">
        <v>101.34018413562433</v>
      </c>
      <c r="H414" s="160">
        <v>77.765699999999995</v>
      </c>
      <c r="I414" s="162">
        <v>76.737279158606597</v>
      </c>
      <c r="J414" s="161">
        <v>23.574484135624331</v>
      </c>
      <c r="K414" s="160">
        <v>0.37690000000000623</v>
      </c>
      <c r="L414" s="160">
        <v>1.8534999999999968</v>
      </c>
      <c r="M414" s="160">
        <v>0.16100000000000136</v>
      </c>
      <c r="N414" s="160">
        <v>1.5690999999999917</v>
      </c>
      <c r="O414" s="160">
        <v>1.5483492687363321</v>
      </c>
      <c r="P414" s="160">
        <v>0.99012499999999903</v>
      </c>
      <c r="Q414" s="146">
        <v>21.809603974876257</v>
      </c>
      <c r="T414" s="130"/>
    </row>
    <row r="415" spans="1:20" ht="10.65" customHeight="1" x14ac:dyDescent="0.2">
      <c r="A415" s="122"/>
      <c r="B415" s="158" t="s">
        <v>99</v>
      </c>
      <c r="C415" s="159">
        <v>232.57107462834551</v>
      </c>
      <c r="D415" s="160">
        <v>40.871074628345525</v>
      </c>
      <c r="E415" s="160">
        <v>0</v>
      </c>
      <c r="F415" s="160">
        <v>-191.7</v>
      </c>
      <c r="G415" s="161">
        <v>40.871074628345525</v>
      </c>
      <c r="H415" s="160">
        <v>1.9379999999999999</v>
      </c>
      <c r="I415" s="162">
        <v>4.7417397698075909</v>
      </c>
      <c r="J415" s="161">
        <v>38.933074628345523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65" customHeight="1" x14ac:dyDescent="0.2">
      <c r="A416" s="122"/>
      <c r="B416" s="158" t="s">
        <v>100</v>
      </c>
      <c r="C416" s="159">
        <v>102.9202757278189</v>
      </c>
      <c r="D416" s="160">
        <v>60.920275727818904</v>
      </c>
      <c r="E416" s="160">
        <v>0</v>
      </c>
      <c r="F416" s="160">
        <v>-42</v>
      </c>
      <c r="G416" s="161">
        <v>60.920275727818904</v>
      </c>
      <c r="H416" s="160">
        <v>12.8384</v>
      </c>
      <c r="I416" s="162">
        <v>21.074100283721165</v>
      </c>
      <c r="J416" s="161">
        <v>48.081875727818904</v>
      </c>
      <c r="K416" s="160">
        <v>0.57390000000000008</v>
      </c>
      <c r="L416" s="160">
        <v>8.5999999999998522E-2</v>
      </c>
      <c r="M416" s="160">
        <v>0.31200000000000294</v>
      </c>
      <c r="N416" s="160">
        <v>0.21099999999999852</v>
      </c>
      <c r="O416" s="160">
        <v>0.34635430893765068</v>
      </c>
      <c r="P416" s="160">
        <v>0.29572500000000002</v>
      </c>
      <c r="Q416" s="146" t="s">
        <v>186</v>
      </c>
      <c r="T416" s="130"/>
    </row>
    <row r="417" spans="1:21" ht="10.65" customHeight="1" x14ac:dyDescent="0.2">
      <c r="A417" s="122"/>
      <c r="B417" s="158" t="s">
        <v>101</v>
      </c>
      <c r="C417" s="159">
        <v>110.30613829562354</v>
      </c>
      <c r="D417" s="160">
        <v>61.306138295623541</v>
      </c>
      <c r="E417" s="160">
        <v>0</v>
      </c>
      <c r="F417" s="160">
        <v>-49</v>
      </c>
      <c r="G417" s="161">
        <v>61.306138295623541</v>
      </c>
      <c r="H417" s="160">
        <v>4.2325999999999997</v>
      </c>
      <c r="I417" s="162">
        <v>6.9040394937127401</v>
      </c>
      <c r="J417" s="161">
        <v>57.073538295623543</v>
      </c>
      <c r="K417" s="160">
        <v>0.3085</v>
      </c>
      <c r="L417" s="160">
        <v>0.33619999999999939</v>
      </c>
      <c r="M417" s="160">
        <v>0.13500000000000068</v>
      </c>
      <c r="N417" s="160">
        <v>7.0999999999994401E-3</v>
      </c>
      <c r="O417" s="160">
        <v>1.1581222039728912E-2</v>
      </c>
      <c r="P417" s="160">
        <v>0.19669999999999987</v>
      </c>
      <c r="Q417" s="146" t="s">
        <v>186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29.408394921993793</v>
      </c>
      <c r="D419" s="160">
        <v>0.40839492199379279</v>
      </c>
      <c r="E419" s="160">
        <v>0</v>
      </c>
      <c r="F419" s="160">
        <v>-29</v>
      </c>
      <c r="G419" s="161">
        <v>0.40839492199379279</v>
      </c>
      <c r="H419" s="160">
        <v>0</v>
      </c>
      <c r="I419" s="162">
        <v>0</v>
      </c>
      <c r="J419" s="161">
        <v>0.40839492199379279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1" ht="10.65" customHeight="1" x14ac:dyDescent="0.2">
      <c r="A420" s="122"/>
      <c r="B420" s="1" t="s">
        <v>104</v>
      </c>
      <c r="C420" s="159">
        <v>30.56475716254683</v>
      </c>
      <c r="D420" s="160">
        <v>22.56475716254683</v>
      </c>
      <c r="E420" s="160">
        <v>0</v>
      </c>
      <c r="F420" s="160">
        <v>-8</v>
      </c>
      <c r="G420" s="161">
        <v>22.56475716254683</v>
      </c>
      <c r="H420" s="160">
        <v>1.0169999999999999</v>
      </c>
      <c r="I420" s="162">
        <v>4.5070283392547426</v>
      </c>
      <c r="J420" s="161">
        <v>21.54775716254683</v>
      </c>
      <c r="K420" s="160">
        <v>6.5099999999999936E-2</v>
      </c>
      <c r="L420" s="160">
        <v>0</v>
      </c>
      <c r="M420" s="160">
        <v>0</v>
      </c>
      <c r="N420" s="160">
        <v>0</v>
      </c>
      <c r="O420" s="160">
        <v>0</v>
      </c>
      <c r="P420" s="160">
        <v>1.6274999999999984E-2</v>
      </c>
      <c r="Q420" s="146" t="s">
        <v>186</v>
      </c>
      <c r="T420" s="130"/>
    </row>
    <row r="421" spans="1:21" ht="10.65" customHeight="1" x14ac:dyDescent="0.2">
      <c r="A421" s="122"/>
      <c r="B421" s="165" t="s">
        <v>106</v>
      </c>
      <c r="C421" s="169">
        <v>13835.615851002392</v>
      </c>
      <c r="D421" s="160">
        <v>13662.615851002394</v>
      </c>
      <c r="E421" s="160">
        <v>0</v>
      </c>
      <c r="F421" s="160">
        <v>-172.99999999999818</v>
      </c>
      <c r="G421" s="161">
        <v>13662.615851002394</v>
      </c>
      <c r="H421" s="160">
        <v>9652.8068499984747</v>
      </c>
      <c r="I421" s="162">
        <v>70.651235131450107</v>
      </c>
      <c r="J421" s="161">
        <v>4009.8090010039195</v>
      </c>
      <c r="K421" s="160">
        <v>211.86789999999928</v>
      </c>
      <c r="L421" s="160">
        <v>140.38130000152705</v>
      </c>
      <c r="M421" s="160">
        <v>202.51194999999825</v>
      </c>
      <c r="N421" s="160">
        <v>285.25709999847641</v>
      </c>
      <c r="O421" s="160">
        <v>2.08786591901102</v>
      </c>
      <c r="P421" s="160">
        <v>210.00456250000025</v>
      </c>
      <c r="Q421" s="146">
        <v>17.093913738202307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-2.6700915255701174E-2</v>
      </c>
      <c r="E423" s="160">
        <v>0</v>
      </c>
      <c r="F423" s="160">
        <v>-2.6700915255701174E-2</v>
      </c>
      <c r="G423" s="161">
        <v>-2.6700915255701174E-2</v>
      </c>
      <c r="H423" s="160">
        <v>0</v>
      </c>
      <c r="I423" s="162" t="s">
        <v>119</v>
      </c>
      <c r="J423" s="161">
        <v>-2.6700915255701174E-2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2.8013713872099553</v>
      </c>
      <c r="D424" s="159">
        <v>5.2013713872099547</v>
      </c>
      <c r="E424" s="170">
        <v>0</v>
      </c>
      <c r="F424" s="160">
        <v>2.3999999999999995</v>
      </c>
      <c r="G424" s="161">
        <v>5.2013713872099547</v>
      </c>
      <c r="H424" s="160">
        <v>0.85870000000000002</v>
      </c>
      <c r="I424" s="162">
        <v>16.509107619415957</v>
      </c>
      <c r="J424" s="161">
        <v>4.3426713872099549</v>
      </c>
      <c r="K424" s="160">
        <v>5.6099999999999928E-2</v>
      </c>
      <c r="L424" s="160">
        <v>2.6000000000000467E-3</v>
      </c>
      <c r="M424" s="160">
        <v>1.8699999999999939E-2</v>
      </c>
      <c r="N424" s="160">
        <v>4.0000000000000036E-2</v>
      </c>
      <c r="O424" s="160">
        <v>0.76902795478821329</v>
      </c>
      <c r="P424" s="160">
        <v>2.9349999999999987E-2</v>
      </c>
      <c r="Q424" s="146" t="s">
        <v>186</v>
      </c>
      <c r="T424" s="130"/>
    </row>
    <row r="425" spans="1:21" ht="10.65" customHeight="1" x14ac:dyDescent="0.2">
      <c r="A425" s="122"/>
      <c r="B425" s="171" t="s">
        <v>109</v>
      </c>
      <c r="C425" s="159">
        <v>32.677478525653356</v>
      </c>
      <c r="D425" s="159">
        <v>35.777478525653358</v>
      </c>
      <c r="E425" s="170">
        <v>0</v>
      </c>
      <c r="F425" s="160">
        <v>3.1000000000000014</v>
      </c>
      <c r="G425" s="161">
        <v>35.777478525653358</v>
      </c>
      <c r="H425" s="160">
        <v>12.198</v>
      </c>
      <c r="I425" s="162">
        <v>34.094073989182121</v>
      </c>
      <c r="J425" s="161">
        <v>23.579478525653357</v>
      </c>
      <c r="K425" s="160">
        <v>0.37860000000000005</v>
      </c>
      <c r="L425" s="160">
        <v>1.415</v>
      </c>
      <c r="M425" s="160">
        <v>0.14590000000000014</v>
      </c>
      <c r="N425" s="160">
        <v>8.8999999999999968E-2</v>
      </c>
      <c r="O425" s="160">
        <v>0.24875984464971368</v>
      </c>
      <c r="P425" s="160">
        <v>0.50712500000000005</v>
      </c>
      <c r="Q425" s="146">
        <v>44.496383585217366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13871.094700915255</v>
      </c>
      <c r="D428" s="173">
        <v>13703.568000000001</v>
      </c>
      <c r="E428" s="174">
        <v>0</v>
      </c>
      <c r="F428" s="174">
        <v>-167.52670091525388</v>
      </c>
      <c r="G428" s="185">
        <v>13703.568000000001</v>
      </c>
      <c r="H428" s="177">
        <v>9665.8635499984739</v>
      </c>
      <c r="I428" s="176">
        <v>70.535378450331137</v>
      </c>
      <c r="J428" s="175">
        <v>4037.7044500015272</v>
      </c>
      <c r="K428" s="177">
        <v>212.30259999999907</v>
      </c>
      <c r="L428" s="177">
        <v>141.79890000152773</v>
      </c>
      <c r="M428" s="177">
        <v>202.67654999999831</v>
      </c>
      <c r="N428" s="177">
        <v>285.3860999984754</v>
      </c>
      <c r="O428" s="177">
        <v>2.0825678392552609</v>
      </c>
      <c r="P428" s="186">
        <v>210.54103750000013</v>
      </c>
      <c r="Q428" s="153">
        <v>17.177755073053273</v>
      </c>
      <c r="T428" s="130"/>
    </row>
    <row r="429" spans="1:21" ht="10.65" customHeight="1" x14ac:dyDescent="0.2">
      <c r="A429" s="122"/>
      <c r="B429" s="187" t="s">
        <v>258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185</v>
      </c>
      <c r="C434" s="123"/>
      <c r="P434" s="128"/>
      <c r="T434" s="130"/>
    </row>
    <row r="435" spans="1:20" ht="10.65" customHeight="1" x14ac:dyDescent="0.2">
      <c r="A435" s="122"/>
      <c r="B435" s="131" t="s">
        <v>257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43432</v>
      </c>
      <c r="L439" s="151">
        <v>43439</v>
      </c>
      <c r="M439" s="151">
        <v>43446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73" t="s">
        <v>151</v>
      </c>
      <c r="D441" s="273"/>
      <c r="E441" s="273"/>
      <c r="F441" s="273"/>
      <c r="G441" s="273"/>
      <c r="H441" s="273"/>
      <c r="I441" s="273"/>
      <c r="J441" s="273"/>
      <c r="K441" s="273"/>
      <c r="L441" s="273"/>
      <c r="M441" s="273"/>
      <c r="N441" s="273"/>
      <c r="O441" s="273"/>
      <c r="P441" s="274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921.74621037824409</v>
      </c>
      <c r="D442" s="160">
        <v>758.54621037824404</v>
      </c>
      <c r="E442" s="160">
        <v>0</v>
      </c>
      <c r="F442" s="160">
        <v>-163.20000000000005</v>
      </c>
      <c r="G442" s="161">
        <v>758.54621037824404</v>
      </c>
      <c r="H442" s="160">
        <v>468.67139999999995</v>
      </c>
      <c r="I442" s="162">
        <v>61.78547774515939</v>
      </c>
      <c r="J442" s="161">
        <v>289.87481037824409</v>
      </c>
      <c r="K442" s="160">
        <v>8.5520000000000209</v>
      </c>
      <c r="L442" s="160">
        <v>7.2099999999999795</v>
      </c>
      <c r="M442" s="160">
        <v>3.0769999999999982</v>
      </c>
      <c r="N442" s="160">
        <v>10.36099999999999</v>
      </c>
      <c r="O442" s="160">
        <v>1.365902282318904</v>
      </c>
      <c r="P442" s="160">
        <v>7.2999999999999972</v>
      </c>
      <c r="Q442" s="146">
        <v>37.708878134006056</v>
      </c>
      <c r="T442" s="130"/>
    </row>
    <row r="443" spans="1:20" ht="10.65" customHeight="1" x14ac:dyDescent="0.2">
      <c r="A443" s="122"/>
      <c r="B443" s="158" t="s">
        <v>81</v>
      </c>
      <c r="C443" s="159">
        <v>211.20062216308131</v>
      </c>
      <c r="D443" s="160">
        <v>232.00062216308132</v>
      </c>
      <c r="E443" s="160">
        <v>0</v>
      </c>
      <c r="F443" s="160">
        <v>20.800000000000011</v>
      </c>
      <c r="G443" s="161">
        <v>232.00062216308132</v>
      </c>
      <c r="H443" s="160">
        <v>62.84</v>
      </c>
      <c r="I443" s="162">
        <v>27.086134258651935</v>
      </c>
      <c r="J443" s="161">
        <v>169.16062216308131</v>
      </c>
      <c r="K443" s="160">
        <v>2.0461000000000027</v>
      </c>
      <c r="L443" s="160">
        <v>1.0190000000000055</v>
      </c>
      <c r="M443" s="160">
        <v>0.68199999999999505</v>
      </c>
      <c r="N443" s="160">
        <v>1.6234000000000037</v>
      </c>
      <c r="O443" s="160">
        <v>0.69973950279273789</v>
      </c>
      <c r="P443" s="160">
        <v>1.3426250000000017</v>
      </c>
      <c r="Q443" s="146" t="s">
        <v>186</v>
      </c>
      <c r="T443" s="130"/>
    </row>
    <row r="444" spans="1:20" ht="10.65" customHeight="1" x14ac:dyDescent="0.2">
      <c r="A444" s="122"/>
      <c r="B444" s="158" t="s">
        <v>82</v>
      </c>
      <c r="C444" s="159">
        <v>359.54093115855619</v>
      </c>
      <c r="D444" s="160">
        <v>351.44093115855617</v>
      </c>
      <c r="E444" s="160">
        <v>0</v>
      </c>
      <c r="F444" s="160">
        <v>-8.1000000000000227</v>
      </c>
      <c r="G444" s="161">
        <v>351.44093115855617</v>
      </c>
      <c r="H444" s="160">
        <v>267.06700000000001</v>
      </c>
      <c r="I444" s="162">
        <v>75.992002160815474</v>
      </c>
      <c r="J444" s="161">
        <v>84.373931158556161</v>
      </c>
      <c r="K444" s="160">
        <v>3.2830000000000155</v>
      </c>
      <c r="L444" s="160">
        <v>2.08299999999997</v>
      </c>
      <c r="M444" s="160">
        <v>4.8170000000000073</v>
      </c>
      <c r="N444" s="160">
        <v>4.2660000000000196</v>
      </c>
      <c r="O444" s="160">
        <v>1.2138597476215343</v>
      </c>
      <c r="P444" s="160">
        <v>3.6122500000000031</v>
      </c>
      <c r="Q444" s="146">
        <v>21.357721962365861</v>
      </c>
      <c r="T444" s="130"/>
    </row>
    <row r="445" spans="1:20" ht="10.65" customHeight="1" x14ac:dyDescent="0.2">
      <c r="A445" s="122"/>
      <c r="B445" s="158" t="s">
        <v>83</v>
      </c>
      <c r="C445" s="159">
        <v>546.48901423131667</v>
      </c>
      <c r="D445" s="160">
        <v>759.48901423131667</v>
      </c>
      <c r="E445" s="160">
        <v>0</v>
      </c>
      <c r="F445" s="160">
        <v>213</v>
      </c>
      <c r="G445" s="161">
        <v>759.48901423131667</v>
      </c>
      <c r="H445" s="160">
        <v>554.65899999999999</v>
      </c>
      <c r="I445" s="162">
        <v>73.030549436106554</v>
      </c>
      <c r="J445" s="161">
        <v>204.83001423131668</v>
      </c>
      <c r="K445" s="160">
        <v>13.730000000000018</v>
      </c>
      <c r="L445" s="160">
        <v>7.8999999999999773</v>
      </c>
      <c r="M445" s="160">
        <v>7.5699999999999363</v>
      </c>
      <c r="N445" s="160">
        <v>8.3210000000000264</v>
      </c>
      <c r="O445" s="160">
        <v>1.095605050775061</v>
      </c>
      <c r="P445" s="160">
        <v>9.3802499999999895</v>
      </c>
      <c r="Q445" s="146">
        <v>19.836306519689444</v>
      </c>
      <c r="T445" s="130"/>
    </row>
    <row r="446" spans="1:20" ht="10.65" customHeight="1" x14ac:dyDescent="0.2">
      <c r="A446" s="122"/>
      <c r="B446" s="158" t="s">
        <v>84</v>
      </c>
      <c r="C446" s="159">
        <v>6.9222007877463563</v>
      </c>
      <c r="D446" s="160">
        <v>11.922200787746355</v>
      </c>
      <c r="E446" s="160">
        <v>0</v>
      </c>
      <c r="F446" s="160">
        <v>4.9999999999999991</v>
      </c>
      <c r="G446" s="161">
        <v>11.922200787746355</v>
      </c>
      <c r="H446" s="160">
        <v>10.507400000000001</v>
      </c>
      <c r="I446" s="162">
        <v>88.133056866476466</v>
      </c>
      <c r="J446" s="161">
        <v>1.4148007877463549</v>
      </c>
      <c r="K446" s="160">
        <v>1.7459999999999996</v>
      </c>
      <c r="L446" s="160">
        <v>1.386000000000001</v>
      </c>
      <c r="M446" s="160">
        <v>3.2000000000000028E-2</v>
      </c>
      <c r="N446" s="160">
        <v>0.11500000000000021</v>
      </c>
      <c r="O446" s="160">
        <v>0.96458700912164863</v>
      </c>
      <c r="P446" s="160">
        <v>0.8197500000000002</v>
      </c>
      <c r="Q446" s="146">
        <v>0</v>
      </c>
      <c r="T446" s="130"/>
    </row>
    <row r="447" spans="1:20" ht="10.65" customHeight="1" x14ac:dyDescent="0.2">
      <c r="A447" s="122"/>
      <c r="B447" s="158" t="s">
        <v>85</v>
      </c>
      <c r="C447" s="159">
        <v>4.705044667155966</v>
      </c>
      <c r="D447" s="160">
        <v>1.5050446671559667</v>
      </c>
      <c r="E447" s="160">
        <v>0</v>
      </c>
      <c r="F447" s="160">
        <v>-3.1999999999999993</v>
      </c>
      <c r="G447" s="161">
        <v>1.5050446671559667</v>
      </c>
      <c r="H447" s="160">
        <v>1.4019999999999999</v>
      </c>
      <c r="I447" s="162">
        <v>93.153381464040734</v>
      </c>
      <c r="J447" s="161">
        <v>0.10304466715596683</v>
      </c>
      <c r="K447" s="160">
        <v>0</v>
      </c>
      <c r="L447" s="160">
        <v>0</v>
      </c>
      <c r="M447" s="160">
        <v>3.6000000000000032E-2</v>
      </c>
      <c r="N447" s="160">
        <v>3.1999999999999806E-2</v>
      </c>
      <c r="O447" s="160">
        <v>2.1261827438297329</v>
      </c>
      <c r="P447" s="160">
        <v>1.699999999999996E-2</v>
      </c>
      <c r="Q447" s="146">
        <v>4.0614510091745339</v>
      </c>
      <c r="T447" s="130"/>
    </row>
    <row r="448" spans="1:20" ht="10.65" customHeight="1" x14ac:dyDescent="0.2">
      <c r="A448" s="122"/>
      <c r="B448" s="158" t="s">
        <v>86</v>
      </c>
      <c r="C448" s="159">
        <v>40.141662207431061</v>
      </c>
      <c r="D448" s="160">
        <v>30.241662207431062</v>
      </c>
      <c r="E448" s="160">
        <v>0</v>
      </c>
      <c r="F448" s="160">
        <v>-9.8999999999999986</v>
      </c>
      <c r="G448" s="161">
        <v>30.241662207431062</v>
      </c>
      <c r="H448" s="160">
        <v>8.5809999999999995</v>
      </c>
      <c r="I448" s="162">
        <v>28.374763070700038</v>
      </c>
      <c r="J448" s="161">
        <v>21.660662207431063</v>
      </c>
      <c r="K448" s="160">
        <v>3.2000000000000028E-2</v>
      </c>
      <c r="L448" s="160">
        <v>5.5999999999999162E-2</v>
      </c>
      <c r="M448" s="160">
        <v>3.2000000000000028E-2</v>
      </c>
      <c r="N448" s="160">
        <v>0</v>
      </c>
      <c r="O448" s="160">
        <v>0</v>
      </c>
      <c r="P448" s="160">
        <v>2.9999999999999805E-2</v>
      </c>
      <c r="Q448" s="146" t="s">
        <v>186</v>
      </c>
      <c r="T448" s="130"/>
    </row>
    <row r="449" spans="1:20" ht="10.65" customHeight="1" x14ac:dyDescent="0.2">
      <c r="A449" s="122"/>
      <c r="B449" s="158" t="s">
        <v>87</v>
      </c>
      <c r="C449" s="159">
        <v>8.0479157442583471</v>
      </c>
      <c r="D449" s="160">
        <v>8.0479157442583471</v>
      </c>
      <c r="E449" s="160">
        <v>0</v>
      </c>
      <c r="F449" s="160">
        <v>0</v>
      </c>
      <c r="G449" s="161">
        <v>8.0479157442583471</v>
      </c>
      <c r="H449" s="160">
        <v>3.609</v>
      </c>
      <c r="I449" s="162">
        <v>44.843908841550451</v>
      </c>
      <c r="J449" s="161">
        <v>4.4389157442583471</v>
      </c>
      <c r="K449" s="160">
        <v>4.5999999999999819E-2</v>
      </c>
      <c r="L449" s="160">
        <v>0.12700000000000022</v>
      </c>
      <c r="M449" s="160">
        <v>0.17499999999999982</v>
      </c>
      <c r="N449" s="160">
        <v>0.14800000000000013</v>
      </c>
      <c r="O449" s="160">
        <v>1.8389854554030127</v>
      </c>
      <c r="P449" s="160">
        <v>0.124</v>
      </c>
      <c r="Q449" s="146">
        <v>33.79770761498667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65" customHeight="1" x14ac:dyDescent="0.2">
      <c r="A451" s="122"/>
      <c r="B451" s="158" t="s">
        <v>89</v>
      </c>
      <c r="C451" s="159">
        <v>107.73552263129829</v>
      </c>
      <c r="D451" s="190">
        <v>77.635522631298301</v>
      </c>
      <c r="E451" s="160">
        <v>0</v>
      </c>
      <c r="F451" s="160">
        <v>-30.099999999999994</v>
      </c>
      <c r="G451" s="161">
        <v>77.635522631298301</v>
      </c>
      <c r="H451" s="160">
        <v>3.835</v>
      </c>
      <c r="I451" s="162">
        <v>4.9397490607655712</v>
      </c>
      <c r="J451" s="161">
        <v>73.800522631298307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186</v>
      </c>
      <c r="T451" s="130"/>
    </row>
    <row r="452" spans="1:20" ht="10.65" customHeight="1" x14ac:dyDescent="0.2">
      <c r="A452" s="122"/>
      <c r="B452" s="165" t="s">
        <v>91</v>
      </c>
      <c r="C452" s="159">
        <v>2206.5291239690882</v>
      </c>
      <c r="D452" s="160">
        <v>2230.8291239690884</v>
      </c>
      <c r="E452" s="160">
        <v>0</v>
      </c>
      <c r="F452" s="160">
        <v>24.300000000000182</v>
      </c>
      <c r="G452" s="161">
        <v>2230.8291239690884</v>
      </c>
      <c r="H452" s="160">
        <v>1381.1717999999998</v>
      </c>
      <c r="I452" s="162">
        <v>61.912935650697477</v>
      </c>
      <c r="J452" s="161">
        <v>849.65732396908834</v>
      </c>
      <c r="K452" s="160">
        <v>29.435100000000055</v>
      </c>
      <c r="L452" s="160">
        <v>19.780999999999931</v>
      </c>
      <c r="M452" s="160">
        <v>16.420999999999939</v>
      </c>
      <c r="N452" s="160">
        <v>24.866400000000041</v>
      </c>
      <c r="O452" s="160">
        <v>1.1146707622212575</v>
      </c>
      <c r="P452" s="166">
        <v>22.62587499999999</v>
      </c>
      <c r="Q452" s="146">
        <v>35.552462566379809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60.67721486194646</v>
      </c>
      <c r="D454" s="160">
        <v>43.477214861946457</v>
      </c>
      <c r="E454" s="160">
        <v>0</v>
      </c>
      <c r="F454" s="160">
        <v>-17.200000000000003</v>
      </c>
      <c r="G454" s="161">
        <v>43.477214861946457</v>
      </c>
      <c r="H454" s="160">
        <v>9.1590000000000007</v>
      </c>
      <c r="I454" s="162">
        <v>21.066206814495008</v>
      </c>
      <c r="J454" s="161">
        <v>34.318214861946458</v>
      </c>
      <c r="K454" s="160">
        <v>9.5000000000000639E-2</v>
      </c>
      <c r="L454" s="160">
        <v>0.36100000000000065</v>
      </c>
      <c r="M454" s="160">
        <v>0</v>
      </c>
      <c r="N454" s="160">
        <v>5.1000000000000156E-2</v>
      </c>
      <c r="O454" s="160">
        <v>0.1173028220918494</v>
      </c>
      <c r="P454" s="160">
        <v>0.12675000000000036</v>
      </c>
      <c r="Q454" s="146" t="s">
        <v>186</v>
      </c>
      <c r="T454" s="130"/>
    </row>
    <row r="455" spans="1:20" ht="10.65" customHeight="1" x14ac:dyDescent="0.2">
      <c r="A455" s="122"/>
      <c r="B455" s="158" t="s">
        <v>93</v>
      </c>
      <c r="C455" s="159">
        <v>198.42421314571581</v>
      </c>
      <c r="D455" s="160">
        <v>159.72421314571582</v>
      </c>
      <c r="E455" s="160">
        <v>0</v>
      </c>
      <c r="F455" s="160">
        <v>-38.699999999999989</v>
      </c>
      <c r="G455" s="161">
        <v>159.72421314571582</v>
      </c>
      <c r="H455" s="160">
        <v>72.486900000000006</v>
      </c>
      <c r="I455" s="162">
        <v>45.382536919352653</v>
      </c>
      <c r="J455" s="161">
        <v>87.237313145715817</v>
      </c>
      <c r="K455" s="160">
        <v>1.7409000000000106</v>
      </c>
      <c r="L455" s="160">
        <v>2.3709999999999951</v>
      </c>
      <c r="M455" s="160">
        <v>2.1758000000000095</v>
      </c>
      <c r="N455" s="160">
        <v>1.2746999999999957</v>
      </c>
      <c r="O455" s="160">
        <v>0.79806309569175438</v>
      </c>
      <c r="P455" s="160">
        <v>1.8906000000000027</v>
      </c>
      <c r="Q455" s="146">
        <v>44.142660079189511</v>
      </c>
      <c r="T455" s="130"/>
    </row>
    <row r="456" spans="1:20" ht="10.65" hidden="1" customHeight="1" x14ac:dyDescent="0.2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4.1000000000000014</v>
      </c>
      <c r="G457" s="161">
        <v>13.068222867648458</v>
      </c>
      <c r="H457" s="160">
        <v>12.7043</v>
      </c>
      <c r="I457" s="162">
        <v>97.215207673344921</v>
      </c>
      <c r="J457" s="161">
        <v>0.36392286764845849</v>
      </c>
      <c r="K457" s="160">
        <v>0.17879999999999896</v>
      </c>
      <c r="L457" s="160">
        <v>0</v>
      </c>
      <c r="M457" s="160">
        <v>0.11129999999999995</v>
      </c>
      <c r="N457" s="160">
        <v>0</v>
      </c>
      <c r="O457" s="160">
        <v>0</v>
      </c>
      <c r="P457" s="160">
        <v>7.2524999999999729E-2</v>
      </c>
      <c r="Q457" s="146">
        <v>3.0178954518918975</v>
      </c>
      <c r="T457" s="130"/>
    </row>
    <row r="458" spans="1:20" ht="10.65" customHeight="1" x14ac:dyDescent="0.2">
      <c r="A458" s="122"/>
      <c r="B458" s="158" t="s">
        <v>96</v>
      </c>
      <c r="C458" s="159">
        <v>34.289210196942108</v>
      </c>
      <c r="D458" s="160">
        <v>24.989210196942107</v>
      </c>
      <c r="E458" s="160">
        <v>0</v>
      </c>
      <c r="F458" s="160">
        <v>-9.3000000000000007</v>
      </c>
      <c r="G458" s="161">
        <v>24.989210196942107</v>
      </c>
      <c r="H458" s="160">
        <v>10.8001</v>
      </c>
      <c r="I458" s="162">
        <v>43.219053002809957</v>
      </c>
      <c r="J458" s="161">
        <v>14.189110196942107</v>
      </c>
      <c r="K458" s="160">
        <v>0</v>
      </c>
      <c r="L458" s="160">
        <v>0</v>
      </c>
      <c r="M458" s="160">
        <v>7.4999999999999289E-2</v>
      </c>
      <c r="N458" s="160">
        <v>0.23400000000000176</v>
      </c>
      <c r="O458" s="160">
        <v>0.93640414465214272</v>
      </c>
      <c r="P458" s="160">
        <v>7.7250000000000263E-2</v>
      </c>
      <c r="Q458" s="146" t="s">
        <v>186</v>
      </c>
      <c r="T458" s="130"/>
    </row>
    <row r="459" spans="1:20" ht="10.65" customHeight="1" x14ac:dyDescent="0.2">
      <c r="A459" s="122"/>
      <c r="B459" s="158" t="s">
        <v>97</v>
      </c>
      <c r="C459" s="159">
        <v>66.790943022227196</v>
      </c>
      <c r="D459" s="160">
        <v>64.490943022227199</v>
      </c>
      <c r="E459" s="160">
        <v>0</v>
      </c>
      <c r="F459" s="160">
        <v>-2.2999999999999972</v>
      </c>
      <c r="G459" s="161">
        <v>64.490943022227199</v>
      </c>
      <c r="H459" s="160">
        <v>1.4056000000000002</v>
      </c>
      <c r="I459" s="162">
        <v>2.179530852131518</v>
      </c>
      <c r="J459" s="161">
        <v>63.0853430222272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186</v>
      </c>
      <c r="T459" s="130"/>
    </row>
    <row r="460" spans="1:20" ht="10.65" customHeight="1" x14ac:dyDescent="0.2">
      <c r="A460" s="122"/>
      <c r="B460" s="158" t="s">
        <v>98</v>
      </c>
      <c r="C460" s="159">
        <v>99.660595364612675</v>
      </c>
      <c r="D460" s="160">
        <v>75.660595364612675</v>
      </c>
      <c r="E460" s="160">
        <v>0</v>
      </c>
      <c r="F460" s="160">
        <v>-24</v>
      </c>
      <c r="G460" s="161">
        <v>75.660595364612675</v>
      </c>
      <c r="H460" s="160">
        <v>11.126899999999999</v>
      </c>
      <c r="I460" s="162">
        <v>14.706334184100507</v>
      </c>
      <c r="J460" s="161">
        <v>64.533695364612669</v>
      </c>
      <c r="K460" s="160">
        <v>0.23069999999999879</v>
      </c>
      <c r="L460" s="160">
        <v>0.17900000000000205</v>
      </c>
      <c r="M460" s="160">
        <v>0</v>
      </c>
      <c r="N460" s="160">
        <v>0.1258999999999979</v>
      </c>
      <c r="O460" s="160">
        <v>0.16640101679517416</v>
      </c>
      <c r="P460" s="160">
        <v>0.13389999999999969</v>
      </c>
      <c r="Q460" s="146" t="s">
        <v>186</v>
      </c>
      <c r="T460" s="130"/>
    </row>
    <row r="461" spans="1:20" ht="10.65" customHeight="1" x14ac:dyDescent="0.2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65" customHeight="1" x14ac:dyDescent="0.2">
      <c r="A462" s="122"/>
      <c r="B462" s="158" t="s">
        <v>100</v>
      </c>
      <c r="C462" s="159">
        <v>8.0527690201093733</v>
      </c>
      <c r="D462" s="160">
        <v>8.0527690201093733</v>
      </c>
      <c r="E462" s="160">
        <v>0</v>
      </c>
      <c r="F462" s="160">
        <v>0</v>
      </c>
      <c r="G462" s="161">
        <v>8.0527690201093733</v>
      </c>
      <c r="H462" s="160">
        <v>3.6999999999999998E-2</v>
      </c>
      <c r="I462" s="162">
        <v>0.45946928202713383</v>
      </c>
      <c r="J462" s="161">
        <v>8.0157690201093725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65" customHeight="1" x14ac:dyDescent="0.2">
      <c r="A463" s="122"/>
      <c r="B463" s="158" t="s">
        <v>101</v>
      </c>
      <c r="C463" s="159">
        <v>8.4319904222159749</v>
      </c>
      <c r="D463" s="160">
        <v>8.4319904222159749</v>
      </c>
      <c r="E463" s="160">
        <v>0</v>
      </c>
      <c r="F463" s="160">
        <v>0</v>
      </c>
      <c r="G463" s="161">
        <v>8.4319904222159749</v>
      </c>
      <c r="H463" s="160">
        <v>0</v>
      </c>
      <c r="I463" s="162">
        <v>0</v>
      </c>
      <c r="J463" s="161">
        <v>8.4319904222159749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65" customHeight="1" x14ac:dyDescent="0.2">
      <c r="A465" s="122"/>
      <c r="B465" s="158" t="s">
        <v>103</v>
      </c>
      <c r="C465" s="159">
        <v>2.2737951700357679</v>
      </c>
      <c r="D465" s="160">
        <v>2.2737951700357679</v>
      </c>
      <c r="E465" s="160">
        <v>0</v>
      </c>
      <c r="F465" s="160">
        <v>0</v>
      </c>
      <c r="G465" s="161">
        <v>2.2737951700357679</v>
      </c>
      <c r="H465" s="160">
        <v>0</v>
      </c>
      <c r="I465" s="162">
        <v>0</v>
      </c>
      <c r="J465" s="161">
        <v>2.2737951700357679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65" customHeight="1" x14ac:dyDescent="0.2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0.62990000000000002</v>
      </c>
      <c r="I466" s="162">
        <v>55.183987316987739</v>
      </c>
      <c r="J466" s="161">
        <v>0.51155430699258797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65" customHeight="1" x14ac:dyDescent="0.2">
      <c r="A467" s="122"/>
      <c r="B467" s="165" t="s">
        <v>106</v>
      </c>
      <c r="C467" s="169">
        <v>2702.4976397567698</v>
      </c>
      <c r="D467" s="160">
        <v>2635.4976397567702</v>
      </c>
      <c r="E467" s="160">
        <v>0</v>
      </c>
      <c r="F467" s="160">
        <v>-66.999999999999545</v>
      </c>
      <c r="G467" s="161">
        <v>2635.4976397567702</v>
      </c>
      <c r="H467" s="160">
        <v>1499.6434999999999</v>
      </c>
      <c r="I467" s="162">
        <v>56.901720471220067</v>
      </c>
      <c r="J467" s="161">
        <v>1135.8541397567703</v>
      </c>
      <c r="K467" s="160">
        <v>31.68050000000062</v>
      </c>
      <c r="L467" s="160">
        <v>22.691999999999553</v>
      </c>
      <c r="M467" s="160">
        <v>18.783099999999649</v>
      </c>
      <c r="N467" s="160">
        <v>26.552000000000362</v>
      </c>
      <c r="O467" s="160">
        <v>1.0074757647079828</v>
      </c>
      <c r="P467" s="160">
        <v>24.926900000000046</v>
      </c>
      <c r="Q467" s="146">
        <v>43.567404681559609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65" customHeight="1" x14ac:dyDescent="0.2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0.15959999999999999</v>
      </c>
      <c r="I471" s="162">
        <v>4.1225819859857973</v>
      </c>
      <c r="J471" s="161">
        <v>3.7117602432296133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186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2704.3689999999992</v>
      </c>
      <c r="D474" s="173">
        <v>2639.3689999999997</v>
      </c>
      <c r="E474" s="174">
        <v>0</v>
      </c>
      <c r="F474" s="177">
        <v>-64.999999999999545</v>
      </c>
      <c r="G474" s="185">
        <v>2639.3689999999997</v>
      </c>
      <c r="H474" s="177">
        <v>1499.8030999999999</v>
      </c>
      <c r="I474" s="176">
        <v>56.824305354802604</v>
      </c>
      <c r="J474" s="185">
        <v>1139.5658999999998</v>
      </c>
      <c r="K474" s="177">
        <v>31.680500000000393</v>
      </c>
      <c r="L474" s="177">
        <v>22.691999999999553</v>
      </c>
      <c r="M474" s="177">
        <v>18.783099999999649</v>
      </c>
      <c r="N474" s="177">
        <v>26.552000000000362</v>
      </c>
      <c r="O474" s="177">
        <v>1.0059980245278459</v>
      </c>
      <c r="P474" s="186">
        <v>24.926899999999989</v>
      </c>
      <c r="Q474" s="153">
        <v>43.716310491878268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43432</v>
      </c>
      <c r="L479" s="151">
        <v>43439</v>
      </c>
      <c r="M479" s="151">
        <v>43446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73" t="s">
        <v>121</v>
      </c>
      <c r="D481" s="273"/>
      <c r="E481" s="273"/>
      <c r="F481" s="273"/>
      <c r="G481" s="273"/>
      <c r="H481" s="273"/>
      <c r="I481" s="273"/>
      <c r="J481" s="273"/>
      <c r="K481" s="273"/>
      <c r="L481" s="273"/>
      <c r="M481" s="273"/>
      <c r="N481" s="273"/>
      <c r="O481" s="273"/>
      <c r="P481" s="274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1142.1446411073528</v>
      </c>
      <c r="D482" s="160">
        <v>994.74464110735278</v>
      </c>
      <c r="E482" s="160">
        <v>0</v>
      </c>
      <c r="F482" s="160">
        <v>-147.39999999999998</v>
      </c>
      <c r="G482" s="161">
        <v>994.74464110735278</v>
      </c>
      <c r="H482" s="160">
        <v>867.70190000000002</v>
      </c>
      <c r="I482" s="162">
        <v>87.228607638848061</v>
      </c>
      <c r="J482" s="161">
        <v>127.04274110735275</v>
      </c>
      <c r="K482" s="160">
        <v>15.325000000000045</v>
      </c>
      <c r="L482" s="160">
        <v>9.8059999999999263</v>
      </c>
      <c r="M482" s="160">
        <v>22.752000000000066</v>
      </c>
      <c r="N482" s="160">
        <v>29.377299999999991</v>
      </c>
      <c r="O482" s="160">
        <v>2.9532503907029941</v>
      </c>
      <c r="P482" s="160">
        <v>19.315075000000007</v>
      </c>
      <c r="Q482" s="146">
        <v>4.5773879266506965</v>
      </c>
      <c r="T482" s="130"/>
    </row>
    <row r="483" spans="1:20" ht="10.65" customHeight="1" x14ac:dyDescent="0.2">
      <c r="A483" s="122"/>
      <c r="B483" s="158" t="s">
        <v>81</v>
      </c>
      <c r="C483" s="159">
        <v>167.67649794792442</v>
      </c>
      <c r="D483" s="160">
        <v>173.17649794792442</v>
      </c>
      <c r="E483" s="160">
        <v>0</v>
      </c>
      <c r="F483" s="160">
        <v>5.5</v>
      </c>
      <c r="G483" s="161">
        <v>173.17649794792442</v>
      </c>
      <c r="H483" s="160">
        <v>60.491599999999991</v>
      </c>
      <c r="I483" s="162">
        <v>34.930605894450125</v>
      </c>
      <c r="J483" s="161">
        <v>112.68489794792443</v>
      </c>
      <c r="K483" s="160">
        <v>0.7940999999999967</v>
      </c>
      <c r="L483" s="160">
        <v>1.3740000000000023</v>
      </c>
      <c r="M483" s="160">
        <v>1.6539999999999964</v>
      </c>
      <c r="N483" s="160">
        <v>1.8591999999999942</v>
      </c>
      <c r="O483" s="160">
        <v>1.0735867869086202</v>
      </c>
      <c r="P483" s="160">
        <v>1.4203249999999974</v>
      </c>
      <c r="Q483" s="146" t="s">
        <v>186</v>
      </c>
      <c r="T483" s="130"/>
    </row>
    <row r="484" spans="1:20" ht="10.65" customHeight="1" x14ac:dyDescent="0.2">
      <c r="A484" s="122"/>
      <c r="B484" s="158" t="s">
        <v>82</v>
      </c>
      <c r="C484" s="159">
        <v>288.15947336310779</v>
      </c>
      <c r="D484" s="160">
        <v>358.85947336310778</v>
      </c>
      <c r="E484" s="160">
        <v>0</v>
      </c>
      <c r="F484" s="160">
        <v>70.699999999999989</v>
      </c>
      <c r="G484" s="161">
        <v>358.85947336310778</v>
      </c>
      <c r="H484" s="160">
        <v>210.65699999999998</v>
      </c>
      <c r="I484" s="162">
        <v>58.701808266560413</v>
      </c>
      <c r="J484" s="161">
        <v>148.2024733631078</v>
      </c>
      <c r="K484" s="160">
        <v>3.7410000000000139</v>
      </c>
      <c r="L484" s="160">
        <v>4.2530000000000143</v>
      </c>
      <c r="M484" s="160">
        <v>6.0809999999999889</v>
      </c>
      <c r="N484" s="160">
        <v>5.7129999999999939</v>
      </c>
      <c r="O484" s="160">
        <v>1.5919880688838224</v>
      </c>
      <c r="P484" s="160">
        <v>4.9470000000000027</v>
      </c>
      <c r="Q484" s="146">
        <v>27.958050002649628</v>
      </c>
      <c r="T484" s="130"/>
    </row>
    <row r="485" spans="1:20" ht="10.65" customHeight="1" x14ac:dyDescent="0.2">
      <c r="A485" s="122"/>
      <c r="B485" s="158" t="s">
        <v>83</v>
      </c>
      <c r="C485" s="159">
        <v>556.2894890519924</v>
      </c>
      <c r="D485" s="160">
        <v>597.7894890519924</v>
      </c>
      <c r="E485" s="160">
        <v>0</v>
      </c>
      <c r="F485" s="160">
        <v>41.5</v>
      </c>
      <c r="G485" s="161">
        <v>597.7894890519924</v>
      </c>
      <c r="H485" s="160">
        <v>275.53300000000002</v>
      </c>
      <c r="I485" s="162">
        <v>46.091978036776034</v>
      </c>
      <c r="J485" s="161">
        <v>322.25648905199239</v>
      </c>
      <c r="K485" s="160">
        <v>8.3330000000000055</v>
      </c>
      <c r="L485" s="160">
        <v>1.5219999999999771</v>
      </c>
      <c r="M485" s="160">
        <v>2.5939999999999941</v>
      </c>
      <c r="N485" s="160">
        <v>3.1790000000000092</v>
      </c>
      <c r="O485" s="160">
        <v>0.5317925554431282</v>
      </c>
      <c r="P485" s="160">
        <v>3.9069999999999965</v>
      </c>
      <c r="Q485" s="146" t="s">
        <v>186</v>
      </c>
      <c r="T485" s="130"/>
    </row>
    <row r="486" spans="1:20" ht="10.65" customHeight="1" x14ac:dyDescent="0.2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-8.9000000000000057</v>
      </c>
      <c r="G486" s="161">
        <v>157.24861868307806</v>
      </c>
      <c r="H486" s="160">
        <v>123.9575</v>
      </c>
      <c r="I486" s="162">
        <v>78.828991337486002</v>
      </c>
      <c r="J486" s="161">
        <v>33.291118683078068</v>
      </c>
      <c r="K486" s="160">
        <v>1.5138000000000034</v>
      </c>
      <c r="L486" s="160">
        <v>1.1877000000000066</v>
      </c>
      <c r="M486" s="160">
        <v>1.1488000000000085</v>
      </c>
      <c r="N486" s="160">
        <v>1.0461999999999847</v>
      </c>
      <c r="O486" s="160">
        <v>0.66531586017204813</v>
      </c>
      <c r="P486" s="160">
        <v>1.2241250000000008</v>
      </c>
      <c r="Q486" s="146">
        <v>25.195849021201305</v>
      </c>
      <c r="T486" s="130"/>
    </row>
    <row r="487" spans="1:20" ht="10.65" customHeight="1" x14ac:dyDescent="0.2">
      <c r="A487" s="122"/>
      <c r="B487" s="158" t="s">
        <v>85</v>
      </c>
      <c r="C487" s="159">
        <v>47.174157604344899</v>
      </c>
      <c r="D487" s="160">
        <v>47.074157604344897</v>
      </c>
      <c r="E487" s="160">
        <v>0</v>
      </c>
      <c r="F487" s="160">
        <v>-0.10000000000000142</v>
      </c>
      <c r="G487" s="161">
        <v>47.074157604344897</v>
      </c>
      <c r="H487" s="160">
        <v>14.280800003051757</v>
      </c>
      <c r="I487" s="162">
        <v>30.336814782923813</v>
      </c>
      <c r="J487" s="161">
        <v>32.793357601293138</v>
      </c>
      <c r="K487" s="160">
        <v>0</v>
      </c>
      <c r="L487" s="160">
        <v>0</v>
      </c>
      <c r="M487" s="160">
        <v>1.9310000000000009</v>
      </c>
      <c r="N487" s="160">
        <v>0.67280000305175669</v>
      </c>
      <c r="O487" s="160">
        <v>1.4292342917882781</v>
      </c>
      <c r="P487" s="160">
        <v>0.65095000076293941</v>
      </c>
      <c r="Q487" s="146">
        <v>48.377690395357575</v>
      </c>
      <c r="T487" s="130"/>
    </row>
    <row r="488" spans="1:20" ht="10.65" customHeight="1" x14ac:dyDescent="0.2">
      <c r="A488" s="122"/>
      <c r="B488" s="158" t="s">
        <v>86</v>
      </c>
      <c r="C488" s="159">
        <v>44.425757534474492</v>
      </c>
      <c r="D488" s="160">
        <v>37.425757534474492</v>
      </c>
      <c r="E488" s="160">
        <v>0</v>
      </c>
      <c r="F488" s="160">
        <v>-7</v>
      </c>
      <c r="G488" s="161">
        <v>37.425757534474492</v>
      </c>
      <c r="H488" s="160">
        <v>23.844999999999999</v>
      </c>
      <c r="I488" s="162">
        <v>63.712805219868521</v>
      </c>
      <c r="J488" s="161">
        <v>13.580757534474493</v>
      </c>
      <c r="K488" s="160">
        <v>0.47299999999999903</v>
      </c>
      <c r="L488" s="160">
        <v>0.33200000000000079</v>
      </c>
      <c r="M488" s="160">
        <v>0.14699999999999852</v>
      </c>
      <c r="N488" s="160">
        <v>0.25300000000000017</v>
      </c>
      <c r="O488" s="160">
        <v>0.67600502078535318</v>
      </c>
      <c r="P488" s="160">
        <v>0.30124999999999963</v>
      </c>
      <c r="Q488" s="146">
        <v>43.081352811533641</v>
      </c>
      <c r="T488" s="130"/>
    </row>
    <row r="489" spans="1:20" ht="10.65" customHeight="1" x14ac:dyDescent="0.2">
      <c r="A489" s="122"/>
      <c r="B489" s="158" t="s">
        <v>87</v>
      </c>
      <c r="C489" s="159">
        <v>49.194762311080602</v>
      </c>
      <c r="D489" s="160">
        <v>49.194762311080602</v>
      </c>
      <c r="E489" s="160">
        <v>0</v>
      </c>
      <c r="F489" s="160">
        <v>0</v>
      </c>
      <c r="G489" s="161">
        <v>49.194762311080602</v>
      </c>
      <c r="H489" s="160">
        <v>29.317399999999999</v>
      </c>
      <c r="I489" s="162">
        <v>59.594555645198355</v>
      </c>
      <c r="J489" s="161">
        <v>19.877362311080603</v>
      </c>
      <c r="K489" s="160">
        <v>1.7590000000000003</v>
      </c>
      <c r="L489" s="160">
        <v>1.2739999999999974</v>
      </c>
      <c r="M489" s="160">
        <v>0.48100000000000165</v>
      </c>
      <c r="N489" s="160">
        <v>1.6819999999999986</v>
      </c>
      <c r="O489" s="160">
        <v>3.4190631705138781</v>
      </c>
      <c r="P489" s="160">
        <v>1.2989999999999995</v>
      </c>
      <c r="Q489" s="146">
        <v>13.302049508145197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65" customHeight="1" x14ac:dyDescent="0.2">
      <c r="A491" s="122"/>
      <c r="B491" s="158" t="s">
        <v>89</v>
      </c>
      <c r="C491" s="159">
        <v>87.733342950339122</v>
      </c>
      <c r="D491" s="160">
        <v>5.2333429503391216</v>
      </c>
      <c r="E491" s="160">
        <v>0</v>
      </c>
      <c r="F491" s="160">
        <v>-82.5</v>
      </c>
      <c r="G491" s="161">
        <v>5.2333429503391216</v>
      </c>
      <c r="H491" s="160">
        <v>4.423</v>
      </c>
      <c r="I491" s="162">
        <v>84.515768256949201</v>
      </c>
      <c r="J491" s="161">
        <v>0.81034295033912151</v>
      </c>
      <c r="K491" s="160">
        <v>0</v>
      </c>
      <c r="L491" s="160">
        <v>0.13800000000000012</v>
      </c>
      <c r="M491" s="160">
        <v>0.10499999999999976</v>
      </c>
      <c r="N491" s="160">
        <v>0.18399999999999994</v>
      </c>
      <c r="O491" s="160">
        <v>3.5159171058735352</v>
      </c>
      <c r="P491" s="160">
        <v>0.10674999999999996</v>
      </c>
      <c r="Q491" s="146">
        <v>5.5910346635983315</v>
      </c>
      <c r="T491" s="130"/>
    </row>
    <row r="492" spans="1:20" ht="10.65" customHeight="1" x14ac:dyDescent="0.2">
      <c r="A492" s="122"/>
      <c r="B492" s="165" t="s">
        <v>91</v>
      </c>
      <c r="C492" s="159">
        <v>2548.9467405536943</v>
      </c>
      <c r="D492" s="160">
        <v>2420.7467405536941</v>
      </c>
      <c r="E492" s="160">
        <v>0</v>
      </c>
      <c r="F492" s="160">
        <v>-128.20000000000027</v>
      </c>
      <c r="G492" s="161">
        <v>2420.7467405536941</v>
      </c>
      <c r="H492" s="160">
        <v>1610.2072000030516</v>
      </c>
      <c r="I492" s="162">
        <v>66.516962432623217</v>
      </c>
      <c r="J492" s="161">
        <v>810.53954055064264</v>
      </c>
      <c r="K492" s="160">
        <v>31.938900000000064</v>
      </c>
      <c r="L492" s="160">
        <v>19.886699999999927</v>
      </c>
      <c r="M492" s="160">
        <v>36.893800000000049</v>
      </c>
      <c r="N492" s="160">
        <v>43.966500003051721</v>
      </c>
      <c r="O492" s="160">
        <v>1.8162370836445008</v>
      </c>
      <c r="P492" s="166">
        <v>33.171475000762946</v>
      </c>
      <c r="Q492" s="146">
        <v>22.43483566926102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237.73143931520755</v>
      </c>
      <c r="D494" s="160">
        <v>157.13143931520756</v>
      </c>
      <c r="E494" s="160">
        <v>0</v>
      </c>
      <c r="F494" s="160">
        <v>-80.599999999999994</v>
      </c>
      <c r="G494" s="161">
        <v>157.13143931520756</v>
      </c>
      <c r="H494" s="160">
        <v>34.132700001525876</v>
      </c>
      <c r="I494" s="162">
        <v>21.722387416725223</v>
      </c>
      <c r="J494" s="161">
        <v>122.99873931368168</v>
      </c>
      <c r="K494" s="160">
        <v>1.7616999999999976</v>
      </c>
      <c r="L494" s="160">
        <v>1.4191999999999965</v>
      </c>
      <c r="M494" s="160">
        <v>0.4921000000000042</v>
      </c>
      <c r="N494" s="160">
        <v>1.1226999999999965</v>
      </c>
      <c r="O494" s="160">
        <v>0.71449736914065087</v>
      </c>
      <c r="P494" s="160">
        <v>1.1989249999999987</v>
      </c>
      <c r="Q494" s="146" t="s">
        <v>186</v>
      </c>
      <c r="T494" s="130"/>
    </row>
    <row r="495" spans="1:20" ht="10.65" customHeight="1" x14ac:dyDescent="0.2">
      <c r="A495" s="122"/>
      <c r="B495" s="158" t="s">
        <v>93</v>
      </c>
      <c r="C495" s="159">
        <v>470.81528238772967</v>
      </c>
      <c r="D495" s="160">
        <v>446.71528238772964</v>
      </c>
      <c r="E495" s="160">
        <v>0</v>
      </c>
      <c r="F495" s="160">
        <v>-24.100000000000023</v>
      </c>
      <c r="G495" s="161">
        <v>446.71528238772964</v>
      </c>
      <c r="H495" s="160">
        <v>101.2625</v>
      </c>
      <c r="I495" s="162">
        <v>22.668241717351524</v>
      </c>
      <c r="J495" s="161">
        <v>345.45278238772966</v>
      </c>
      <c r="K495" s="160">
        <v>2.0360999999999976</v>
      </c>
      <c r="L495" s="160">
        <v>1.5582000000000136</v>
      </c>
      <c r="M495" s="160">
        <v>3.1028000000000091</v>
      </c>
      <c r="N495" s="160">
        <v>1.8616000000000028</v>
      </c>
      <c r="O495" s="160">
        <v>0.41673076194071507</v>
      </c>
      <c r="P495" s="160">
        <v>2.1396750000000058</v>
      </c>
      <c r="Q495" s="146" t="s">
        <v>186</v>
      </c>
      <c r="T495" s="130"/>
    </row>
    <row r="496" spans="1:20" ht="10.65" hidden="1" customHeight="1" x14ac:dyDescent="0.2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95</v>
      </c>
      <c r="C497" s="159">
        <v>13.382796464448404</v>
      </c>
      <c r="D497" s="160">
        <v>10.382796464448404</v>
      </c>
      <c r="E497" s="160">
        <v>0</v>
      </c>
      <c r="F497" s="160">
        <v>-3</v>
      </c>
      <c r="G497" s="161">
        <v>10.382796464448404</v>
      </c>
      <c r="H497" s="160">
        <v>2.3542000000000001</v>
      </c>
      <c r="I497" s="162">
        <v>22.674045552765918</v>
      </c>
      <c r="J497" s="161">
        <v>8.0285964644484036</v>
      </c>
      <c r="K497" s="160">
        <v>0.10739999999999983</v>
      </c>
      <c r="L497" s="160">
        <v>0</v>
      </c>
      <c r="M497" s="160">
        <v>5.6700000000000084E-2</v>
      </c>
      <c r="N497" s="160">
        <v>0</v>
      </c>
      <c r="O497" s="160">
        <v>0</v>
      </c>
      <c r="P497" s="160">
        <v>4.1024999999999978E-2</v>
      </c>
      <c r="Q497" s="146" t="s">
        <v>186</v>
      </c>
      <c r="T497" s="130"/>
    </row>
    <row r="498" spans="1:20" ht="10.65" customHeight="1" x14ac:dyDescent="0.2">
      <c r="A498" s="122"/>
      <c r="B498" s="158" t="s">
        <v>96</v>
      </c>
      <c r="C498" s="159">
        <v>58.471200884415531</v>
      </c>
      <c r="D498" s="160">
        <v>57.771200884415535</v>
      </c>
      <c r="E498" s="160">
        <v>0</v>
      </c>
      <c r="F498" s="160">
        <v>-0.69999999999999574</v>
      </c>
      <c r="G498" s="161">
        <v>57.771200884415535</v>
      </c>
      <c r="H498" s="160">
        <v>30.408000000000001</v>
      </c>
      <c r="I498" s="162">
        <v>52.635222281146866</v>
      </c>
      <c r="J498" s="161">
        <v>27.363200884415534</v>
      </c>
      <c r="K498" s="160">
        <v>0.86690000000000289</v>
      </c>
      <c r="L498" s="160">
        <v>0.26589999999999847</v>
      </c>
      <c r="M498" s="160">
        <v>0.12719999999999843</v>
      </c>
      <c r="N498" s="160">
        <v>2.1668000000000038</v>
      </c>
      <c r="O498" s="160">
        <v>3.7506577097733897</v>
      </c>
      <c r="P498" s="160">
        <v>0.85670000000000091</v>
      </c>
      <c r="Q498" s="146">
        <v>29.940236820842191</v>
      </c>
      <c r="T498" s="130"/>
    </row>
    <row r="499" spans="1:20" ht="10.65" customHeight="1" x14ac:dyDescent="0.2">
      <c r="A499" s="122"/>
      <c r="B499" s="158" t="s">
        <v>97</v>
      </c>
      <c r="C499" s="159">
        <v>127.03914451451683</v>
      </c>
      <c r="D499" s="160">
        <v>27.039144514516835</v>
      </c>
      <c r="E499" s="160">
        <v>0</v>
      </c>
      <c r="F499" s="160">
        <v>-100</v>
      </c>
      <c r="G499" s="161">
        <v>27.039144514516835</v>
      </c>
      <c r="H499" s="160">
        <v>0.18909999999999999</v>
      </c>
      <c r="I499" s="162">
        <v>0.6993564456097181</v>
      </c>
      <c r="J499" s="161">
        <v>26.850044514516835</v>
      </c>
      <c r="K499" s="160">
        <v>5.9200000000000023E-2</v>
      </c>
      <c r="L499" s="160">
        <v>0</v>
      </c>
      <c r="M499" s="160">
        <v>3.0999999999999986E-2</v>
      </c>
      <c r="N499" s="160">
        <v>0</v>
      </c>
      <c r="O499" s="160">
        <v>0</v>
      </c>
      <c r="P499" s="160">
        <v>2.2550000000000001E-2</v>
      </c>
      <c r="Q499" s="146" t="s">
        <v>186</v>
      </c>
      <c r="T499" s="130"/>
    </row>
    <row r="500" spans="1:20" ht="10.65" customHeight="1" x14ac:dyDescent="0.2">
      <c r="A500" s="122"/>
      <c r="B500" s="158" t="s">
        <v>98</v>
      </c>
      <c r="C500" s="159">
        <v>124.80131125907285</v>
      </c>
      <c r="D500" s="160">
        <v>122.80131125907285</v>
      </c>
      <c r="E500" s="160">
        <v>0</v>
      </c>
      <c r="F500" s="160">
        <v>-2</v>
      </c>
      <c r="G500" s="161">
        <v>122.80131125907285</v>
      </c>
      <c r="H500" s="160">
        <v>35.940100000000001</v>
      </c>
      <c r="I500" s="162">
        <v>29.266869898626318</v>
      </c>
      <c r="J500" s="161">
        <v>86.861211259072846</v>
      </c>
      <c r="K500" s="160">
        <v>1.6252999999999993</v>
      </c>
      <c r="L500" s="160">
        <v>0.89460000000000406</v>
      </c>
      <c r="M500" s="160">
        <v>5.7499999999990337E-2</v>
      </c>
      <c r="N500" s="160">
        <v>0.78190000000000381</v>
      </c>
      <c r="O500" s="160">
        <v>0.63671958546960161</v>
      </c>
      <c r="P500" s="160">
        <v>0.83982499999999938</v>
      </c>
      <c r="Q500" s="146" t="s">
        <v>186</v>
      </c>
      <c r="T500" s="130"/>
    </row>
    <row r="501" spans="1:20" ht="10.65" customHeight="1" x14ac:dyDescent="0.2">
      <c r="A501" s="122"/>
      <c r="B501" s="158" t="s">
        <v>99</v>
      </c>
      <c r="C501" s="159">
        <v>94.434585439489197</v>
      </c>
      <c r="D501" s="160">
        <v>27.1345854394892</v>
      </c>
      <c r="E501" s="160">
        <v>0</v>
      </c>
      <c r="F501" s="160">
        <v>-67.3</v>
      </c>
      <c r="G501" s="161">
        <v>27.1345854394892</v>
      </c>
      <c r="H501" s="160">
        <v>7.3999999999999996E-2</v>
      </c>
      <c r="I501" s="162">
        <v>0.27271468792114711</v>
      </c>
      <c r="J501" s="161">
        <v>27.060585439489198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65" customHeight="1" x14ac:dyDescent="0.2">
      <c r="A502" s="122"/>
      <c r="B502" s="158" t="s">
        <v>100</v>
      </c>
      <c r="C502" s="159">
        <v>156.09731566747675</v>
      </c>
      <c r="D502" s="160">
        <v>269.09731566747678</v>
      </c>
      <c r="E502" s="160">
        <v>0</v>
      </c>
      <c r="F502" s="160">
        <v>113.00000000000003</v>
      </c>
      <c r="G502" s="161">
        <v>269.09731566747678</v>
      </c>
      <c r="H502" s="160">
        <v>158.62260000000001</v>
      </c>
      <c r="I502" s="162">
        <v>58.946184433890728</v>
      </c>
      <c r="J502" s="161">
        <v>110.47471566747677</v>
      </c>
      <c r="K502" s="160">
        <v>4.5925999999999867</v>
      </c>
      <c r="L502" s="160">
        <v>0.66499999999998138</v>
      </c>
      <c r="M502" s="160">
        <v>1.8587000000000167</v>
      </c>
      <c r="N502" s="160">
        <v>0.62400000000000233</v>
      </c>
      <c r="O502" s="160">
        <v>0.23188637108928961</v>
      </c>
      <c r="P502" s="160">
        <v>1.9350749999999968</v>
      </c>
      <c r="Q502" s="146" t="s">
        <v>186</v>
      </c>
      <c r="T502" s="130"/>
    </row>
    <row r="503" spans="1:20" ht="10.65" customHeight="1" x14ac:dyDescent="0.2">
      <c r="A503" s="122"/>
      <c r="B503" s="158" t="s">
        <v>101</v>
      </c>
      <c r="C503" s="159">
        <v>147.46077084086403</v>
      </c>
      <c r="D503" s="160">
        <v>122.46077084086403</v>
      </c>
      <c r="E503" s="160">
        <v>0</v>
      </c>
      <c r="F503" s="160">
        <v>-25</v>
      </c>
      <c r="G503" s="161">
        <v>122.46077084086403</v>
      </c>
      <c r="H503" s="160">
        <v>49.380099999999999</v>
      </c>
      <c r="I503" s="162">
        <v>40.323198736164024</v>
      </c>
      <c r="J503" s="161">
        <v>73.08067084086403</v>
      </c>
      <c r="K503" s="160">
        <v>1.3057999999999996</v>
      </c>
      <c r="L503" s="160">
        <v>1.9692999999999987</v>
      </c>
      <c r="M503" s="160">
        <v>0.62720000000000087</v>
      </c>
      <c r="N503" s="160">
        <v>0.1856999999999962</v>
      </c>
      <c r="O503" s="160">
        <v>0.15164039775750768</v>
      </c>
      <c r="P503" s="160">
        <v>1.0219999999999989</v>
      </c>
      <c r="Q503" s="146" t="s">
        <v>186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65" customHeight="1" x14ac:dyDescent="0.2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65" customHeight="1" x14ac:dyDescent="0.2">
      <c r="A506" s="122"/>
      <c r="B506" s="1" t="s">
        <v>104</v>
      </c>
      <c r="C506" s="159">
        <v>33.229337756333237</v>
      </c>
      <c r="D506" s="160">
        <v>33.229337756333237</v>
      </c>
      <c r="E506" s="160">
        <v>0</v>
      </c>
      <c r="F506" s="160">
        <v>0</v>
      </c>
      <c r="G506" s="161">
        <v>33.229337756333237</v>
      </c>
      <c r="H506" s="160">
        <v>12.240600000000001</v>
      </c>
      <c r="I506" s="162">
        <v>36.836725696307454</v>
      </c>
      <c r="J506" s="161">
        <v>20.988737756333236</v>
      </c>
      <c r="K506" s="160">
        <v>3.0200000000001448E-2</v>
      </c>
      <c r="L506" s="160">
        <v>0</v>
      </c>
      <c r="M506" s="160">
        <v>0</v>
      </c>
      <c r="N506" s="160">
        <v>0</v>
      </c>
      <c r="O506" s="160">
        <v>0</v>
      </c>
      <c r="P506" s="160">
        <v>7.550000000000362E-3</v>
      </c>
      <c r="Q506" s="146" t="s">
        <v>186</v>
      </c>
      <c r="T506" s="130"/>
    </row>
    <row r="507" spans="1:20" ht="10.65" customHeight="1" x14ac:dyDescent="0.2">
      <c r="A507" s="122"/>
      <c r="B507" s="165" t="s">
        <v>106</v>
      </c>
      <c r="C507" s="169">
        <v>4019.700493304983</v>
      </c>
      <c r="D507" s="160">
        <v>3701.800493304982</v>
      </c>
      <c r="E507" s="160">
        <v>0</v>
      </c>
      <c r="F507" s="160">
        <v>-317.900000000001</v>
      </c>
      <c r="G507" s="161">
        <v>3701.800493304982</v>
      </c>
      <c r="H507" s="160">
        <v>2034.8111000045774</v>
      </c>
      <c r="I507" s="162">
        <v>54.968146005834313</v>
      </c>
      <c r="J507" s="161">
        <v>1666.9893933004046</v>
      </c>
      <c r="K507" s="160">
        <v>44.324099999999703</v>
      </c>
      <c r="L507" s="160">
        <v>26.658900000000131</v>
      </c>
      <c r="M507" s="160">
        <v>43.24699999999973</v>
      </c>
      <c r="N507" s="160">
        <v>50.709200003052047</v>
      </c>
      <c r="O507" s="160">
        <v>1.3698523217219272</v>
      </c>
      <c r="P507" s="160">
        <v>41.234800000762903</v>
      </c>
      <c r="Q507" s="146">
        <v>38.426760728063748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9.5928529233347506E-2</v>
      </c>
      <c r="D509" s="160">
        <v>-4.0714707666524991E-3</v>
      </c>
      <c r="E509" s="160">
        <v>0</v>
      </c>
      <c r="F509" s="160">
        <v>-0.1</v>
      </c>
      <c r="G509" s="161">
        <v>-4.0714707666524991E-3</v>
      </c>
      <c r="H509" s="160">
        <v>0</v>
      </c>
      <c r="I509" s="162" t="s">
        <v>119</v>
      </c>
      <c r="J509" s="161">
        <v>-4.0714707666524991E-3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1.2748068760908569</v>
      </c>
      <c r="D510" s="159">
        <v>1.174806876090857</v>
      </c>
      <c r="E510" s="170">
        <v>0</v>
      </c>
      <c r="F510" s="160">
        <v>-9.9999999999999867E-2</v>
      </c>
      <c r="G510" s="161">
        <v>1.174806876090857</v>
      </c>
      <c r="H510" s="160">
        <v>0.36460000000000004</v>
      </c>
      <c r="I510" s="162">
        <v>31.034888152272156</v>
      </c>
      <c r="J510" s="161">
        <v>0.81020687609085695</v>
      </c>
      <c r="K510" s="160">
        <v>0</v>
      </c>
      <c r="L510" s="160">
        <v>0</v>
      </c>
      <c r="M510" s="160">
        <v>0</v>
      </c>
      <c r="N510" s="160">
        <v>1.5000000000000291E-3</v>
      </c>
      <c r="O510" s="160">
        <v>0.12768056014374418</v>
      </c>
      <c r="P510" s="160">
        <v>3.7500000000000727E-4</v>
      </c>
      <c r="Q510" s="146" t="s">
        <v>186</v>
      </c>
      <c r="T510" s="130"/>
    </row>
    <row r="511" spans="1:20" ht="10.65" customHeight="1" x14ac:dyDescent="0.2">
      <c r="A511" s="122"/>
      <c r="B511" s="171" t="s">
        <v>109</v>
      </c>
      <c r="C511" s="159">
        <v>260.92877128969286</v>
      </c>
      <c r="D511" s="159">
        <v>286.02877128969288</v>
      </c>
      <c r="E511" s="170">
        <v>0</v>
      </c>
      <c r="F511" s="160">
        <v>25.100000000000023</v>
      </c>
      <c r="G511" s="161">
        <v>286.02877128969288</v>
      </c>
      <c r="H511" s="160">
        <v>6.4736000000000002</v>
      </c>
      <c r="I511" s="162">
        <v>2.2632688211087237</v>
      </c>
      <c r="J511" s="161">
        <v>279.55517128969291</v>
      </c>
      <c r="K511" s="160">
        <v>9.5299999999999885E-2</v>
      </c>
      <c r="L511" s="160">
        <v>0.66720000000000046</v>
      </c>
      <c r="M511" s="160">
        <v>1.0200000000000684E-2</v>
      </c>
      <c r="N511" s="160">
        <v>1.120000000000013E-2</v>
      </c>
      <c r="O511" s="160">
        <v>3.9156900019182532E-3</v>
      </c>
      <c r="P511" s="160">
        <v>0.19597500000000029</v>
      </c>
      <c r="Q511" s="146" t="s">
        <v>186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4282</v>
      </c>
      <c r="D514" s="173">
        <v>3988.9999999999991</v>
      </c>
      <c r="E514" s="174">
        <v>0</v>
      </c>
      <c r="F514" s="177">
        <v>-293.00000000000091</v>
      </c>
      <c r="G514" s="185">
        <v>3988.9999999999991</v>
      </c>
      <c r="H514" s="177">
        <v>2041.6493000045773</v>
      </c>
      <c r="I514" s="176">
        <v>51.181982953235838</v>
      </c>
      <c r="J514" s="185">
        <v>1947.3506999954218</v>
      </c>
      <c r="K514" s="177">
        <v>44.419399999999769</v>
      </c>
      <c r="L514" s="177">
        <v>27.326099999999883</v>
      </c>
      <c r="M514" s="177">
        <v>43.257199999999784</v>
      </c>
      <c r="N514" s="177">
        <v>50.721900003052042</v>
      </c>
      <c r="O514" s="177">
        <v>1.2715442467548772</v>
      </c>
      <c r="P514" s="186">
        <v>41.431150000762869</v>
      </c>
      <c r="Q514" s="153">
        <v>45.002091420575226</v>
      </c>
      <c r="T514" s="130"/>
    </row>
    <row r="515" spans="1:20" ht="10.65" customHeight="1" x14ac:dyDescent="0.2">
      <c r="A515" s="122"/>
      <c r="B515" s="187" t="s">
        <v>258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185</v>
      </c>
      <c r="C520" s="123"/>
      <c r="P520" s="128"/>
      <c r="T520" s="130"/>
    </row>
    <row r="521" spans="1:20" ht="10.65" customHeight="1" x14ac:dyDescent="0.2">
      <c r="A521" s="122"/>
      <c r="B521" s="131" t="s">
        <v>257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43432</v>
      </c>
      <c r="L525" s="151">
        <v>43439</v>
      </c>
      <c r="M525" s="151">
        <v>43446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73" t="s">
        <v>144</v>
      </c>
      <c r="D527" s="273"/>
      <c r="E527" s="273"/>
      <c r="F527" s="273"/>
      <c r="G527" s="273"/>
      <c r="H527" s="273"/>
      <c r="I527" s="273"/>
      <c r="J527" s="273"/>
      <c r="K527" s="273"/>
      <c r="L527" s="273"/>
      <c r="M527" s="273"/>
      <c r="N527" s="273"/>
      <c r="O527" s="273"/>
      <c r="P527" s="274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193.7</v>
      </c>
      <c r="D528" s="160">
        <v>137.09999999999997</v>
      </c>
      <c r="E528" s="160">
        <v>0</v>
      </c>
      <c r="F528" s="160">
        <v>-56.600000000000023</v>
      </c>
      <c r="G528" s="161">
        <v>137.09999999999997</v>
      </c>
      <c r="H528" s="160">
        <v>127.1855</v>
      </c>
      <c r="I528" s="162">
        <v>92.768417213712652</v>
      </c>
      <c r="J528" s="161">
        <v>9.9144999999999612</v>
      </c>
      <c r="K528" s="160">
        <v>8.2719999999999914</v>
      </c>
      <c r="L528" s="160">
        <v>1.429000000000002</v>
      </c>
      <c r="M528" s="160">
        <v>3.5030000000000001</v>
      </c>
      <c r="N528" s="160">
        <v>7.4180000000000064</v>
      </c>
      <c r="O528" s="160">
        <v>5.4106491611962131</v>
      </c>
      <c r="P528" s="160">
        <v>5.1555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28.6</v>
      </c>
      <c r="E529" s="160">
        <v>0</v>
      </c>
      <c r="F529" s="160">
        <v>-7.8999999999999986</v>
      </c>
      <c r="G529" s="161">
        <v>28.6</v>
      </c>
      <c r="H529" s="160">
        <v>27.610399999999998</v>
      </c>
      <c r="I529" s="162">
        <v>96.539860139860139</v>
      </c>
      <c r="J529" s="161">
        <v>0.98960000000000292</v>
      </c>
      <c r="K529" s="160">
        <v>0</v>
      </c>
      <c r="L529" s="160">
        <v>8.9999999999999858E-2</v>
      </c>
      <c r="M529" s="160">
        <v>1.0999999999999233E-2</v>
      </c>
      <c r="N529" s="160">
        <v>0.81769999999999854</v>
      </c>
      <c r="O529" s="160">
        <v>2.859090909090904</v>
      </c>
      <c r="P529" s="160">
        <v>0.22967499999999941</v>
      </c>
      <c r="Q529" s="146">
        <v>2.3086970719495179</v>
      </c>
      <c r="T529" s="130"/>
    </row>
    <row r="530" spans="1:20" ht="10.65" customHeight="1" x14ac:dyDescent="0.2">
      <c r="A530" s="122"/>
      <c r="B530" s="158" t="s">
        <v>82</v>
      </c>
      <c r="C530" s="159">
        <v>44.3</v>
      </c>
      <c r="D530" s="160">
        <v>31.2</v>
      </c>
      <c r="E530" s="160">
        <v>0</v>
      </c>
      <c r="F530" s="160">
        <v>-13.099999999999998</v>
      </c>
      <c r="G530" s="161">
        <v>31.2</v>
      </c>
      <c r="H530" s="160">
        <v>13.151999999999999</v>
      </c>
      <c r="I530" s="162">
        <v>42.153846153846146</v>
      </c>
      <c r="J530" s="161">
        <v>18.048000000000002</v>
      </c>
      <c r="K530" s="160">
        <v>0.43299999999999983</v>
      </c>
      <c r="L530" s="160">
        <v>3.6999999999999034E-2</v>
      </c>
      <c r="M530" s="160">
        <v>4.6000000000001151E-2</v>
      </c>
      <c r="N530" s="160">
        <v>0.14299999999999891</v>
      </c>
      <c r="O530" s="160">
        <v>0.45833333333332987</v>
      </c>
      <c r="P530" s="160">
        <v>0.16474999999999973</v>
      </c>
      <c r="Q530" s="146" t="s">
        <v>186</v>
      </c>
      <c r="T530" s="130"/>
    </row>
    <row r="531" spans="1:20" ht="10.65" customHeight="1" x14ac:dyDescent="0.2">
      <c r="A531" s="122"/>
      <c r="B531" s="158" t="s">
        <v>83</v>
      </c>
      <c r="C531" s="159">
        <v>207.9</v>
      </c>
      <c r="D531" s="160">
        <v>239.10000000000002</v>
      </c>
      <c r="E531" s="160">
        <v>0</v>
      </c>
      <c r="F531" s="160">
        <v>31.200000000000017</v>
      </c>
      <c r="G531" s="161">
        <v>239.10000000000002</v>
      </c>
      <c r="H531" s="160">
        <v>217.99700000000001</v>
      </c>
      <c r="I531" s="162">
        <v>91.173985780008366</v>
      </c>
      <c r="J531" s="161">
        <v>21.103000000000009</v>
      </c>
      <c r="K531" s="160">
        <v>13.658999999999992</v>
      </c>
      <c r="L531" s="160">
        <v>4.4900000000000091</v>
      </c>
      <c r="M531" s="160">
        <v>5.8299999999999841</v>
      </c>
      <c r="N531" s="160">
        <v>7.1360000000000241</v>
      </c>
      <c r="O531" s="160">
        <v>2.9845253032204195</v>
      </c>
      <c r="P531" s="160">
        <v>7.7787500000000023</v>
      </c>
      <c r="Q531" s="146">
        <v>0.71290374417483582</v>
      </c>
      <c r="T531" s="130"/>
    </row>
    <row r="532" spans="1:20" ht="10.65" customHeight="1" x14ac:dyDescent="0.2">
      <c r="A532" s="122"/>
      <c r="B532" s="158" t="s">
        <v>84</v>
      </c>
      <c r="C532" s="159">
        <v>11.594425762129895</v>
      </c>
      <c r="D532" s="160">
        <v>2.2944257621298938</v>
      </c>
      <c r="E532" s="160">
        <v>0</v>
      </c>
      <c r="F532" s="160">
        <v>-9.3000000000000007</v>
      </c>
      <c r="G532" s="161">
        <v>2.2944257621298938</v>
      </c>
      <c r="H532" s="160">
        <v>9.7440999999999995</v>
      </c>
      <c r="I532" s="162">
        <v>424.68578242229302</v>
      </c>
      <c r="J532" s="161">
        <v>-7.4496742378701057</v>
      </c>
      <c r="K532" s="160">
        <v>0.12000000000000099</v>
      </c>
      <c r="L532" s="160">
        <v>0.16080000000000005</v>
      </c>
      <c r="M532" s="160">
        <v>0.1509999999999998</v>
      </c>
      <c r="N532" s="160">
        <v>0.34839999999999982</v>
      </c>
      <c r="O532" s="160">
        <v>15.184627271469589</v>
      </c>
      <c r="P532" s="160">
        <v>0.19505000000000017</v>
      </c>
      <c r="Q532" s="146" t="s">
        <v>255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1.5999999999999996</v>
      </c>
      <c r="E533" s="160">
        <v>0</v>
      </c>
      <c r="F533" s="160">
        <v>-9.5</v>
      </c>
      <c r="G533" s="161">
        <v>1.5999999999999996</v>
      </c>
      <c r="H533" s="160">
        <v>0.41439999999999999</v>
      </c>
      <c r="I533" s="162">
        <v>25.900000000000006</v>
      </c>
      <c r="J533" s="161">
        <v>1.1855999999999995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186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17.200000000000003</v>
      </c>
      <c r="E534" s="160">
        <v>0</v>
      </c>
      <c r="F534" s="160">
        <v>0.10000000000000142</v>
      </c>
      <c r="G534" s="161">
        <v>17.200000000000003</v>
      </c>
      <c r="H534" s="160">
        <v>17.469000000000001</v>
      </c>
      <c r="I534" s="162">
        <v>101.56395348837208</v>
      </c>
      <c r="J534" s="161">
        <v>-0.26899999999999835</v>
      </c>
      <c r="K534" s="160">
        <v>0.49699999999999989</v>
      </c>
      <c r="L534" s="160">
        <v>0.22000000000000242</v>
      </c>
      <c r="M534" s="160">
        <v>0.13499999999999801</v>
      </c>
      <c r="N534" s="160">
        <v>5.700000000000216E-2</v>
      </c>
      <c r="O534" s="160">
        <v>0.33139534883722183</v>
      </c>
      <c r="P534" s="160">
        <v>0.22725000000000062</v>
      </c>
      <c r="Q534" s="146">
        <v>0</v>
      </c>
      <c r="T534" s="130"/>
    </row>
    <row r="535" spans="1:20" ht="10.65" customHeight="1" x14ac:dyDescent="0.2">
      <c r="A535" s="122"/>
      <c r="B535" s="158" t="s">
        <v>87</v>
      </c>
      <c r="C535" s="159">
        <v>9.4</v>
      </c>
      <c r="D535" s="160">
        <v>3.4000000000000004</v>
      </c>
      <c r="E535" s="160">
        <v>0</v>
      </c>
      <c r="F535" s="160">
        <v>-6</v>
      </c>
      <c r="G535" s="161">
        <v>3.4000000000000004</v>
      </c>
      <c r="H535" s="160">
        <v>0.86619999999999997</v>
      </c>
      <c r="I535" s="162">
        <v>25.476470588235287</v>
      </c>
      <c r="J535" s="161">
        <v>2.5338000000000003</v>
      </c>
      <c r="K535" s="160">
        <v>0.15799999999999992</v>
      </c>
      <c r="L535" s="160">
        <v>0</v>
      </c>
      <c r="M535" s="160">
        <v>2.300000000000002E-2</v>
      </c>
      <c r="N535" s="160">
        <v>0.13600000000000001</v>
      </c>
      <c r="O535" s="160">
        <v>4</v>
      </c>
      <c r="P535" s="160">
        <v>7.9249999999999987E-2</v>
      </c>
      <c r="Q535" s="146">
        <v>29.972239747634077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30.400000000000002</v>
      </c>
      <c r="E537" s="160">
        <v>30</v>
      </c>
      <c r="F537" s="160">
        <v>9.6000000000000014</v>
      </c>
      <c r="G537" s="161">
        <v>30.400000000000002</v>
      </c>
      <c r="H537" s="160">
        <v>0</v>
      </c>
      <c r="I537" s="162">
        <v>0</v>
      </c>
      <c r="J537" s="161">
        <v>30.400000000000002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65" customHeight="1" x14ac:dyDescent="0.2">
      <c r="A538" s="122"/>
      <c r="B538" s="165" t="s">
        <v>91</v>
      </c>
      <c r="C538" s="159">
        <v>552.79442576212978</v>
      </c>
      <c r="D538" s="160">
        <v>490.89442576212986</v>
      </c>
      <c r="E538" s="160">
        <v>30</v>
      </c>
      <c r="F538" s="160">
        <v>-61.9</v>
      </c>
      <c r="G538" s="161">
        <v>490.89442576212986</v>
      </c>
      <c r="H538" s="160">
        <v>414.43860000000001</v>
      </c>
      <c r="I538" s="162">
        <v>84.425199849554275</v>
      </c>
      <c r="J538" s="161">
        <v>76.455825762129876</v>
      </c>
      <c r="K538" s="160">
        <v>23.138999999999985</v>
      </c>
      <c r="L538" s="160">
        <v>6.4268000000000125</v>
      </c>
      <c r="M538" s="160">
        <v>9.6989999999999821</v>
      </c>
      <c r="N538" s="160">
        <v>16.056100000000029</v>
      </c>
      <c r="O538" s="160">
        <v>3.2707847466534989</v>
      </c>
      <c r="P538" s="166">
        <v>13.830225</v>
      </c>
      <c r="Q538" s="146">
        <v>3.5281693365169309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23.354091040504393</v>
      </c>
      <c r="D540" s="160">
        <v>10.254091040504395</v>
      </c>
      <c r="E540" s="160">
        <v>0</v>
      </c>
      <c r="F540" s="160">
        <v>-13.099999999999998</v>
      </c>
      <c r="G540" s="161">
        <v>10.254091040504395</v>
      </c>
      <c r="H540" s="160">
        <v>5.4716000000000005</v>
      </c>
      <c r="I540" s="162">
        <v>53.360165990206134</v>
      </c>
      <c r="J540" s="161">
        <v>4.7824910405043948</v>
      </c>
      <c r="K540" s="160">
        <v>0.79500000000000082</v>
      </c>
      <c r="L540" s="160">
        <v>0</v>
      </c>
      <c r="M540" s="160">
        <v>0.10699999999999932</v>
      </c>
      <c r="N540" s="160">
        <v>-0.10999999999999943</v>
      </c>
      <c r="O540" s="160">
        <v>-1.0727425723595738</v>
      </c>
      <c r="P540" s="160">
        <v>0.19800000000000018</v>
      </c>
      <c r="Q540" s="146">
        <v>22.153995154062578</v>
      </c>
      <c r="T540" s="130"/>
    </row>
    <row r="541" spans="1:20" ht="10.65" customHeight="1" x14ac:dyDescent="0.2">
      <c r="A541" s="122"/>
      <c r="B541" s="158" t="s">
        <v>93</v>
      </c>
      <c r="C541" s="159">
        <v>143.38163708315844</v>
      </c>
      <c r="D541" s="160">
        <v>25.881637083158438</v>
      </c>
      <c r="E541" s="160">
        <v>0</v>
      </c>
      <c r="F541" s="160">
        <v>-117.5</v>
      </c>
      <c r="G541" s="161">
        <v>25.881637083158438</v>
      </c>
      <c r="H541" s="160">
        <v>25.4863</v>
      </c>
      <c r="I541" s="162">
        <v>98.472519022316064</v>
      </c>
      <c r="J541" s="161">
        <v>0.39533708315843796</v>
      </c>
      <c r="K541" s="160">
        <v>0.55970000000000653</v>
      </c>
      <c r="L541" s="160">
        <v>1.2199999999999989</v>
      </c>
      <c r="M541" s="160">
        <v>1.1739999999999995</v>
      </c>
      <c r="N541" s="160">
        <v>1.3222999999999985</v>
      </c>
      <c r="O541" s="160">
        <v>5.1090276698935657</v>
      </c>
      <c r="P541" s="160">
        <v>1.0690000000000008</v>
      </c>
      <c r="Q541" s="146">
        <v>0</v>
      </c>
      <c r="T541" s="130"/>
    </row>
    <row r="542" spans="1:20" ht="10.65" hidden="1" customHeight="1" x14ac:dyDescent="0.2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95</v>
      </c>
      <c r="C543" s="159">
        <v>38.792729884071548</v>
      </c>
      <c r="D543" s="160">
        <v>11.192729884071547</v>
      </c>
      <c r="E543" s="160">
        <v>0</v>
      </c>
      <c r="F543" s="160">
        <v>-27.6</v>
      </c>
      <c r="G543" s="161">
        <v>11.192729884071547</v>
      </c>
      <c r="H543" s="160">
        <v>3.9</v>
      </c>
      <c r="I543" s="162">
        <v>34.844046451528484</v>
      </c>
      <c r="J543" s="161">
        <v>7.2927298840715462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65" customHeight="1" x14ac:dyDescent="0.2">
      <c r="A544" s="122"/>
      <c r="B544" s="158" t="s">
        <v>96</v>
      </c>
      <c r="C544" s="159">
        <v>14.887301372700581</v>
      </c>
      <c r="D544" s="160">
        <v>4.8873013727005805</v>
      </c>
      <c r="E544" s="160">
        <v>0</v>
      </c>
      <c r="F544" s="160">
        <v>-10</v>
      </c>
      <c r="G544" s="161">
        <v>4.8873013727005805</v>
      </c>
      <c r="H544" s="160">
        <v>4.3628</v>
      </c>
      <c r="I544" s="162">
        <v>89.268077969770118</v>
      </c>
      <c r="J544" s="161">
        <v>0.5245013727005805</v>
      </c>
      <c r="K544" s="160">
        <v>5.5000000000005045E-3</v>
      </c>
      <c r="L544" s="160">
        <v>1.7999999999999794E-2</v>
      </c>
      <c r="M544" s="160">
        <v>0</v>
      </c>
      <c r="N544" s="160">
        <v>0.25900000000000034</v>
      </c>
      <c r="O544" s="160">
        <v>5.2994481053842701</v>
      </c>
      <c r="P544" s="160">
        <v>7.062500000000016E-2</v>
      </c>
      <c r="Q544" s="146">
        <v>5.4265681090347515</v>
      </c>
      <c r="T544" s="130"/>
    </row>
    <row r="545" spans="1:21" ht="10.65" customHeight="1" x14ac:dyDescent="0.2">
      <c r="A545" s="122"/>
      <c r="B545" s="158" t="s">
        <v>97</v>
      </c>
      <c r="C545" s="159">
        <v>24.670949100545233</v>
      </c>
      <c r="D545" s="160">
        <v>8.2709491005452307</v>
      </c>
      <c r="E545" s="160">
        <v>0</v>
      </c>
      <c r="F545" s="160">
        <v>-16.400000000000002</v>
      </c>
      <c r="G545" s="161">
        <v>8.2709491005452307</v>
      </c>
      <c r="H545" s="160">
        <v>2.4142000000000001</v>
      </c>
      <c r="I545" s="162">
        <v>29.188911340789815</v>
      </c>
      <c r="J545" s="161">
        <v>5.8567491005452306</v>
      </c>
      <c r="K545" s="160">
        <v>0</v>
      </c>
      <c r="L545" s="160">
        <v>0</v>
      </c>
      <c r="M545" s="160">
        <v>5.9999999999997833E-3</v>
      </c>
      <c r="N545" s="160">
        <v>0</v>
      </c>
      <c r="O545" s="160">
        <v>0</v>
      </c>
      <c r="P545" s="160">
        <v>1.4999999999999458E-3</v>
      </c>
      <c r="Q545" s="146" t="s">
        <v>186</v>
      </c>
      <c r="T545" s="130"/>
    </row>
    <row r="546" spans="1:21" ht="10.65" customHeight="1" x14ac:dyDescent="0.2">
      <c r="A546" s="122"/>
      <c r="B546" s="158" t="s">
        <v>98</v>
      </c>
      <c r="C546" s="159">
        <v>26.538644411049862</v>
      </c>
      <c r="D546" s="160">
        <v>2.7386444110498651</v>
      </c>
      <c r="E546" s="160">
        <v>0</v>
      </c>
      <c r="F546" s="160">
        <v>-23.799999999999997</v>
      </c>
      <c r="G546" s="161">
        <v>2.7386444110498651</v>
      </c>
      <c r="H546" s="160">
        <v>1.9886999999999999</v>
      </c>
      <c r="I546" s="162">
        <v>72.616218154354243</v>
      </c>
      <c r="J546" s="161">
        <v>0.7499444110498652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186</v>
      </c>
      <c r="T546" s="130"/>
    </row>
    <row r="547" spans="1:21" ht="10.65" customHeight="1" x14ac:dyDescent="0.2">
      <c r="A547" s="122"/>
      <c r="B547" s="158" t="s">
        <v>99</v>
      </c>
      <c r="C547" s="159">
        <v>40.39144266495034</v>
      </c>
      <c r="D547" s="160">
        <v>3.9914426649503412</v>
      </c>
      <c r="E547" s="160">
        <v>0</v>
      </c>
      <c r="F547" s="160">
        <v>-36.4</v>
      </c>
      <c r="G547" s="161">
        <v>3.9914426649503412</v>
      </c>
      <c r="H547" s="160">
        <v>4</v>
      </c>
      <c r="I547" s="162">
        <v>100.21439203235468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100</v>
      </c>
      <c r="C548" s="159">
        <v>84.762715185346579</v>
      </c>
      <c r="D548" s="160">
        <v>34.762715185346579</v>
      </c>
      <c r="E548" s="160">
        <v>0</v>
      </c>
      <c r="F548" s="160">
        <v>-50</v>
      </c>
      <c r="G548" s="161">
        <v>34.762715185346579</v>
      </c>
      <c r="H548" s="160">
        <v>12.8598</v>
      </c>
      <c r="I548" s="162">
        <v>36.993082765355318</v>
      </c>
      <c r="J548" s="161">
        <v>21.902915185346579</v>
      </c>
      <c r="K548" s="160">
        <v>0.238900000000001</v>
      </c>
      <c r="L548" s="160">
        <v>0</v>
      </c>
      <c r="M548" s="160">
        <v>0.29749999999999943</v>
      </c>
      <c r="N548" s="160">
        <v>0</v>
      </c>
      <c r="O548" s="160">
        <v>0</v>
      </c>
      <c r="P548" s="160">
        <v>0.13410000000000011</v>
      </c>
      <c r="Q548" s="146" t="s">
        <v>186</v>
      </c>
      <c r="T548" s="130"/>
    </row>
    <row r="549" spans="1:21" ht="10.65" customHeight="1" x14ac:dyDescent="0.2">
      <c r="A549" s="122"/>
      <c r="B549" s="158" t="s">
        <v>101</v>
      </c>
      <c r="C549" s="159">
        <v>22.085851724632104</v>
      </c>
      <c r="D549" s="160">
        <v>24.485851724632106</v>
      </c>
      <c r="E549" s="160">
        <v>0</v>
      </c>
      <c r="F549" s="160">
        <v>2.4000000000000021</v>
      </c>
      <c r="G549" s="161">
        <v>24.485851724632106</v>
      </c>
      <c r="H549" s="160">
        <v>15.7501</v>
      </c>
      <c r="I549" s="162">
        <v>64.323267890068223</v>
      </c>
      <c r="J549" s="161">
        <v>8.7357517246321059</v>
      </c>
      <c r="K549" s="160">
        <v>2.2499999999999982</v>
      </c>
      <c r="L549" s="160">
        <v>0.26260000000000261</v>
      </c>
      <c r="M549" s="160">
        <v>0.61649999999999849</v>
      </c>
      <c r="N549" s="160">
        <v>0.21969999999999956</v>
      </c>
      <c r="O549" s="160">
        <v>0.89725284001041017</v>
      </c>
      <c r="P549" s="160">
        <v>0.83719999999999972</v>
      </c>
      <c r="Q549" s="146">
        <v>8.434486054266733</v>
      </c>
      <c r="T549" s="130"/>
    </row>
    <row r="550" spans="1:21" ht="10.65" customHeight="1" x14ac:dyDescent="0.2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103</v>
      </c>
      <c r="C551" s="159">
        <v>2.4579415629026049</v>
      </c>
      <c r="D551" s="160">
        <v>-4.2058437097395096E-2</v>
      </c>
      <c r="E551" s="160">
        <v>0</v>
      </c>
      <c r="F551" s="160">
        <v>-2.5</v>
      </c>
      <c r="G551" s="161">
        <v>-4.2058437097395096E-2</v>
      </c>
      <c r="H551" s="160">
        <v>0</v>
      </c>
      <c r="I551" s="162" t="s">
        <v>119</v>
      </c>
      <c r="J551" s="161">
        <v>-4.2058437097395096E-2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65" customHeight="1" x14ac:dyDescent="0.2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10.026199999999999</v>
      </c>
      <c r="I552" s="162">
        <v>67.691582299767205</v>
      </c>
      <c r="J552" s="161">
        <v>4.7853905395736049</v>
      </c>
      <c r="K552" s="160">
        <v>1.9875999999999987</v>
      </c>
      <c r="L552" s="160">
        <v>0</v>
      </c>
      <c r="M552" s="160">
        <v>0</v>
      </c>
      <c r="N552" s="160">
        <v>0</v>
      </c>
      <c r="O552" s="160">
        <v>0</v>
      </c>
      <c r="P552" s="160">
        <v>0.49689999999999968</v>
      </c>
      <c r="Q552" s="146">
        <v>7.6304901178780593</v>
      </c>
      <c r="T552" s="130"/>
    </row>
    <row r="553" spans="1:21" ht="10.65" customHeight="1" x14ac:dyDescent="0.2">
      <c r="A553" s="122"/>
      <c r="B553" s="165" t="s">
        <v>106</v>
      </c>
      <c r="C553" s="169">
        <v>977.92932033156512</v>
      </c>
      <c r="D553" s="160">
        <v>632.12932033156517</v>
      </c>
      <c r="E553" s="160">
        <v>30</v>
      </c>
      <c r="F553" s="160">
        <v>-345.79999999999995</v>
      </c>
      <c r="G553" s="161">
        <v>632.12932033156517</v>
      </c>
      <c r="H553" s="160">
        <v>500.69830000000002</v>
      </c>
      <c r="I553" s="162">
        <v>79.208206912056099</v>
      </c>
      <c r="J553" s="161">
        <v>131.43102033156515</v>
      </c>
      <c r="K553" s="160">
        <v>28.975699999999961</v>
      </c>
      <c r="L553" s="160">
        <v>7.9274000000000342</v>
      </c>
      <c r="M553" s="160">
        <v>11.900000000000034</v>
      </c>
      <c r="N553" s="160">
        <v>17.747099999999932</v>
      </c>
      <c r="O553" s="160">
        <v>2.8075109679600376</v>
      </c>
      <c r="P553" s="160">
        <v>16.63754999999999</v>
      </c>
      <c r="Q553" s="146">
        <v>5.8996619292843731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1" ht="10.65" customHeight="1" x14ac:dyDescent="0.2">
      <c r="A556" s="122"/>
      <c r="B556" s="158" t="s">
        <v>108</v>
      </c>
      <c r="C556" s="159">
        <v>14.170042278371449</v>
      </c>
      <c r="D556" s="159">
        <v>48.170042278371447</v>
      </c>
      <c r="E556" s="170">
        <v>0</v>
      </c>
      <c r="F556" s="160">
        <v>25.5</v>
      </c>
      <c r="G556" s="161">
        <v>39.670042278371447</v>
      </c>
      <c r="H556" s="160">
        <v>41.809100000000001</v>
      </c>
      <c r="I556" s="162">
        <v>105.39212362472018</v>
      </c>
      <c r="J556" s="161">
        <v>-2.1390577216285536</v>
      </c>
      <c r="K556" s="160">
        <v>0.15810000000000457</v>
      </c>
      <c r="L556" s="160">
        <v>0.66629999999999967</v>
      </c>
      <c r="M556" s="160">
        <v>3.949999999999676E-2</v>
      </c>
      <c r="N556" s="160">
        <v>1.3999999999999986</v>
      </c>
      <c r="O556" s="160">
        <v>3.529111439246674</v>
      </c>
      <c r="P556" s="160">
        <v>0.56597499999999989</v>
      </c>
      <c r="Q556" s="146">
        <v>0</v>
      </c>
      <c r="T556" s="130"/>
    </row>
    <row r="557" spans="1:21" ht="10.65" customHeight="1" x14ac:dyDescent="0.2">
      <c r="A557" s="122"/>
      <c r="B557" s="171" t="s">
        <v>109</v>
      </c>
      <c r="C557" s="159">
        <v>77.758148024097821</v>
      </c>
      <c r="D557" s="159">
        <v>279.15814802409778</v>
      </c>
      <c r="E557" s="170">
        <v>-30</v>
      </c>
      <c r="F557" s="160">
        <v>189.5</v>
      </c>
      <c r="G557" s="161">
        <v>267.25814802409781</v>
      </c>
      <c r="H557" s="160">
        <v>250.5754</v>
      </c>
      <c r="I557" s="162">
        <v>93.757815001174976</v>
      </c>
      <c r="J557" s="161">
        <v>16.682748024097805</v>
      </c>
      <c r="K557" s="160">
        <v>6.1977000000000118</v>
      </c>
      <c r="L557" s="160">
        <v>4.3000000000000078</v>
      </c>
      <c r="M557" s="160">
        <v>3.7637</v>
      </c>
      <c r="N557" s="160">
        <v>9.5870999999999924</v>
      </c>
      <c r="O557" s="160">
        <v>3.5872058797382498</v>
      </c>
      <c r="P557" s="160">
        <v>5.962125000000003</v>
      </c>
      <c r="Q557" s="146">
        <v>0.79812114373613374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11.9</v>
      </c>
      <c r="E558" s="160"/>
      <c r="F558" s="160">
        <v>11.9</v>
      </c>
      <c r="G558" s="161">
        <v>11.9</v>
      </c>
      <c r="H558" s="160">
        <v>5.0999999999999996</v>
      </c>
      <c r="I558" s="162">
        <v>42.857142857142854</v>
      </c>
      <c r="J558" s="161">
        <v>6.8000000000000007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8.5</v>
      </c>
      <c r="G559" s="161">
        <v>8.5</v>
      </c>
      <c r="H559" s="160">
        <v>4.8</v>
      </c>
      <c r="I559" s="162">
        <v>56.470588235294116</v>
      </c>
      <c r="J559" s="161">
        <v>3.7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1069.9999999999998</v>
      </c>
      <c r="D560" s="173">
        <v>971.39999999999975</v>
      </c>
      <c r="E560" s="174">
        <v>0</v>
      </c>
      <c r="F560" s="177">
        <v>-110.49999999999994</v>
      </c>
      <c r="G560" s="185">
        <v>959.49999999999977</v>
      </c>
      <c r="H560" s="177">
        <v>802.9828</v>
      </c>
      <c r="I560" s="176">
        <v>83.687628973423671</v>
      </c>
      <c r="J560" s="185">
        <v>156.51719999999978</v>
      </c>
      <c r="K560" s="177">
        <v>35.331500000000233</v>
      </c>
      <c r="L560" s="177">
        <v>12.893699999999853</v>
      </c>
      <c r="M560" s="177">
        <v>15.703200000000152</v>
      </c>
      <c r="N560" s="177">
        <v>28.734199999999987</v>
      </c>
      <c r="O560" s="177">
        <v>2.9580193535103971</v>
      </c>
      <c r="P560" s="186">
        <v>23.165650000000056</v>
      </c>
      <c r="Q560" s="153">
        <v>4.7564346349012174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43432</v>
      </c>
      <c r="L565" s="151">
        <v>43439</v>
      </c>
      <c r="M565" s="151">
        <v>43446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73" t="s">
        <v>122</v>
      </c>
      <c r="D567" s="273"/>
      <c r="E567" s="273"/>
      <c r="F567" s="273"/>
      <c r="G567" s="273"/>
      <c r="H567" s="273"/>
      <c r="I567" s="273"/>
      <c r="J567" s="273"/>
      <c r="K567" s="273"/>
      <c r="L567" s="273"/>
      <c r="M567" s="273"/>
      <c r="N567" s="273"/>
      <c r="O567" s="273"/>
      <c r="P567" s="274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12.487</v>
      </c>
      <c r="I568" s="162" t="s">
        <v>119</v>
      </c>
      <c r="J568" s="161">
        <v>-12.487</v>
      </c>
      <c r="K568" s="160">
        <v>7.9999999999991189E-3</v>
      </c>
      <c r="L568" s="160">
        <v>6.0000000000002274E-3</v>
      </c>
      <c r="M568" s="160">
        <v>0.10700000000000109</v>
      </c>
      <c r="N568" s="160">
        <v>0.50399999999999956</v>
      </c>
      <c r="O568" s="160" t="s">
        <v>42</v>
      </c>
      <c r="P568" s="160">
        <v>0.15625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1.0999999999999999E-2</v>
      </c>
      <c r="I571" s="162" t="s">
        <v>119</v>
      </c>
      <c r="J571" s="161">
        <v>-1.0999999999999999E-2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16.808</v>
      </c>
      <c r="I572" s="162" t="s">
        <v>119</v>
      </c>
      <c r="J572" s="161">
        <v>-16.808</v>
      </c>
      <c r="K572" s="160">
        <v>0</v>
      </c>
      <c r="L572" s="160">
        <v>0</v>
      </c>
      <c r="M572" s="160">
        <v>0</v>
      </c>
      <c r="N572" s="160">
        <v>9.4000000000001194E-2</v>
      </c>
      <c r="O572" s="160" t="s">
        <v>42</v>
      </c>
      <c r="P572" s="160">
        <v>2.3500000000000298E-2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6.4000000000000001E-2</v>
      </c>
      <c r="I573" s="162">
        <v>21.333333333333336</v>
      </c>
      <c r="J573" s="161">
        <v>0.23599999999999999</v>
      </c>
      <c r="K573" s="160">
        <v>0</v>
      </c>
      <c r="L573" s="160">
        <v>0</v>
      </c>
      <c r="M573" s="160">
        <v>0</v>
      </c>
      <c r="N573" s="160">
        <v>0</v>
      </c>
      <c r="O573" s="160">
        <v>0</v>
      </c>
      <c r="P573" s="160">
        <v>0</v>
      </c>
      <c r="Q573" s="146" t="s">
        <v>186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29.369999999999997</v>
      </c>
      <c r="I578" s="162" t="s">
        <v>119</v>
      </c>
      <c r="J578" s="161">
        <v>-29.37</v>
      </c>
      <c r="K578" s="160">
        <v>7.9999999999991189E-3</v>
      </c>
      <c r="L578" s="160">
        <v>6.0000000000002274E-3</v>
      </c>
      <c r="M578" s="160">
        <v>0.10700000000000109</v>
      </c>
      <c r="N578" s="160">
        <v>0.59800000000000075</v>
      </c>
      <c r="O578" s="160" t="s">
        <v>42</v>
      </c>
      <c r="P578" s="166">
        <v>0.1797500000000003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1.133</v>
      </c>
      <c r="I580" s="162" t="s">
        <v>119</v>
      </c>
      <c r="J580" s="161">
        <v>-1.133</v>
      </c>
      <c r="K580" s="160">
        <v>0</v>
      </c>
      <c r="L580" s="160">
        <v>0</v>
      </c>
      <c r="M580" s="160">
        <v>0.13600000000000001</v>
      </c>
      <c r="N580" s="160">
        <v>4.4000000000000039E-2</v>
      </c>
      <c r="O580" s="160" t="s">
        <v>42</v>
      </c>
      <c r="P580" s="160">
        <v>4.5000000000000012E-2</v>
      </c>
      <c r="Q580" s="146">
        <v>0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0.20300000000000001</v>
      </c>
      <c r="I584" s="162" t="s">
        <v>119</v>
      </c>
      <c r="J584" s="161">
        <v>-0.20300000000000001</v>
      </c>
      <c r="K584" s="160">
        <v>0</v>
      </c>
      <c r="L584" s="160">
        <v>0</v>
      </c>
      <c r="M584" s="160">
        <v>0</v>
      </c>
      <c r="N584" s="160">
        <v>0.20300000000000001</v>
      </c>
      <c r="O584" s="160" t="s">
        <v>42</v>
      </c>
      <c r="P584" s="160">
        <v>5.0750000000000003E-2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100.25</v>
      </c>
      <c r="I588" s="162" t="s">
        <v>119</v>
      </c>
      <c r="J588" s="161">
        <v>-100.25</v>
      </c>
      <c r="K588" s="160">
        <v>1.8989999999999956</v>
      </c>
      <c r="L588" s="160">
        <v>0.36399999999999888</v>
      </c>
      <c r="M588" s="160">
        <v>2.1479999999999908</v>
      </c>
      <c r="N588" s="160">
        <v>0.41600000000000559</v>
      </c>
      <c r="O588" s="160" t="s">
        <v>42</v>
      </c>
      <c r="P588" s="160">
        <v>1.2067499999999978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130.95600000000002</v>
      </c>
      <c r="I593" s="162" t="s">
        <v>119</v>
      </c>
      <c r="J593" s="161">
        <v>-130.95600000000002</v>
      </c>
      <c r="K593" s="160">
        <v>1.9070000000000054</v>
      </c>
      <c r="L593" s="160">
        <v>0.36999999999999911</v>
      </c>
      <c r="M593" s="160">
        <v>2.391</v>
      </c>
      <c r="N593" s="160">
        <v>1.2610000000000188</v>
      </c>
      <c r="O593" s="160" t="s">
        <v>42</v>
      </c>
      <c r="P593" s="160">
        <v>1.4822500000000058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130.95600000000002</v>
      </c>
      <c r="I600" s="176" t="e">
        <v>#DIV/0!</v>
      </c>
      <c r="J600" s="185">
        <v>-130.95600000000002</v>
      </c>
      <c r="K600" s="177">
        <v>1.9070000000000054</v>
      </c>
      <c r="L600" s="177">
        <v>0.36999999999999911</v>
      </c>
      <c r="M600" s="177">
        <v>2.391</v>
      </c>
      <c r="N600" s="177">
        <v>1.2610000000000188</v>
      </c>
      <c r="O600" s="177" t="s">
        <v>42</v>
      </c>
      <c r="P600" s="186">
        <v>1.4822500000000058</v>
      </c>
      <c r="Q600" s="153">
        <v>0</v>
      </c>
      <c r="T600" s="130"/>
    </row>
    <row r="601" spans="1:20" ht="10.65" customHeight="1" x14ac:dyDescent="0.2">
      <c r="A601" s="122"/>
      <c r="B601" s="187" t="s">
        <v>258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185</v>
      </c>
      <c r="C606" s="123"/>
      <c r="P606" s="128"/>
      <c r="T606" s="130"/>
    </row>
    <row r="607" spans="1:20" ht="10.65" customHeight="1" x14ac:dyDescent="0.2">
      <c r="A607" s="122"/>
      <c r="B607" s="131" t="s">
        <v>257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43432</v>
      </c>
      <c r="L611" s="151">
        <v>43439</v>
      </c>
      <c r="M611" s="151">
        <v>43446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80" t="s">
        <v>123</v>
      </c>
      <c r="D613" s="280"/>
      <c r="E613" s="280"/>
      <c r="F613" s="280"/>
      <c r="G613" s="280"/>
      <c r="H613" s="280"/>
      <c r="I613" s="280"/>
      <c r="J613" s="280"/>
      <c r="K613" s="280"/>
      <c r="L613" s="280"/>
      <c r="M613" s="280"/>
      <c r="N613" s="280"/>
      <c r="O613" s="280"/>
      <c r="P613" s="281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66.066987685468362</v>
      </c>
      <c r="D614" s="160">
        <v>50.466987685468361</v>
      </c>
      <c r="E614" s="160">
        <v>0</v>
      </c>
      <c r="F614" s="160">
        <v>-15.600000000000001</v>
      </c>
      <c r="G614" s="161">
        <v>50.466987685468361</v>
      </c>
      <c r="H614" s="160">
        <v>22.093940002822883</v>
      </c>
      <c r="I614" s="162">
        <v>43.778994974936239</v>
      </c>
      <c r="J614" s="161">
        <v>28.373047682645478</v>
      </c>
      <c r="K614" s="160">
        <v>0.68089999999999939</v>
      </c>
      <c r="L614" s="160">
        <v>0.17199999999999882</v>
      </c>
      <c r="M614" s="160">
        <v>0.63450000610352308</v>
      </c>
      <c r="N614" s="160">
        <v>0.90289999999999893</v>
      </c>
      <c r="O614" s="160">
        <v>1.78909033688964</v>
      </c>
      <c r="P614" s="160">
        <v>0.59757500152588006</v>
      </c>
      <c r="Q614" s="146">
        <v>45.480312279121812</v>
      </c>
      <c r="T614" s="130"/>
    </row>
    <row r="615" spans="1:20" ht="10.65" customHeight="1" x14ac:dyDescent="0.2">
      <c r="A615" s="122"/>
      <c r="B615" s="158" t="s">
        <v>81</v>
      </c>
      <c r="C615" s="159">
        <v>9.9692198763178492</v>
      </c>
      <c r="D615" s="160">
        <v>14.969219876317849</v>
      </c>
      <c r="E615" s="160">
        <v>0</v>
      </c>
      <c r="F615" s="160">
        <v>5</v>
      </c>
      <c r="G615" s="161">
        <v>14.969219876317849</v>
      </c>
      <c r="H615" s="160">
        <v>2.9737</v>
      </c>
      <c r="I615" s="162">
        <v>19.865430694251216</v>
      </c>
      <c r="J615" s="161">
        <v>11.99551987631785</v>
      </c>
      <c r="K615" s="160">
        <v>9.3900000000000122E-2</v>
      </c>
      <c r="L615" s="160">
        <v>3.8999999999999729E-2</v>
      </c>
      <c r="M615" s="160">
        <v>2.4000000000000049E-2</v>
      </c>
      <c r="N615" s="160">
        <v>0.16520000000000004</v>
      </c>
      <c r="O615" s="160">
        <v>1.1035979253758961</v>
      </c>
      <c r="P615" s="160">
        <v>8.0524999999999985E-2</v>
      </c>
      <c r="Q615" s="146" t="s">
        <v>186</v>
      </c>
      <c r="T615" s="130"/>
    </row>
    <row r="616" spans="1:20" ht="10.65" customHeight="1" x14ac:dyDescent="0.2">
      <c r="A616" s="122"/>
      <c r="B616" s="158" t="s">
        <v>82</v>
      </c>
      <c r="C616" s="159">
        <v>13.744662929456123</v>
      </c>
      <c r="D616" s="160">
        <v>10.644662929456123</v>
      </c>
      <c r="E616" s="160">
        <v>0</v>
      </c>
      <c r="F616" s="160">
        <v>-3.0999999999999996</v>
      </c>
      <c r="G616" s="161">
        <v>10.644662929456123</v>
      </c>
      <c r="H616" s="160">
        <v>4.4050000000000002</v>
      </c>
      <c r="I616" s="162">
        <v>41.382240369588374</v>
      </c>
      <c r="J616" s="161">
        <v>6.2396629294561228</v>
      </c>
      <c r="K616" s="160">
        <v>0.15700000000000019</v>
      </c>
      <c r="L616" s="160">
        <v>3.2999999999999363E-2</v>
      </c>
      <c r="M616" s="160">
        <v>0.14299999999999935</v>
      </c>
      <c r="N616" s="160">
        <v>2.4000000000000521E-2</v>
      </c>
      <c r="O616" s="160">
        <v>0.22546510076507206</v>
      </c>
      <c r="P616" s="160">
        <v>8.9249999999999857E-2</v>
      </c>
      <c r="Q616" s="146" t="s">
        <v>186</v>
      </c>
      <c r="T616" s="130"/>
    </row>
    <row r="617" spans="1:20" ht="10.65" customHeight="1" x14ac:dyDescent="0.2">
      <c r="A617" s="122"/>
      <c r="B617" s="158" t="s">
        <v>83</v>
      </c>
      <c r="C617" s="159">
        <v>31.950199931044796</v>
      </c>
      <c r="D617" s="160">
        <v>37.150199931044796</v>
      </c>
      <c r="E617" s="160">
        <v>0</v>
      </c>
      <c r="F617" s="160">
        <v>5.1999999999999993</v>
      </c>
      <c r="G617" s="161">
        <v>37.150199931044796</v>
      </c>
      <c r="H617" s="160">
        <v>12.039</v>
      </c>
      <c r="I617" s="162">
        <v>32.406285894411923</v>
      </c>
      <c r="J617" s="161">
        <v>25.111199931044794</v>
      </c>
      <c r="K617" s="160">
        <v>0.59700000000000064</v>
      </c>
      <c r="L617" s="160">
        <v>0.16700000000000004</v>
      </c>
      <c r="M617" s="160">
        <v>0.50600000000000045</v>
      </c>
      <c r="N617" s="160">
        <v>0.23299999999999921</v>
      </c>
      <c r="O617" s="160">
        <v>0.62718370407824187</v>
      </c>
      <c r="P617" s="160">
        <v>0.37575000000000008</v>
      </c>
      <c r="Q617" s="146" t="s">
        <v>186</v>
      </c>
      <c r="T617" s="130"/>
    </row>
    <row r="618" spans="1:20" ht="10.65" customHeight="1" x14ac:dyDescent="0.2">
      <c r="A618" s="122"/>
      <c r="B618" s="158" t="s">
        <v>84</v>
      </c>
      <c r="C618" s="159">
        <v>150.57184499691189</v>
      </c>
      <c r="D618" s="160">
        <v>101.67184499691189</v>
      </c>
      <c r="E618" s="160">
        <v>0</v>
      </c>
      <c r="F618" s="160">
        <v>-48.900000000000006</v>
      </c>
      <c r="G618" s="161">
        <v>101.67184499691189</v>
      </c>
      <c r="H618" s="160">
        <v>63.965699999999998</v>
      </c>
      <c r="I618" s="162">
        <v>62.913877486872444</v>
      </c>
      <c r="J618" s="161">
        <v>37.706144996911888</v>
      </c>
      <c r="K618" s="160">
        <v>1.1932999999999989</v>
      </c>
      <c r="L618" s="160">
        <v>1.4030999999999914</v>
      </c>
      <c r="M618" s="160">
        <v>1.4044000000000079</v>
      </c>
      <c r="N618" s="160">
        <v>1.8825999999999983</v>
      </c>
      <c r="O618" s="160">
        <v>1.8516433925804918</v>
      </c>
      <c r="P618" s="160">
        <v>1.4708499999999991</v>
      </c>
      <c r="Q618" s="146">
        <v>23.635615458348514</v>
      </c>
      <c r="T618" s="130"/>
    </row>
    <row r="619" spans="1:20" ht="10.65" customHeight="1" x14ac:dyDescent="0.2">
      <c r="A619" s="122"/>
      <c r="B619" s="158" t="s">
        <v>85</v>
      </c>
      <c r="C619" s="159">
        <v>3.4265200265463704</v>
      </c>
      <c r="D619" s="160">
        <v>0.52652002654637098</v>
      </c>
      <c r="E619" s="160">
        <v>0</v>
      </c>
      <c r="F619" s="160">
        <v>-2.8999999999999995</v>
      </c>
      <c r="G619" s="161">
        <v>0.52652002654637098</v>
      </c>
      <c r="H619" s="160">
        <v>0.25070000000000003</v>
      </c>
      <c r="I619" s="162">
        <v>47.614523163426284</v>
      </c>
      <c r="J619" s="161">
        <v>0.27582002654637094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186</v>
      </c>
      <c r="T619" s="130"/>
    </row>
    <row r="620" spans="1:20" ht="10.65" customHeight="1" x14ac:dyDescent="0.2">
      <c r="A620" s="122"/>
      <c r="B620" s="158" t="s">
        <v>86</v>
      </c>
      <c r="C620" s="159">
        <v>2.033994818790819</v>
      </c>
      <c r="D620" s="160">
        <v>1.9339948187908189</v>
      </c>
      <c r="E620" s="160">
        <v>0</v>
      </c>
      <c r="F620" s="160">
        <v>-0.10000000000000009</v>
      </c>
      <c r="G620" s="161">
        <v>1.9339948187908189</v>
      </c>
      <c r="H620" s="160">
        <v>1.9579999999999997</v>
      </c>
      <c r="I620" s="162">
        <v>101.2412226225192</v>
      </c>
      <c r="J620" s="161">
        <v>-2.4005181209180826E-2</v>
      </c>
      <c r="K620" s="160">
        <v>3.6999999999999811E-2</v>
      </c>
      <c r="L620" s="160">
        <v>2.7999999999999914E-2</v>
      </c>
      <c r="M620" s="160">
        <v>1.4000000000000123E-2</v>
      </c>
      <c r="N620" s="160">
        <v>5.999999999999972E-2</v>
      </c>
      <c r="O620" s="160">
        <v>3.1023868015072136</v>
      </c>
      <c r="P620" s="160">
        <v>3.4749999999999892E-2</v>
      </c>
      <c r="Q620" s="146">
        <v>0</v>
      </c>
      <c r="T620" s="130"/>
    </row>
    <row r="621" spans="1:20" ht="10.65" customHeight="1" x14ac:dyDescent="0.2">
      <c r="A621" s="122"/>
      <c r="B621" s="158" t="s">
        <v>87</v>
      </c>
      <c r="C621" s="159">
        <v>2.7306164429346524</v>
      </c>
      <c r="D621" s="160">
        <v>2.7306164429346524</v>
      </c>
      <c r="E621" s="160">
        <v>0</v>
      </c>
      <c r="F621" s="160">
        <v>0</v>
      </c>
      <c r="G621" s="161">
        <v>2.7306164429346524</v>
      </c>
      <c r="H621" s="160">
        <v>0.85350000000000004</v>
      </c>
      <c r="I621" s="162">
        <v>31.256678403456956</v>
      </c>
      <c r="J621" s="161">
        <v>1.8771164429346525</v>
      </c>
      <c r="K621" s="160">
        <v>0</v>
      </c>
      <c r="L621" s="160">
        <v>0</v>
      </c>
      <c r="M621" s="160">
        <v>0</v>
      </c>
      <c r="N621" s="160">
        <v>0</v>
      </c>
      <c r="O621" s="160">
        <v>0</v>
      </c>
      <c r="P621" s="160">
        <v>0</v>
      </c>
      <c r="Q621" s="146" t="s">
        <v>186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2.8062577760795939</v>
      </c>
      <c r="D623" s="160">
        <v>0.30625777607959392</v>
      </c>
      <c r="E623" s="160">
        <v>0</v>
      </c>
      <c r="F623" s="160">
        <v>-2.5</v>
      </c>
      <c r="G623" s="161">
        <v>0.30625777607959392</v>
      </c>
      <c r="H623" s="160">
        <v>0.20200000000000001</v>
      </c>
      <c r="I623" s="162">
        <v>65.957508927871885</v>
      </c>
      <c r="J623" s="161">
        <v>0.10425777607959391</v>
      </c>
      <c r="K623" s="160">
        <v>0</v>
      </c>
      <c r="L623" s="160">
        <v>7.0000000000000062E-3</v>
      </c>
      <c r="M623" s="160">
        <v>1.2999999999999984E-2</v>
      </c>
      <c r="N623" s="160">
        <v>3.0000000000000013E-2</v>
      </c>
      <c r="O623" s="160">
        <v>9.7956696427532517</v>
      </c>
      <c r="P623" s="160">
        <v>1.2500000000000001E-2</v>
      </c>
      <c r="Q623" s="146">
        <v>6.340622086367512</v>
      </c>
      <c r="T623" s="130"/>
    </row>
    <row r="624" spans="1:20" ht="10.65" customHeight="1" x14ac:dyDescent="0.2">
      <c r="A624" s="122"/>
      <c r="B624" s="165" t="s">
        <v>91</v>
      </c>
      <c r="C624" s="159">
        <v>283.30030448355046</v>
      </c>
      <c r="D624" s="160">
        <v>220.40030448355046</v>
      </c>
      <c r="E624" s="160">
        <v>0</v>
      </c>
      <c r="F624" s="160">
        <v>-62.900000000000006</v>
      </c>
      <c r="G624" s="161">
        <v>220.40030448355046</v>
      </c>
      <c r="H624" s="160">
        <v>108.74154000282287</v>
      </c>
      <c r="I624" s="162">
        <v>49.338198628005429</v>
      </c>
      <c r="J624" s="161">
        <v>111.65876448072757</v>
      </c>
      <c r="K624" s="160">
        <v>2.7590999999999992</v>
      </c>
      <c r="L624" s="160">
        <v>1.8490999999999893</v>
      </c>
      <c r="M624" s="160">
        <v>2.7389000061035311</v>
      </c>
      <c r="N624" s="160">
        <v>3.2976999999999963</v>
      </c>
      <c r="O624" s="160">
        <v>1.4962320527311792</v>
      </c>
      <c r="P624" s="166">
        <v>2.661200001525879</v>
      </c>
      <c r="Q624" s="146">
        <v>39.958050660117486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32.29319251165159</v>
      </c>
      <c r="D626" s="160">
        <v>13.29319251165159</v>
      </c>
      <c r="E626" s="160">
        <v>0</v>
      </c>
      <c r="F626" s="160">
        <v>-19</v>
      </c>
      <c r="G626" s="161">
        <v>13.29319251165159</v>
      </c>
      <c r="H626" s="160">
        <v>5.3492499998092651</v>
      </c>
      <c r="I626" s="162">
        <v>40.240521568619457</v>
      </c>
      <c r="J626" s="161">
        <v>7.9439425118423248</v>
      </c>
      <c r="K626" s="160">
        <v>0.17400000000000015</v>
      </c>
      <c r="L626" s="160">
        <v>3.0349999809264894E-2</v>
      </c>
      <c r="M626" s="160">
        <v>0.29799999999999971</v>
      </c>
      <c r="N626" s="160">
        <v>0.30750000000000044</v>
      </c>
      <c r="O626" s="160">
        <v>2.3132140735227766</v>
      </c>
      <c r="P626" s="160">
        <v>0.2024624999523163</v>
      </c>
      <c r="Q626" s="146">
        <v>37.23661178595183</v>
      </c>
      <c r="T626" s="130"/>
    </row>
    <row r="627" spans="1:20" ht="10.65" customHeight="1" x14ac:dyDescent="0.2">
      <c r="A627" s="122"/>
      <c r="B627" s="158" t="s">
        <v>93</v>
      </c>
      <c r="C627" s="159">
        <v>72.474466987724099</v>
      </c>
      <c r="D627" s="160">
        <v>19.374466987724098</v>
      </c>
      <c r="E627" s="160">
        <v>0</v>
      </c>
      <c r="F627" s="160">
        <v>-53.1</v>
      </c>
      <c r="G627" s="161">
        <v>19.374466987724098</v>
      </c>
      <c r="H627" s="160">
        <v>4.8996000000000004</v>
      </c>
      <c r="I627" s="162">
        <v>25.28895377149961</v>
      </c>
      <c r="J627" s="161">
        <v>14.474866987724099</v>
      </c>
      <c r="K627" s="160">
        <v>8.030000000000026E-2</v>
      </c>
      <c r="L627" s="160">
        <v>8.6000000000000298E-2</v>
      </c>
      <c r="M627" s="160">
        <v>0.18920000000000003</v>
      </c>
      <c r="N627" s="160">
        <v>0.25710000000000033</v>
      </c>
      <c r="O627" s="160">
        <v>1.3270042482350717</v>
      </c>
      <c r="P627" s="160">
        <v>0.15315000000000023</v>
      </c>
      <c r="Q627" s="146" t="s">
        <v>186</v>
      </c>
      <c r="T627" s="130"/>
    </row>
    <row r="628" spans="1:20" ht="10.65" hidden="1" customHeight="1" x14ac:dyDescent="0.2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95</v>
      </c>
      <c r="C629" s="159">
        <v>0.51642347589026971</v>
      </c>
      <c r="D629" s="160">
        <v>0.51642347589026971</v>
      </c>
      <c r="E629" s="160">
        <v>0</v>
      </c>
      <c r="F629" s="160">
        <v>0</v>
      </c>
      <c r="G629" s="161">
        <v>0.51642347589026971</v>
      </c>
      <c r="H629" s="160">
        <v>8.5199999999999998E-2</v>
      </c>
      <c r="I629" s="162">
        <v>16.498088095844697</v>
      </c>
      <c r="J629" s="161">
        <v>0.43122347589026971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186</v>
      </c>
      <c r="T629" s="130"/>
    </row>
    <row r="630" spans="1:20" ht="10.65" customHeight="1" x14ac:dyDescent="0.2">
      <c r="A630" s="122"/>
      <c r="B630" s="158" t="s">
        <v>96</v>
      </c>
      <c r="C630" s="159">
        <v>14.578152311562839</v>
      </c>
      <c r="D630" s="160">
        <v>12.478152311562837</v>
      </c>
      <c r="E630" s="160">
        <v>0</v>
      </c>
      <c r="F630" s="160">
        <v>-2.1000000000000014</v>
      </c>
      <c r="G630" s="161">
        <v>12.478152311562837</v>
      </c>
      <c r="H630" s="160">
        <v>9.3214000000000006</v>
      </c>
      <c r="I630" s="162">
        <v>74.70176487076823</v>
      </c>
      <c r="J630" s="161">
        <v>3.1567523115628369</v>
      </c>
      <c r="K630" s="160">
        <v>6.6000000000001613E-3</v>
      </c>
      <c r="L630" s="160">
        <v>1.1899999999999356E-2</v>
      </c>
      <c r="M630" s="160">
        <v>0.17650000000000032</v>
      </c>
      <c r="N630" s="160">
        <v>0.31660000000000066</v>
      </c>
      <c r="O630" s="160">
        <v>2.5372346169121878</v>
      </c>
      <c r="P630" s="160">
        <v>0.12790000000000012</v>
      </c>
      <c r="Q630" s="146">
        <v>22.681409785479545</v>
      </c>
      <c r="T630" s="130"/>
    </row>
    <row r="631" spans="1:20" ht="10.65" customHeight="1" x14ac:dyDescent="0.2">
      <c r="A631" s="122"/>
      <c r="B631" s="158" t="s">
        <v>97</v>
      </c>
      <c r="C631" s="159">
        <v>6.7784682587441658</v>
      </c>
      <c r="D631" s="160">
        <v>1.8784682587441655</v>
      </c>
      <c r="E631" s="160">
        <v>0</v>
      </c>
      <c r="F631" s="160">
        <v>-4.9000000000000004</v>
      </c>
      <c r="G631" s="161">
        <v>1.8784682587441655</v>
      </c>
      <c r="H631" s="160">
        <v>1.2585</v>
      </c>
      <c r="I631" s="162">
        <v>66.99607481477274</v>
      </c>
      <c r="J631" s="161">
        <v>0.6199682587441655</v>
      </c>
      <c r="K631" s="160">
        <v>2.4100000000000121E-2</v>
      </c>
      <c r="L631" s="160">
        <v>4.5102810375396984E-17</v>
      </c>
      <c r="M631" s="160">
        <v>2.1199999999999931E-2</v>
      </c>
      <c r="N631" s="160">
        <v>-6.2450045135165055E-17</v>
      </c>
      <c r="O631" s="160">
        <v>-3.3245195836801374E-15</v>
      </c>
      <c r="P631" s="160">
        <v>1.1325000000000009E-2</v>
      </c>
      <c r="Q631" s="146" t="s">
        <v>186</v>
      </c>
      <c r="T631" s="130"/>
    </row>
    <row r="632" spans="1:20" ht="10.65" customHeight="1" x14ac:dyDescent="0.2">
      <c r="A632" s="122"/>
      <c r="B632" s="158" t="s">
        <v>98</v>
      </c>
      <c r="C632" s="159">
        <v>112.75035013591099</v>
      </c>
      <c r="D632" s="160">
        <v>5.1503501359109976</v>
      </c>
      <c r="E632" s="160">
        <v>0</v>
      </c>
      <c r="F632" s="160">
        <v>-107.6</v>
      </c>
      <c r="G632" s="161">
        <v>5.1503501359109976</v>
      </c>
      <c r="H632" s="160">
        <v>0.45890000000000003</v>
      </c>
      <c r="I632" s="162">
        <v>8.9100738375106499</v>
      </c>
      <c r="J632" s="161">
        <v>4.6914501359109977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186</v>
      </c>
      <c r="T632" s="130"/>
    </row>
    <row r="633" spans="1:20" ht="10.65" customHeight="1" x14ac:dyDescent="0.2">
      <c r="A633" s="122"/>
      <c r="B633" s="158" t="s">
        <v>99</v>
      </c>
      <c r="C633" s="159">
        <v>36.561462997599833</v>
      </c>
      <c r="D633" s="160">
        <v>11.361462997599833</v>
      </c>
      <c r="E633" s="160">
        <v>0</v>
      </c>
      <c r="F633" s="160">
        <v>-25.2</v>
      </c>
      <c r="G633" s="161">
        <v>11.361462997599833</v>
      </c>
      <c r="H633" s="160">
        <v>2.5999999999999999E-2</v>
      </c>
      <c r="I633" s="162">
        <v>0.22884376779198798</v>
      </c>
      <c r="J633" s="161">
        <v>11.335462997599834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65" customHeight="1" x14ac:dyDescent="0.2">
      <c r="A634" s="122"/>
      <c r="B634" s="158" t="s">
        <v>100</v>
      </c>
      <c r="C634" s="159">
        <v>345.23002909308809</v>
      </c>
      <c r="D634" s="160">
        <v>346.23002909308809</v>
      </c>
      <c r="E634" s="160">
        <v>0</v>
      </c>
      <c r="F634" s="160">
        <v>1</v>
      </c>
      <c r="G634" s="161">
        <v>346.23002909308809</v>
      </c>
      <c r="H634" s="160">
        <v>169.06620000000001</v>
      </c>
      <c r="I634" s="162">
        <v>48.830599830653206</v>
      </c>
      <c r="J634" s="161">
        <v>177.16382909308808</v>
      </c>
      <c r="K634" s="160">
        <v>6.8029000000000011</v>
      </c>
      <c r="L634" s="160">
        <v>0.8779999999999859</v>
      </c>
      <c r="M634" s="160">
        <v>10.292299999999997</v>
      </c>
      <c r="N634" s="160">
        <v>2.7600000000000193</v>
      </c>
      <c r="O634" s="160">
        <v>0.79715789159869788</v>
      </c>
      <c r="P634" s="160">
        <v>5.1833000000000009</v>
      </c>
      <c r="Q634" s="146">
        <v>32.17973667221424</v>
      </c>
      <c r="T634" s="130"/>
    </row>
    <row r="635" spans="1:20" ht="10.65" customHeight="1" x14ac:dyDescent="0.2">
      <c r="A635" s="122"/>
      <c r="B635" s="158" t="s">
        <v>101</v>
      </c>
      <c r="C635" s="159">
        <v>159.63464728208339</v>
      </c>
      <c r="D635" s="160">
        <v>179.0346472820834</v>
      </c>
      <c r="E635" s="160">
        <v>0</v>
      </c>
      <c r="F635" s="160">
        <v>19.400000000000006</v>
      </c>
      <c r="G635" s="161">
        <v>179.0346472820834</v>
      </c>
      <c r="H635" s="160">
        <v>106.7345</v>
      </c>
      <c r="I635" s="162">
        <v>59.616672873285388</v>
      </c>
      <c r="J635" s="161">
        <v>72.300147282083401</v>
      </c>
      <c r="K635" s="160">
        <v>2.0323999999999884</v>
      </c>
      <c r="L635" s="160">
        <v>1.8995000000000033</v>
      </c>
      <c r="M635" s="160">
        <v>4.7502000000000031</v>
      </c>
      <c r="N635" s="160">
        <v>1.5322999999999922</v>
      </c>
      <c r="O635" s="160">
        <v>0.85586785756934025</v>
      </c>
      <c r="P635" s="160">
        <v>2.5535999999999968</v>
      </c>
      <c r="Q635" s="146">
        <v>26.31302760106653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65" customHeight="1" x14ac:dyDescent="0.2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65" customHeight="1" x14ac:dyDescent="0.2">
      <c r="A638" s="122"/>
      <c r="B638" s="1" t="s">
        <v>104</v>
      </c>
      <c r="C638" s="159">
        <v>58.313269821830666</v>
      </c>
      <c r="D638" s="160">
        <v>63.313269821830666</v>
      </c>
      <c r="E638" s="160">
        <v>0</v>
      </c>
      <c r="F638" s="160">
        <v>5</v>
      </c>
      <c r="G638" s="161">
        <v>63.313269821830666</v>
      </c>
      <c r="H638" s="160">
        <v>24.290700000000001</v>
      </c>
      <c r="I638" s="162">
        <v>38.365890860409287</v>
      </c>
      <c r="J638" s="161">
        <v>39.022569821830665</v>
      </c>
      <c r="K638" s="160">
        <v>1.9371000000000009</v>
      </c>
      <c r="L638" s="160">
        <v>0</v>
      </c>
      <c r="M638" s="160">
        <v>0</v>
      </c>
      <c r="N638" s="160">
        <v>0</v>
      </c>
      <c r="O638" s="160">
        <v>0</v>
      </c>
      <c r="P638" s="160">
        <v>0.48427500000000023</v>
      </c>
      <c r="Q638" s="146" t="s">
        <v>186</v>
      </c>
      <c r="T638" s="130"/>
    </row>
    <row r="639" spans="1:20" ht="10.65" customHeight="1" x14ac:dyDescent="0.2">
      <c r="A639" s="122"/>
      <c r="B639" s="165" t="s">
        <v>106</v>
      </c>
      <c r="C639" s="169">
        <v>1148.2501393486905</v>
      </c>
      <c r="D639" s="160">
        <v>898.8501393486905</v>
      </c>
      <c r="E639" s="160">
        <v>0</v>
      </c>
      <c r="F639" s="160">
        <v>-249.39999999999998</v>
      </c>
      <c r="G639" s="161">
        <v>898.8501393486905</v>
      </c>
      <c r="H639" s="160">
        <v>430.23179000263218</v>
      </c>
      <c r="I639" s="162">
        <v>47.864685242678988</v>
      </c>
      <c r="J639" s="161">
        <v>468.61834934605832</v>
      </c>
      <c r="K639" s="160">
        <v>13.816499999999905</v>
      </c>
      <c r="L639" s="160">
        <v>4.7548499998093092</v>
      </c>
      <c r="M639" s="160">
        <v>18.46630000610341</v>
      </c>
      <c r="N639" s="160">
        <v>8.4712000000000387</v>
      </c>
      <c r="O639" s="160">
        <v>0.94244853832233866</v>
      </c>
      <c r="P639" s="160">
        <v>11.377212501478166</v>
      </c>
      <c r="Q639" s="146">
        <v>39.189205992695825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1.1531936632034148</v>
      </c>
      <c r="D642" s="159">
        <v>0.85319366320341494</v>
      </c>
      <c r="E642" s="170">
        <v>0</v>
      </c>
      <c r="F642" s="160">
        <v>-0.29999999999999982</v>
      </c>
      <c r="G642" s="161">
        <v>0.85319366320341494</v>
      </c>
      <c r="H642" s="160">
        <v>0.84029999999999994</v>
      </c>
      <c r="I642" s="162">
        <v>98.488776492431469</v>
      </c>
      <c r="J642" s="161">
        <v>1.2893663203415007E-2</v>
      </c>
      <c r="K642" s="160">
        <v>1.7900000000000083E-2</v>
      </c>
      <c r="L642" s="160">
        <v>1.1999999999998956E-3</v>
      </c>
      <c r="M642" s="160">
        <v>2.3600000000000038E-2</v>
      </c>
      <c r="N642" s="160">
        <v>6.7999999999998895E-3</v>
      </c>
      <c r="O642" s="160">
        <v>0.79700545061111883</v>
      </c>
      <c r="P642" s="160">
        <v>1.2374999999999976E-2</v>
      </c>
      <c r="Q642" s="146">
        <v>0</v>
      </c>
      <c r="T642" s="130"/>
    </row>
    <row r="643" spans="1:20" ht="10.65" customHeight="1" x14ac:dyDescent="0.2">
      <c r="A643" s="122"/>
      <c r="B643" s="171" t="s">
        <v>109</v>
      </c>
      <c r="C643" s="159">
        <v>22.788666988105454</v>
      </c>
      <c r="D643" s="159">
        <v>50.588666988105452</v>
      </c>
      <c r="E643" s="170">
        <v>0</v>
      </c>
      <c r="F643" s="160">
        <v>27.799999999999997</v>
      </c>
      <c r="G643" s="161">
        <v>50.588666988105452</v>
      </c>
      <c r="H643" s="160">
        <v>10.5451</v>
      </c>
      <c r="I643" s="162">
        <v>20.844787237583059</v>
      </c>
      <c r="J643" s="161">
        <v>40.043566988105454</v>
      </c>
      <c r="K643" s="160">
        <v>0.42240000000000011</v>
      </c>
      <c r="L643" s="160">
        <v>2.0500000000000629E-2</v>
      </c>
      <c r="M643" s="160">
        <v>0.22999999999999865</v>
      </c>
      <c r="N643" s="160">
        <v>9.9200000000000621E-2</v>
      </c>
      <c r="O643" s="160">
        <v>0.19609134991306412</v>
      </c>
      <c r="P643" s="160">
        <v>0.193025</v>
      </c>
      <c r="Q643" s="146" t="s">
        <v>186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1172.1919999999993</v>
      </c>
      <c r="D646" s="173">
        <v>950.29199999999935</v>
      </c>
      <c r="E646" s="174">
        <v>0</v>
      </c>
      <c r="F646" s="177">
        <v>-221.89999999999998</v>
      </c>
      <c r="G646" s="185">
        <v>950.29199999999935</v>
      </c>
      <c r="H646" s="177">
        <v>441.61719000263219</v>
      </c>
      <c r="I646" s="176">
        <v>46.471736056141957</v>
      </c>
      <c r="J646" s="185">
        <v>508.67480999736716</v>
      </c>
      <c r="K646" s="177">
        <v>14.25679999999997</v>
      </c>
      <c r="L646" s="177">
        <v>4.7765499998093048</v>
      </c>
      <c r="M646" s="177">
        <v>18.719900006103586</v>
      </c>
      <c r="N646" s="177">
        <v>8.577199999999948</v>
      </c>
      <c r="O646" s="177">
        <v>0.9025857315435627</v>
      </c>
      <c r="P646" s="186">
        <v>11.582612501478202</v>
      </c>
      <c r="Q646" s="153">
        <v>41.91710505142504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43432</v>
      </c>
      <c r="L651" s="151">
        <v>43439</v>
      </c>
      <c r="M651" s="151">
        <v>43446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73" t="s">
        <v>116</v>
      </c>
      <c r="D653" s="273"/>
      <c r="E653" s="273"/>
      <c r="F653" s="273"/>
      <c r="G653" s="273"/>
      <c r="H653" s="273"/>
      <c r="I653" s="273"/>
      <c r="J653" s="273"/>
      <c r="K653" s="273"/>
      <c r="L653" s="273"/>
      <c r="M653" s="273"/>
      <c r="N653" s="273"/>
      <c r="O653" s="273"/>
      <c r="P653" s="274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65" hidden="1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65" customHeight="1" x14ac:dyDescent="0.2">
      <c r="A687" s="122"/>
      <c r="B687" s="187" t="s">
        <v>258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185</v>
      </c>
      <c r="C692" s="123"/>
      <c r="P692" s="128"/>
      <c r="T692" s="130"/>
    </row>
    <row r="693" spans="1:20" ht="10.65" customHeight="1" x14ac:dyDescent="0.2">
      <c r="A693" s="122"/>
      <c r="B693" s="131" t="s">
        <v>257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43432</v>
      </c>
      <c r="L697" s="151">
        <v>43439</v>
      </c>
      <c r="M697" s="151">
        <v>43446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73" t="s">
        <v>166</v>
      </c>
      <c r="D699" s="273"/>
      <c r="E699" s="273"/>
      <c r="F699" s="273"/>
      <c r="G699" s="273"/>
      <c r="H699" s="273"/>
      <c r="I699" s="273"/>
      <c r="J699" s="273"/>
      <c r="K699" s="273"/>
      <c r="L699" s="273"/>
      <c r="M699" s="273"/>
      <c r="N699" s="273"/>
      <c r="O699" s="273"/>
      <c r="P699" s="274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65" customHeight="1" x14ac:dyDescent="0.2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65" customHeight="1" x14ac:dyDescent="0.2">
      <c r="A702" s="122"/>
      <c r="B702" s="158" t="s">
        <v>82</v>
      </c>
      <c r="C702" s="159">
        <v>26.824858207745908</v>
      </c>
      <c r="D702" s="160">
        <v>26.824858207745908</v>
      </c>
      <c r="E702" s="160">
        <v>0</v>
      </c>
      <c r="F702" s="160">
        <v>0</v>
      </c>
      <c r="G702" s="161">
        <v>26.824858207745908</v>
      </c>
      <c r="H702" s="160">
        <v>0</v>
      </c>
      <c r="I702" s="162">
        <v>0</v>
      </c>
      <c r="J702" s="161">
        <v>26.824858207745908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65" customHeight="1" x14ac:dyDescent="0.2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65" customHeight="1" x14ac:dyDescent="0.2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65" customHeight="1" x14ac:dyDescent="0.2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65" customHeight="1" x14ac:dyDescent="0.2">
      <c r="A709" s="122"/>
      <c r="B709" s="158" t="s">
        <v>89</v>
      </c>
      <c r="C709" s="159">
        <v>0.50045373521309355</v>
      </c>
      <c r="D709" s="160">
        <v>0.50045373521309355</v>
      </c>
      <c r="E709" s="160">
        <v>0</v>
      </c>
      <c r="F709" s="160">
        <v>0</v>
      </c>
      <c r="G709" s="161">
        <v>0.50045373521309355</v>
      </c>
      <c r="H709" s="160">
        <v>0</v>
      </c>
      <c r="I709" s="162">
        <v>0</v>
      </c>
      <c r="J709" s="161">
        <v>0.50045373521309355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65" customHeight="1" x14ac:dyDescent="0.2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59.034524121805838</v>
      </c>
      <c r="D712" s="160">
        <v>3.4524121805837638E-2</v>
      </c>
      <c r="E712" s="160">
        <v>0</v>
      </c>
      <c r="F712" s="160">
        <v>-59</v>
      </c>
      <c r="G712" s="161">
        <v>3.4524121805837638E-2</v>
      </c>
      <c r="H712" s="160">
        <v>0</v>
      </c>
      <c r="I712" s="162">
        <v>0</v>
      </c>
      <c r="J712" s="161">
        <v>3.4524121805837638E-2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65" customHeight="1" x14ac:dyDescent="0.2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4.2000000000000003E-2</v>
      </c>
      <c r="I713" s="162">
        <v>7.2898596700473425E-2</v>
      </c>
      <c r="J713" s="161">
        <v>57.572277778994945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186</v>
      </c>
      <c r="T713" s="130"/>
    </row>
    <row r="714" spans="1:20" ht="10.65" hidden="1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0.81537242638846918</v>
      </c>
      <c r="D716" s="160">
        <v>0.81537242638846918</v>
      </c>
      <c r="E716" s="160">
        <v>0</v>
      </c>
      <c r="F716" s="160">
        <v>0</v>
      </c>
      <c r="G716" s="161">
        <v>0.81537242638846918</v>
      </c>
      <c r="H716" s="160">
        <v>0</v>
      </c>
      <c r="I716" s="162">
        <v>0</v>
      </c>
      <c r="J716" s="161">
        <v>0.81537242638846918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65" customHeight="1" x14ac:dyDescent="0.2">
      <c r="A717" s="122"/>
      <c r="B717" s="158" t="s">
        <v>97</v>
      </c>
      <c r="C717" s="159">
        <v>19.103101078716051</v>
      </c>
      <c r="D717" s="160">
        <v>19.103101078716051</v>
      </c>
      <c r="E717" s="160">
        <v>0</v>
      </c>
      <c r="F717" s="160">
        <v>0</v>
      </c>
      <c r="G717" s="161">
        <v>19.103101078716051</v>
      </c>
      <c r="H717" s="160">
        <v>0</v>
      </c>
      <c r="I717" s="162">
        <v>0</v>
      </c>
      <c r="J717" s="161">
        <v>19.103101078716051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65" customHeight="1" x14ac:dyDescent="0.2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65" customHeight="1" x14ac:dyDescent="0.2">
      <c r="A719" s="122"/>
      <c r="B719" s="158" t="s">
        <v>99</v>
      </c>
      <c r="C719" s="159">
        <v>24.644893006678718</v>
      </c>
      <c r="D719" s="160">
        <v>0.64489300667871774</v>
      </c>
      <c r="E719" s="160">
        <v>0</v>
      </c>
      <c r="F719" s="160">
        <v>-24</v>
      </c>
      <c r="G719" s="161">
        <v>0.64489300667871774</v>
      </c>
      <c r="H719" s="160">
        <v>0</v>
      </c>
      <c r="I719" s="162">
        <v>0</v>
      </c>
      <c r="J719" s="161">
        <v>0.64489300667871774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468.02558191541084</v>
      </c>
      <c r="D725" s="160">
        <v>409.02558191541084</v>
      </c>
      <c r="E725" s="160">
        <v>0</v>
      </c>
      <c r="F725" s="160">
        <v>-59</v>
      </c>
      <c r="G725" s="161">
        <v>409.02558191541084</v>
      </c>
      <c r="H725" s="160">
        <v>4.2000000000000003E-2</v>
      </c>
      <c r="I725" s="162">
        <v>1.0268306398665763E-2</v>
      </c>
      <c r="J725" s="161">
        <v>408.98358191541087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186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65" customHeight="1" x14ac:dyDescent="0.2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482.44600000000003</v>
      </c>
      <c r="D732" s="192">
        <v>423.84600000000006</v>
      </c>
      <c r="E732" s="174">
        <v>0</v>
      </c>
      <c r="F732" s="177">
        <v>-58.599999999999966</v>
      </c>
      <c r="G732" s="185">
        <v>423.44600000000014</v>
      </c>
      <c r="H732" s="177">
        <v>4.2000000000000003E-2</v>
      </c>
      <c r="I732" s="176">
        <v>9.9186200837887203E-3</v>
      </c>
      <c r="J732" s="185">
        <v>423.40400000000017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186</v>
      </c>
      <c r="T732" s="130"/>
    </row>
    <row r="733" spans="1:20" ht="10.65" customHeight="1" x14ac:dyDescent="0.2">
      <c r="A733" s="122"/>
      <c r="B733" s="187" t="s">
        <v>258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257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43432</v>
      </c>
      <c r="L743" s="151">
        <v>43439</v>
      </c>
      <c r="M743" s="151">
        <v>43446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73" t="s">
        <v>124</v>
      </c>
      <c r="D745" s="273"/>
      <c r="E745" s="273"/>
      <c r="F745" s="273"/>
      <c r="G745" s="273"/>
      <c r="H745" s="273"/>
      <c r="I745" s="273"/>
      <c r="J745" s="273"/>
      <c r="K745" s="273"/>
      <c r="L745" s="273"/>
      <c r="M745" s="273"/>
      <c r="N745" s="273"/>
      <c r="O745" s="273"/>
      <c r="P745" s="274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33.796999999999997</v>
      </c>
      <c r="I746" s="162" t="s">
        <v>119</v>
      </c>
      <c r="J746" s="161">
        <v>-33.796999999999997</v>
      </c>
      <c r="K746" s="160">
        <v>0.11599999999999966</v>
      </c>
      <c r="L746" s="160">
        <v>0</v>
      </c>
      <c r="M746" s="160">
        <v>0.68699999999999761</v>
      </c>
      <c r="N746" s="160">
        <v>0</v>
      </c>
      <c r="O746" s="160" t="s">
        <v>42</v>
      </c>
      <c r="P746" s="160">
        <v>0.20074999999999932</v>
      </c>
      <c r="Q746" s="146" t="s">
        <v>248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0.73399999999999999</v>
      </c>
      <c r="I747" s="162" t="s">
        <v>119</v>
      </c>
      <c r="J747" s="161">
        <v>-0.73399999999999999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 t="s">
        <v>248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 t="s">
        <v>248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1.5269999999999999</v>
      </c>
      <c r="I749" s="162" t="s">
        <v>119</v>
      </c>
      <c r="J749" s="161">
        <v>-1.5269999999999999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 t="s">
        <v>248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6.1070000000000002</v>
      </c>
      <c r="I752" s="162" t="s">
        <v>119</v>
      </c>
      <c r="J752" s="161">
        <v>-6.1070000000000002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 t="s">
        <v>248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 t="s">
        <v>248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 t="s">
        <v>248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42.164999999999999</v>
      </c>
      <c r="I756" s="162" t="s">
        <v>119</v>
      </c>
      <c r="J756" s="161">
        <v>-42.164999999999999</v>
      </c>
      <c r="K756" s="160">
        <v>0.11599999999999966</v>
      </c>
      <c r="L756" s="160">
        <v>0</v>
      </c>
      <c r="M756" s="160">
        <v>0.68699999999999761</v>
      </c>
      <c r="N756" s="160">
        <v>0</v>
      </c>
      <c r="O756" s="160" t="s">
        <v>42</v>
      </c>
      <c r="P756" s="166">
        <v>0.20074999999999932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3.7229999999999999</v>
      </c>
      <c r="I758" s="162" t="s">
        <v>119</v>
      </c>
      <c r="J758" s="161">
        <v>-3.7229999999999999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 t="s">
        <v>248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 t="s">
        <v>248</v>
      </c>
      <c r="T759" s="130"/>
    </row>
    <row r="760" spans="1:20" ht="10.65" hidden="1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 t="s">
        <v>248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 t="s">
        <v>248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 t="s">
        <v>248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2.794</v>
      </c>
      <c r="I763" s="162" t="s">
        <v>119</v>
      </c>
      <c r="J763" s="161">
        <v>-2.794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 t="s">
        <v>248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 t="s">
        <v>248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 t="s">
        <v>248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 t="s">
        <v>248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 t="s">
        <v>248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 t="s">
        <v>248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 t="s">
        <v>248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 t="s">
        <v>248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48.681999999999995</v>
      </c>
      <c r="I771" s="162" t="s">
        <v>119</v>
      </c>
      <c r="J771" s="161">
        <v>-48.681999999999995</v>
      </c>
      <c r="K771" s="160">
        <v>0.11599999999999966</v>
      </c>
      <c r="L771" s="160">
        <v>0</v>
      </c>
      <c r="M771" s="160">
        <v>0.68699999999999761</v>
      </c>
      <c r="N771" s="160">
        <v>0</v>
      </c>
      <c r="O771" s="160" t="s">
        <v>42</v>
      </c>
      <c r="P771" s="160">
        <v>0.20074999999999932</v>
      </c>
      <c r="Q771" s="146" t="s">
        <v>248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 t="s">
        <v>248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 t="s">
        <v>248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4.95</v>
      </c>
      <c r="D777" s="160"/>
      <c r="E777" s="160"/>
      <c r="F777" s="160"/>
      <c r="G777" s="161">
        <v>4.95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272">
        <v>49.95</v>
      </c>
      <c r="H778" s="177">
        <v>48.681999999999995</v>
      </c>
      <c r="I778" s="176">
        <v>97.46146146146144</v>
      </c>
      <c r="J778" s="185">
        <v>1.2680000000000078</v>
      </c>
      <c r="K778" s="177">
        <v>0.11599999999999966</v>
      </c>
      <c r="L778" s="177">
        <v>0</v>
      </c>
      <c r="M778" s="177">
        <v>0.68699999999999761</v>
      </c>
      <c r="N778" s="177">
        <v>0</v>
      </c>
      <c r="O778" s="177" t="s">
        <v>42</v>
      </c>
      <c r="P778" s="177">
        <v>0.20074999999999932</v>
      </c>
      <c r="Q778" s="153" t="s">
        <v>248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43432</v>
      </c>
      <c r="L783" s="151">
        <v>43439</v>
      </c>
      <c r="M783" s="151">
        <v>43446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73" t="s">
        <v>125</v>
      </c>
      <c r="D785" s="273"/>
      <c r="E785" s="273"/>
      <c r="F785" s="273"/>
      <c r="G785" s="273"/>
      <c r="H785" s="273"/>
      <c r="I785" s="273"/>
      <c r="J785" s="273"/>
      <c r="K785" s="273"/>
      <c r="L785" s="273"/>
      <c r="M785" s="273"/>
      <c r="N785" s="273"/>
      <c r="O785" s="273"/>
      <c r="P785" s="274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156.76410000000001</v>
      </c>
      <c r="I786" s="162" t="s">
        <v>119</v>
      </c>
      <c r="J786" s="161">
        <v>-156.76410000000001</v>
      </c>
      <c r="K786" s="160">
        <v>4.0809999999999889</v>
      </c>
      <c r="L786" s="160">
        <v>5.554000000000002</v>
      </c>
      <c r="M786" s="160">
        <v>7.1020000000000039</v>
      </c>
      <c r="N786" s="160">
        <v>6.4540000000000077</v>
      </c>
      <c r="O786" s="160" t="s">
        <v>42</v>
      </c>
      <c r="P786" s="160">
        <v>5.7977500000000006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5.4908999999999999</v>
      </c>
      <c r="I787" s="162" t="s">
        <v>119</v>
      </c>
      <c r="J787" s="161">
        <v>-5.4908999999999999</v>
      </c>
      <c r="K787" s="160">
        <v>0.75919999999999987</v>
      </c>
      <c r="L787" s="160">
        <v>4.0900000000000603E-2</v>
      </c>
      <c r="M787" s="160">
        <v>0</v>
      </c>
      <c r="N787" s="160">
        <v>0</v>
      </c>
      <c r="O787" s="160" t="s">
        <v>42</v>
      </c>
      <c r="P787" s="160">
        <v>0.20002500000000012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18.846</v>
      </c>
      <c r="I788" s="162" t="s">
        <v>119</v>
      </c>
      <c r="J788" s="161">
        <v>-18.846</v>
      </c>
      <c r="K788" s="160">
        <v>0.30300000000000082</v>
      </c>
      <c r="L788" s="160">
        <v>8.4489999999999998</v>
      </c>
      <c r="M788" s="160">
        <v>0</v>
      </c>
      <c r="N788" s="160">
        <v>0.14499999999999957</v>
      </c>
      <c r="O788" s="160" t="s">
        <v>42</v>
      </c>
      <c r="P788" s="160">
        <v>2.2242500000000001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1.8640000000000001</v>
      </c>
      <c r="I789" s="162" t="s">
        <v>119</v>
      </c>
      <c r="J789" s="161">
        <v>-1.8640000000000001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9.4E-2</v>
      </c>
      <c r="I790" s="162" t="s">
        <v>119</v>
      </c>
      <c r="J790" s="161">
        <v>-9.4E-2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11.74</v>
      </c>
      <c r="I792" s="162" t="s">
        <v>119</v>
      </c>
      <c r="J792" s="161">
        <v>-11.74</v>
      </c>
      <c r="K792" s="160">
        <v>0</v>
      </c>
      <c r="L792" s="160">
        <v>0.55600000000000094</v>
      </c>
      <c r="M792" s="160">
        <v>0</v>
      </c>
      <c r="N792" s="160">
        <v>0</v>
      </c>
      <c r="O792" s="160" t="s">
        <v>42</v>
      </c>
      <c r="P792" s="160">
        <v>0.13900000000000023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0.67300000000000004</v>
      </c>
      <c r="I793" s="162" t="s">
        <v>119</v>
      </c>
      <c r="J793" s="161">
        <v>-0.67300000000000004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1.7490000000000001</v>
      </c>
      <c r="I795" s="162" t="s">
        <v>119</v>
      </c>
      <c r="J795" s="161">
        <v>-1.7490000000000001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197.97500000000002</v>
      </c>
      <c r="I796" s="162" t="s">
        <v>119</v>
      </c>
      <c r="J796" s="161">
        <v>-197.97500000000002</v>
      </c>
      <c r="K796" s="160">
        <v>5.1431999999999896</v>
      </c>
      <c r="L796" s="160">
        <v>14.599900000000003</v>
      </c>
      <c r="M796" s="160">
        <v>7.1020000000000039</v>
      </c>
      <c r="N796" s="160">
        <v>6.5990000000000073</v>
      </c>
      <c r="O796" s="160" t="s">
        <v>42</v>
      </c>
      <c r="P796" s="166">
        <v>8.3610250000000015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6.1269999999999998</v>
      </c>
      <c r="I798" s="162" t="s">
        <v>119</v>
      </c>
      <c r="J798" s="161">
        <v>-6.1269999999999998</v>
      </c>
      <c r="K798" s="160">
        <v>0</v>
      </c>
      <c r="L798" s="160">
        <v>0</v>
      </c>
      <c r="M798" s="160">
        <v>0.83000000000000007</v>
      </c>
      <c r="N798" s="160">
        <v>0.96300000000000008</v>
      </c>
      <c r="O798" s="160" t="s">
        <v>42</v>
      </c>
      <c r="P798" s="160">
        <v>0.44825000000000004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3.4813999999999998</v>
      </c>
      <c r="I799" s="162" t="s">
        <v>119</v>
      </c>
      <c r="J799" s="161">
        <v>-3.4813999999999998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1.9602999999999999</v>
      </c>
      <c r="I801" s="162" t="s">
        <v>119</v>
      </c>
      <c r="J801" s="161">
        <v>-1.9602999999999999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5.9506999999999994</v>
      </c>
      <c r="I802" s="162" t="s">
        <v>119</v>
      </c>
      <c r="J802" s="161">
        <v>-5.9506999999999994</v>
      </c>
      <c r="K802" s="160">
        <v>0</v>
      </c>
      <c r="L802" s="160">
        <v>0</v>
      </c>
      <c r="M802" s="160">
        <v>0.12999999999999989</v>
      </c>
      <c r="N802" s="160">
        <v>6.9999999999996732E-3</v>
      </c>
      <c r="O802" s="160" t="s">
        <v>42</v>
      </c>
      <c r="P802" s="160">
        <v>3.4249999999999892E-2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1.589</v>
      </c>
      <c r="I803" s="162" t="s">
        <v>119</v>
      </c>
      <c r="J803" s="161">
        <v>-1.589</v>
      </c>
      <c r="K803" s="160">
        <v>4.4999999999999485E-3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1.1249999999999871E-3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217.08340000000001</v>
      </c>
      <c r="I811" s="162" t="s">
        <v>119</v>
      </c>
      <c r="J811" s="161">
        <v>-217.08340000000001</v>
      </c>
      <c r="K811" s="160">
        <v>5.1476999999999862</v>
      </c>
      <c r="L811" s="160">
        <v>14.599899999999991</v>
      </c>
      <c r="M811" s="160">
        <v>8.0620000000000118</v>
      </c>
      <c r="N811" s="160">
        <v>7.5690000000000452</v>
      </c>
      <c r="O811" s="160" t="s">
        <v>42</v>
      </c>
      <c r="P811" s="160">
        <v>8.8446500000000086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217.08340000000001</v>
      </c>
      <c r="I818" s="176" t="s">
        <v>119</v>
      </c>
      <c r="J818" s="185">
        <v>-217.08340000000001</v>
      </c>
      <c r="K818" s="177">
        <v>5.1476999999999862</v>
      </c>
      <c r="L818" s="177">
        <v>14.599899999999991</v>
      </c>
      <c r="M818" s="177">
        <v>8.0620000000000118</v>
      </c>
      <c r="N818" s="177">
        <v>7.5690000000000452</v>
      </c>
      <c r="O818" s="177" t="s">
        <v>42</v>
      </c>
      <c r="P818" s="186">
        <v>8.8446500000000086</v>
      </c>
      <c r="Q818" s="153">
        <v>0</v>
      </c>
      <c r="T818" s="130"/>
    </row>
    <row r="819" spans="1:20" ht="10.65" customHeight="1" x14ac:dyDescent="0.2">
      <c r="A819" s="122"/>
      <c r="B819" s="187" t="s">
        <v>258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257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43432</v>
      </c>
      <c r="L829" s="151">
        <v>43439</v>
      </c>
      <c r="M829" s="151">
        <v>43446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84" t="s">
        <v>152</v>
      </c>
      <c r="D831" s="273"/>
      <c r="E831" s="273"/>
      <c r="F831" s="273"/>
      <c r="G831" s="273"/>
      <c r="H831" s="273"/>
      <c r="I831" s="273"/>
      <c r="J831" s="273"/>
      <c r="K831" s="273"/>
      <c r="L831" s="273"/>
      <c r="M831" s="273"/>
      <c r="N831" s="273"/>
      <c r="O831" s="273"/>
      <c r="P831" s="274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1324.4044224891709</v>
      </c>
      <c r="D832" s="197">
        <v>2520.1044224891712</v>
      </c>
      <c r="E832" s="160">
        <v>0</v>
      </c>
      <c r="F832" s="160">
        <v>1195.7000000000003</v>
      </c>
      <c r="G832" s="161">
        <v>2520.1044224891712</v>
      </c>
      <c r="H832" s="160">
        <v>2091.3429999999998</v>
      </c>
      <c r="I832" s="162">
        <v>82.986362840247992</v>
      </c>
      <c r="J832" s="161">
        <v>428.76142248917131</v>
      </c>
      <c r="K832" s="160">
        <v>76.59699999999998</v>
      </c>
      <c r="L832" s="160">
        <v>0</v>
      </c>
      <c r="M832" s="160">
        <v>69.875999999999976</v>
      </c>
      <c r="N832" s="160">
        <v>0</v>
      </c>
      <c r="O832" s="160">
        <v>0</v>
      </c>
      <c r="P832" s="160">
        <v>36.618249999999989</v>
      </c>
      <c r="Q832" s="146">
        <v>9.7089544827830778</v>
      </c>
      <c r="T832" s="130"/>
    </row>
    <row r="833" spans="1:20" ht="10.65" customHeight="1" x14ac:dyDescent="0.2">
      <c r="A833" s="122"/>
      <c r="B833" s="158" t="s">
        <v>81</v>
      </c>
      <c r="C833" s="159">
        <v>286.59999999999997</v>
      </c>
      <c r="D833" s="197">
        <v>158.99999999999994</v>
      </c>
      <c r="E833" s="160">
        <v>0</v>
      </c>
      <c r="F833" s="160">
        <v>-127.60000000000002</v>
      </c>
      <c r="G833" s="161">
        <v>158.99999999999994</v>
      </c>
      <c r="H833" s="160">
        <v>40.811</v>
      </c>
      <c r="I833" s="162">
        <v>25.667295597484284</v>
      </c>
      <c r="J833" s="161">
        <v>118.18899999999994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65" customHeight="1" x14ac:dyDescent="0.2">
      <c r="A834" s="122"/>
      <c r="B834" s="158" t="s">
        <v>82</v>
      </c>
      <c r="C834" s="159">
        <v>344.3</v>
      </c>
      <c r="D834" s="197">
        <v>1</v>
      </c>
      <c r="E834" s="160">
        <v>0</v>
      </c>
      <c r="F834" s="160">
        <v>-343.3</v>
      </c>
      <c r="G834" s="161">
        <v>1</v>
      </c>
      <c r="H834" s="160">
        <v>0</v>
      </c>
      <c r="I834" s="162">
        <v>0</v>
      </c>
      <c r="J834" s="161">
        <v>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65" customHeight="1" x14ac:dyDescent="0.2">
      <c r="A835" s="122"/>
      <c r="B835" s="158" t="s">
        <v>83</v>
      </c>
      <c r="C835" s="159">
        <v>513.55217851414216</v>
      </c>
      <c r="D835" s="197">
        <v>122.25217851414214</v>
      </c>
      <c r="E835" s="160">
        <v>0</v>
      </c>
      <c r="F835" s="160">
        <v>-391.3</v>
      </c>
      <c r="G835" s="161">
        <v>122.25217851414214</v>
      </c>
      <c r="H835" s="160">
        <v>65.573999999999998</v>
      </c>
      <c r="I835" s="162">
        <v>53.638307960634329</v>
      </c>
      <c r="J835" s="161">
        <v>56.678178514142147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65" customHeight="1" x14ac:dyDescent="0.2">
      <c r="A836" s="122"/>
      <c r="B836" s="158" t="s">
        <v>84</v>
      </c>
      <c r="C836" s="159">
        <v>5.5717415942576514</v>
      </c>
      <c r="D836" s="197">
        <v>5.5717415942576514</v>
      </c>
      <c r="E836" s="160">
        <v>0</v>
      </c>
      <c r="F836" s="160">
        <v>0</v>
      </c>
      <c r="G836" s="161">
        <v>5.5717415942576514</v>
      </c>
      <c r="H836" s="160">
        <v>0</v>
      </c>
      <c r="I836" s="162">
        <v>0</v>
      </c>
      <c r="J836" s="161">
        <v>5.5717415942576514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65" customHeight="1" x14ac:dyDescent="0.2">
      <c r="A837" s="122"/>
      <c r="B837" s="158" t="s">
        <v>85</v>
      </c>
      <c r="C837" s="159">
        <v>19.600000000000001</v>
      </c>
      <c r="D837" s="197">
        <v>0.50000000000000355</v>
      </c>
      <c r="E837" s="160">
        <v>0</v>
      </c>
      <c r="F837" s="160">
        <v>-19.099999999999998</v>
      </c>
      <c r="G837" s="161">
        <v>0.50000000000000355</v>
      </c>
      <c r="H837" s="160">
        <v>0</v>
      </c>
      <c r="I837" s="162">
        <v>0</v>
      </c>
      <c r="J837" s="161">
        <v>0.50000000000000355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65" customHeight="1" x14ac:dyDescent="0.2">
      <c r="A838" s="122"/>
      <c r="B838" s="158" t="s">
        <v>86</v>
      </c>
      <c r="C838" s="159">
        <v>272.2</v>
      </c>
      <c r="D838" s="197">
        <v>655.29999999999995</v>
      </c>
      <c r="E838" s="160">
        <v>0</v>
      </c>
      <c r="F838" s="160">
        <v>383.09999999999997</v>
      </c>
      <c r="G838" s="161">
        <v>655.29999999999995</v>
      </c>
      <c r="H838" s="160">
        <v>652.05799999999999</v>
      </c>
      <c r="I838" s="162">
        <v>99.505264764230134</v>
      </c>
      <c r="J838" s="161">
        <v>3.2419999999999618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65" customHeight="1" x14ac:dyDescent="0.2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65" customHeight="1" x14ac:dyDescent="0.2">
      <c r="A841" s="122"/>
      <c r="B841" s="158" t="s">
        <v>89</v>
      </c>
      <c r="C841" s="159">
        <v>149.69999999999999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65" customHeight="1" x14ac:dyDescent="0.2">
      <c r="A842" s="122"/>
      <c r="B842" s="165" t="s">
        <v>91</v>
      </c>
      <c r="C842" s="159">
        <v>2939.1283425975698</v>
      </c>
      <c r="D842" s="197">
        <v>3487.2283425975711</v>
      </c>
      <c r="E842" s="160">
        <v>0</v>
      </c>
      <c r="F842" s="160">
        <v>548.10000000000127</v>
      </c>
      <c r="G842" s="161">
        <v>3487.2283425975711</v>
      </c>
      <c r="H842" s="160">
        <v>2849.7860000000001</v>
      </c>
      <c r="I842" s="162">
        <v>81.72065950454072</v>
      </c>
      <c r="J842" s="161">
        <v>637.44234259757104</v>
      </c>
      <c r="K842" s="160">
        <v>76.59699999999998</v>
      </c>
      <c r="L842" s="160">
        <v>0</v>
      </c>
      <c r="M842" s="160">
        <v>69.875999999999976</v>
      </c>
      <c r="N842" s="160">
        <v>0</v>
      </c>
      <c r="O842" s="160">
        <v>0</v>
      </c>
      <c r="P842" s="166">
        <v>36.618249999999989</v>
      </c>
      <c r="Q842" s="146">
        <v>15.407777340467423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325.78215761475462</v>
      </c>
      <c r="D844" s="197">
        <v>616.6821576147546</v>
      </c>
      <c r="E844" s="160">
        <v>0</v>
      </c>
      <c r="F844" s="160">
        <v>290.89999999999998</v>
      </c>
      <c r="G844" s="161">
        <v>616.6821576147546</v>
      </c>
      <c r="H844" s="160">
        <v>613.68200000000002</v>
      </c>
      <c r="I844" s="162">
        <v>99.513500175461743</v>
      </c>
      <c r="J844" s="161">
        <v>3.0001576147545848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65" customHeight="1" x14ac:dyDescent="0.2">
      <c r="A845" s="122"/>
      <c r="B845" s="158" t="s">
        <v>93</v>
      </c>
      <c r="C845" s="159">
        <v>155.31576301090803</v>
      </c>
      <c r="D845" s="197">
        <v>0.51576301090801735</v>
      </c>
      <c r="E845" s="160">
        <v>0</v>
      </c>
      <c r="F845" s="160">
        <v>-154.80000000000001</v>
      </c>
      <c r="G845" s="161">
        <v>0.51576301090801735</v>
      </c>
      <c r="H845" s="160">
        <v>0</v>
      </c>
      <c r="I845" s="162">
        <v>0</v>
      </c>
      <c r="J845" s="161">
        <v>0.51576301090801735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65" hidden="1" customHeight="1" x14ac:dyDescent="0.2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95</v>
      </c>
      <c r="C847" s="159">
        <v>430.91644079660284</v>
      </c>
      <c r="D847" s="197">
        <v>94.716440796602853</v>
      </c>
      <c r="E847" s="160">
        <v>0</v>
      </c>
      <c r="F847" s="160">
        <v>-336.2</v>
      </c>
      <c r="G847" s="161">
        <v>94.716440796602853</v>
      </c>
      <c r="H847" s="160">
        <v>0</v>
      </c>
      <c r="I847" s="162">
        <v>0</v>
      </c>
      <c r="J847" s="161">
        <v>94.716440796602853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65" customHeight="1" x14ac:dyDescent="0.2">
      <c r="A848" s="122"/>
      <c r="B848" s="158" t="s">
        <v>96</v>
      </c>
      <c r="C848" s="159">
        <v>64.447773139129737</v>
      </c>
      <c r="D848" s="197">
        <v>6.5477731391297311</v>
      </c>
      <c r="E848" s="160">
        <v>0</v>
      </c>
      <c r="F848" s="160">
        <v>-57.900000000000006</v>
      </c>
      <c r="G848" s="161">
        <v>6.5477731391297311</v>
      </c>
      <c r="H848" s="160">
        <v>0</v>
      </c>
      <c r="I848" s="162">
        <v>0</v>
      </c>
      <c r="J848" s="161">
        <v>6.5477731391297311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65" customHeight="1" x14ac:dyDescent="0.2">
      <c r="A849" s="122"/>
      <c r="B849" s="158" t="s">
        <v>97</v>
      </c>
      <c r="C849" s="159">
        <v>33.282931432082961</v>
      </c>
      <c r="D849" s="197">
        <v>1.5829314320829617</v>
      </c>
      <c r="E849" s="160">
        <v>0</v>
      </c>
      <c r="F849" s="160">
        <v>-31.7</v>
      </c>
      <c r="G849" s="161">
        <v>1.5829314320829617</v>
      </c>
      <c r="H849" s="160">
        <v>0</v>
      </c>
      <c r="I849" s="162">
        <v>0</v>
      </c>
      <c r="J849" s="161">
        <v>1.5829314320829617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65" customHeight="1" x14ac:dyDescent="0.2">
      <c r="A850" s="122"/>
      <c r="B850" s="158" t="s">
        <v>98</v>
      </c>
      <c r="C850" s="159">
        <v>176.36411450507623</v>
      </c>
      <c r="D850" s="197">
        <v>13.964114505076253</v>
      </c>
      <c r="E850" s="160">
        <v>0</v>
      </c>
      <c r="F850" s="160">
        <v>-162.39999999999998</v>
      </c>
      <c r="G850" s="161">
        <v>13.964114505076253</v>
      </c>
      <c r="H850" s="160">
        <v>0</v>
      </c>
      <c r="I850" s="162">
        <v>0</v>
      </c>
      <c r="J850" s="161">
        <v>13.964114505076253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65" customHeight="1" x14ac:dyDescent="0.2">
      <c r="A851" s="122"/>
      <c r="B851" s="158" t="s">
        <v>99</v>
      </c>
      <c r="C851" s="159">
        <v>0.1609223137729362</v>
      </c>
      <c r="D851" s="197">
        <v>0.1609223137729362</v>
      </c>
      <c r="E851" s="160">
        <v>0</v>
      </c>
      <c r="F851" s="160">
        <v>0</v>
      </c>
      <c r="G851" s="161">
        <v>0.1609223137729362</v>
      </c>
      <c r="H851" s="160">
        <v>0</v>
      </c>
      <c r="I851" s="162">
        <v>0</v>
      </c>
      <c r="J851" s="161">
        <v>0.1609223137729362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65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65" customHeight="1" x14ac:dyDescent="0.2">
      <c r="A853" s="122"/>
      <c r="B853" s="158" t="s">
        <v>101</v>
      </c>
      <c r="C853" s="159">
        <v>2.7358707971288259</v>
      </c>
      <c r="D853" s="197">
        <v>2.7358707971288259</v>
      </c>
      <c r="E853" s="160">
        <v>0</v>
      </c>
      <c r="F853" s="160">
        <v>0</v>
      </c>
      <c r="G853" s="161">
        <v>2.7358707971288259</v>
      </c>
      <c r="H853" s="160">
        <v>0</v>
      </c>
      <c r="I853" s="162">
        <v>0</v>
      </c>
      <c r="J853" s="161">
        <v>2.7358707971288259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65" customHeight="1" x14ac:dyDescent="0.2">
      <c r="A854" s="122"/>
      <c r="B854" s="158" t="s">
        <v>102</v>
      </c>
      <c r="C854" s="159">
        <v>3.8878163959199106</v>
      </c>
      <c r="D854" s="197">
        <v>3.8878163959199106</v>
      </c>
      <c r="E854" s="160">
        <v>0</v>
      </c>
      <c r="F854" s="160">
        <v>0</v>
      </c>
      <c r="G854" s="161">
        <v>3.8878163959199106</v>
      </c>
      <c r="H854" s="160">
        <v>0</v>
      </c>
      <c r="I854" s="162">
        <v>0</v>
      </c>
      <c r="J854" s="161">
        <v>3.8878163959199106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65" customHeight="1" x14ac:dyDescent="0.2">
      <c r="A855" s="122"/>
      <c r="B855" s="158" t="s">
        <v>103</v>
      </c>
      <c r="C855" s="159">
        <v>7.1996599924442781E-2</v>
      </c>
      <c r="D855" s="197">
        <v>7.1996599924442781E-2</v>
      </c>
      <c r="E855" s="160">
        <v>0</v>
      </c>
      <c r="F855" s="160">
        <v>0</v>
      </c>
      <c r="G855" s="161">
        <v>7.1996599924442781E-2</v>
      </c>
      <c r="H855" s="160">
        <v>0</v>
      </c>
      <c r="I855" s="162">
        <v>0</v>
      </c>
      <c r="J855" s="161">
        <v>7.1996599924442781E-2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65" customHeight="1" x14ac:dyDescent="0.2">
      <c r="A856" s="122"/>
      <c r="B856" s="1" t="s">
        <v>104</v>
      </c>
      <c r="C856" s="159">
        <v>2.7358707971288259</v>
      </c>
      <c r="D856" s="197">
        <v>3.5870797128825682E-2</v>
      </c>
      <c r="E856" s="160">
        <v>0</v>
      </c>
      <c r="F856" s="160">
        <v>-2.7</v>
      </c>
      <c r="G856" s="161">
        <v>3.5870797128825682E-2</v>
      </c>
      <c r="H856" s="160">
        <v>0</v>
      </c>
      <c r="I856" s="162">
        <v>0</v>
      </c>
      <c r="J856" s="161">
        <v>3.5870797128825682E-2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186</v>
      </c>
      <c r="T856" s="130"/>
    </row>
    <row r="857" spans="1:20" ht="10.65" customHeight="1" x14ac:dyDescent="0.2">
      <c r="A857" s="122"/>
      <c r="B857" s="165" t="s">
        <v>106</v>
      </c>
      <c r="C857" s="169">
        <v>4137.5299999999988</v>
      </c>
      <c r="D857" s="198">
        <v>4230.8300000000008</v>
      </c>
      <c r="E857" s="160">
        <v>0</v>
      </c>
      <c r="F857" s="160">
        <v>93.300000000002001</v>
      </c>
      <c r="G857" s="161">
        <v>4230.8300000000008</v>
      </c>
      <c r="H857" s="160">
        <v>3463.4679999999998</v>
      </c>
      <c r="I857" s="162">
        <v>81.862613246100622</v>
      </c>
      <c r="J857" s="161">
        <v>767.36200000000099</v>
      </c>
      <c r="K857" s="160">
        <v>76.596999999999753</v>
      </c>
      <c r="L857" s="160">
        <v>0</v>
      </c>
      <c r="M857" s="160">
        <v>69.876000000000204</v>
      </c>
      <c r="N857" s="160">
        <v>0</v>
      </c>
      <c r="O857" s="160">
        <v>0</v>
      </c>
      <c r="P857" s="160">
        <v>36.618249999999989</v>
      </c>
      <c r="Q857" s="146">
        <v>18.955725628614182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53.715000000000003</v>
      </c>
      <c r="D860" s="159">
        <v>1.5000000000000568E-2</v>
      </c>
      <c r="E860" s="170">
        <v>0</v>
      </c>
      <c r="F860" s="160">
        <v>-53.7</v>
      </c>
      <c r="G860" s="161">
        <v>1.5000000000000568E-2</v>
      </c>
      <c r="H860" s="160">
        <v>0</v>
      </c>
      <c r="I860" s="162">
        <v>0</v>
      </c>
      <c r="J860" s="161">
        <v>1.5000000000000568E-2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65" customHeight="1" x14ac:dyDescent="0.2">
      <c r="A861" s="122"/>
      <c r="B861" s="171" t="s">
        <v>109</v>
      </c>
      <c r="C861" s="159">
        <v>53.715000000000003</v>
      </c>
      <c r="D861" s="159">
        <v>3.1150000000000091</v>
      </c>
      <c r="E861" s="170">
        <v>0</v>
      </c>
      <c r="F861" s="160">
        <v>-50.599999999999994</v>
      </c>
      <c r="G861" s="161">
        <v>3.1150000000000091</v>
      </c>
      <c r="H861" s="160">
        <v>0</v>
      </c>
      <c r="I861" s="162">
        <v>0</v>
      </c>
      <c r="J861" s="161">
        <v>3.1150000000000091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4244.9599999999991</v>
      </c>
      <c r="D864" s="175">
        <v>4233.9600000000009</v>
      </c>
      <c r="E864" s="174">
        <v>0</v>
      </c>
      <c r="F864" s="177">
        <v>-10.999999999998181</v>
      </c>
      <c r="G864" s="185">
        <v>4233.9600000000009</v>
      </c>
      <c r="H864" s="177">
        <v>3463.4679999999998</v>
      </c>
      <c r="I864" s="176">
        <v>81.802095437840677</v>
      </c>
      <c r="J864" s="185">
        <v>770.4920000000011</v>
      </c>
      <c r="K864" s="177">
        <v>76.596999999999753</v>
      </c>
      <c r="L864" s="177">
        <v>0</v>
      </c>
      <c r="M864" s="177">
        <v>69.876000000000204</v>
      </c>
      <c r="N864" s="177">
        <v>0</v>
      </c>
      <c r="O864" s="177">
        <v>0</v>
      </c>
      <c r="P864" s="177">
        <v>36.618249999999989</v>
      </c>
      <c r="Q864" s="153">
        <v>19.041202132816323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43432</v>
      </c>
      <c r="L869" s="151">
        <v>43439</v>
      </c>
      <c r="M869" s="151">
        <v>43446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85" t="s">
        <v>153</v>
      </c>
      <c r="D871" s="285"/>
      <c r="E871" s="285"/>
      <c r="F871" s="285"/>
      <c r="G871" s="285"/>
      <c r="H871" s="285"/>
      <c r="I871" s="285"/>
      <c r="J871" s="285"/>
      <c r="K871" s="285"/>
      <c r="L871" s="285"/>
      <c r="M871" s="285"/>
      <c r="N871" s="285"/>
      <c r="O871" s="285"/>
      <c r="P871" s="286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1814.1872188676082</v>
      </c>
      <c r="D872" s="197">
        <v>2065.187218867608</v>
      </c>
      <c r="E872" s="160">
        <v>0</v>
      </c>
      <c r="F872" s="160">
        <v>250.99999999999977</v>
      </c>
      <c r="G872" s="161">
        <v>2065.187218867608</v>
      </c>
      <c r="H872" s="160">
        <v>2095.7199999999998</v>
      </c>
      <c r="I872" s="162">
        <v>101.47845100209044</v>
      </c>
      <c r="J872" s="161">
        <v>-30.532781132391847</v>
      </c>
      <c r="K872" s="160">
        <v>41.664999999999964</v>
      </c>
      <c r="L872" s="160">
        <v>51.372000000000071</v>
      </c>
      <c r="M872" s="160">
        <v>16.766999999999825</v>
      </c>
      <c r="N872" s="160">
        <v>146.601</v>
      </c>
      <c r="O872" s="160">
        <v>7.0986784471959332</v>
      </c>
      <c r="P872" s="160">
        <v>64.101249999999965</v>
      </c>
      <c r="Q872" s="146">
        <v>0</v>
      </c>
      <c r="T872" s="130"/>
    </row>
    <row r="873" spans="1:20" ht="10.65" customHeight="1" x14ac:dyDescent="0.2">
      <c r="A873" s="122"/>
      <c r="B873" s="158" t="s">
        <v>81</v>
      </c>
      <c r="C873" s="159">
        <v>258.39199419200395</v>
      </c>
      <c r="D873" s="197">
        <v>137.49199419200392</v>
      </c>
      <c r="E873" s="160">
        <v>0</v>
      </c>
      <c r="F873" s="160">
        <v>-120.90000000000003</v>
      </c>
      <c r="G873" s="161">
        <v>137.49199419200392</v>
      </c>
      <c r="H873" s="160">
        <v>71.313900000000004</v>
      </c>
      <c r="I873" s="162">
        <v>51.867674491950446</v>
      </c>
      <c r="J873" s="161">
        <v>66.178094192003911</v>
      </c>
      <c r="K873" s="160">
        <v>2.669999999999817E-2</v>
      </c>
      <c r="L873" s="160">
        <v>0</v>
      </c>
      <c r="M873" s="160">
        <v>0</v>
      </c>
      <c r="N873" s="160">
        <v>0.14970000000000283</v>
      </c>
      <c r="O873" s="160">
        <v>0.10887906665383786</v>
      </c>
      <c r="P873" s="160">
        <v>4.410000000000025E-2</v>
      </c>
      <c r="Q873" s="146" t="s">
        <v>186</v>
      </c>
      <c r="T873" s="130"/>
    </row>
    <row r="874" spans="1:20" ht="10.65" customHeight="1" x14ac:dyDescent="0.2">
      <c r="A874" s="122"/>
      <c r="B874" s="158" t="s">
        <v>82</v>
      </c>
      <c r="C874" s="159">
        <v>252.58335278249501</v>
      </c>
      <c r="D874" s="197">
        <v>254.18335278249501</v>
      </c>
      <c r="E874" s="160">
        <v>0</v>
      </c>
      <c r="F874" s="160">
        <v>1.5999999999999943</v>
      </c>
      <c r="G874" s="161">
        <v>254.18335278249501</v>
      </c>
      <c r="H874" s="160">
        <v>237.25799999999998</v>
      </c>
      <c r="I874" s="162">
        <v>93.341281953669849</v>
      </c>
      <c r="J874" s="161">
        <v>16.925352782495025</v>
      </c>
      <c r="K874" s="160">
        <v>4.7720000000000198</v>
      </c>
      <c r="L874" s="160">
        <v>9.2999999999989313E-2</v>
      </c>
      <c r="M874" s="160">
        <v>0</v>
      </c>
      <c r="N874" s="160">
        <v>0.14000000000000057</v>
      </c>
      <c r="O874" s="160">
        <v>5.507835130328096E-2</v>
      </c>
      <c r="P874" s="160">
        <v>1.2512500000000024</v>
      </c>
      <c r="Q874" s="146">
        <v>11.526755470525469</v>
      </c>
      <c r="T874" s="130"/>
    </row>
    <row r="875" spans="1:20" ht="10.65" customHeight="1" x14ac:dyDescent="0.2">
      <c r="A875" s="122"/>
      <c r="B875" s="158" t="s">
        <v>83</v>
      </c>
      <c r="C875" s="159">
        <v>272.44412712292643</v>
      </c>
      <c r="D875" s="197">
        <v>202.14412712292642</v>
      </c>
      <c r="E875" s="160">
        <v>0</v>
      </c>
      <c r="F875" s="160">
        <v>-70.300000000000011</v>
      </c>
      <c r="G875" s="161">
        <v>202.14412712292642</v>
      </c>
      <c r="H875" s="160">
        <v>11.367000000000001</v>
      </c>
      <c r="I875" s="162">
        <v>5.6232155550517593</v>
      </c>
      <c r="J875" s="161">
        <v>190.77712712292643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65" customHeight="1" x14ac:dyDescent="0.2">
      <c r="A876" s="122"/>
      <c r="B876" s="158" t="s">
        <v>84</v>
      </c>
      <c r="C876" s="159">
        <v>4.6017664430272118</v>
      </c>
      <c r="D876" s="197">
        <v>4.6017664430272118</v>
      </c>
      <c r="E876" s="160">
        <v>0</v>
      </c>
      <c r="F876" s="160">
        <v>0</v>
      </c>
      <c r="G876" s="161">
        <v>4.6017664430272118</v>
      </c>
      <c r="H876" s="160">
        <v>4.625</v>
      </c>
      <c r="I876" s="162">
        <v>100.50488344552976</v>
      </c>
      <c r="J876" s="161">
        <v>-2.3233556972788172E-2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59.208192488571939</v>
      </c>
      <c r="D877" s="160">
        <v>47.80819248857194</v>
      </c>
      <c r="E877" s="160">
        <v>0</v>
      </c>
      <c r="F877" s="160">
        <v>-11.399999999999999</v>
      </c>
      <c r="G877" s="161">
        <v>47.80819248857194</v>
      </c>
      <c r="H877" s="160">
        <v>15.673</v>
      </c>
      <c r="I877" s="162">
        <v>32.783084204127711</v>
      </c>
      <c r="J877" s="161">
        <v>32.135192488571938</v>
      </c>
      <c r="K877" s="160">
        <v>0</v>
      </c>
      <c r="L877" s="160">
        <v>0</v>
      </c>
      <c r="M877" s="160">
        <v>0.35500000000000043</v>
      </c>
      <c r="N877" s="160">
        <v>0</v>
      </c>
      <c r="O877" s="160">
        <v>0</v>
      </c>
      <c r="P877" s="160">
        <v>8.8750000000000107E-2</v>
      </c>
      <c r="Q877" s="146" t="s">
        <v>186</v>
      </c>
      <c r="T877" s="130"/>
    </row>
    <row r="878" spans="1:20" ht="10.65" customHeight="1" x14ac:dyDescent="0.2">
      <c r="A878" s="122"/>
      <c r="B878" s="158" t="s">
        <v>86</v>
      </c>
      <c r="C878" s="159">
        <v>225.99007213540858</v>
      </c>
      <c r="D878" s="160">
        <v>469.89007213540856</v>
      </c>
      <c r="E878" s="160">
        <v>0</v>
      </c>
      <c r="F878" s="160">
        <v>243.89999999999998</v>
      </c>
      <c r="G878" s="161">
        <v>469.89007213540856</v>
      </c>
      <c r="H878" s="160">
        <v>410.214</v>
      </c>
      <c r="I878" s="162">
        <v>87.29999298256898</v>
      </c>
      <c r="J878" s="161">
        <v>59.67607213540856</v>
      </c>
      <c r="K878" s="160">
        <v>0</v>
      </c>
      <c r="L878" s="160">
        <v>0</v>
      </c>
      <c r="M878" s="160">
        <v>0.18599999999999994</v>
      </c>
      <c r="N878" s="160">
        <v>0</v>
      </c>
      <c r="O878" s="160">
        <v>0</v>
      </c>
      <c r="P878" s="160">
        <v>4.6499999999999986E-2</v>
      </c>
      <c r="Q878" s="146" t="s">
        <v>186</v>
      </c>
      <c r="T878" s="130"/>
    </row>
    <row r="879" spans="1:20" ht="10.65" customHeight="1" x14ac:dyDescent="0.2">
      <c r="A879" s="122"/>
      <c r="B879" s="158" t="s">
        <v>87</v>
      </c>
      <c r="C879" s="159">
        <v>47.426507593976638</v>
      </c>
      <c r="D879" s="160">
        <v>47.426507593976638</v>
      </c>
      <c r="E879" s="160">
        <v>0</v>
      </c>
      <c r="F879" s="160">
        <v>0</v>
      </c>
      <c r="G879" s="161">
        <v>47.426507593976638</v>
      </c>
      <c r="H879" s="160">
        <v>15.414</v>
      </c>
      <c r="I879" s="162">
        <v>32.500811849695715</v>
      </c>
      <c r="J879" s="161">
        <v>32.012507593976636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65" customHeight="1" x14ac:dyDescent="0.2">
      <c r="A881" s="122"/>
      <c r="B881" s="158" t="s">
        <v>89</v>
      </c>
      <c r="C881" s="159">
        <v>141.21799548953862</v>
      </c>
      <c r="D881" s="197">
        <v>3.4179954895386118</v>
      </c>
      <c r="E881" s="160">
        <v>0</v>
      </c>
      <c r="F881" s="160">
        <v>-137.80000000000001</v>
      </c>
      <c r="G881" s="161">
        <v>3.4179954895386118</v>
      </c>
      <c r="H881" s="160">
        <v>3.2009999999999996</v>
      </c>
      <c r="I881" s="162">
        <v>93.65138162988319</v>
      </c>
      <c r="J881" s="161">
        <v>0.21699548953861214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65" customHeight="1" x14ac:dyDescent="0.2">
      <c r="A882" s="122"/>
      <c r="B882" s="165" t="s">
        <v>91</v>
      </c>
      <c r="C882" s="159">
        <v>3076.0512271155571</v>
      </c>
      <c r="D882" s="160">
        <v>3232.1512271155561</v>
      </c>
      <c r="E882" s="160">
        <v>0</v>
      </c>
      <c r="F882" s="160">
        <v>156.099999999999</v>
      </c>
      <c r="G882" s="161">
        <v>3232.1512271155561</v>
      </c>
      <c r="H882" s="160">
        <v>2864.7858999999999</v>
      </c>
      <c r="I882" s="162">
        <v>88.63403036239113</v>
      </c>
      <c r="J882" s="161">
        <v>367.36532711555645</v>
      </c>
      <c r="K882" s="160">
        <v>46.463699999999982</v>
      </c>
      <c r="L882" s="160">
        <v>51.46500000000006</v>
      </c>
      <c r="M882" s="160">
        <v>17.307999999999826</v>
      </c>
      <c r="N882" s="160">
        <v>146.89069999999998</v>
      </c>
      <c r="O882" s="160">
        <v>4.5446728719772347</v>
      </c>
      <c r="P882" s="166">
        <v>65.531849999999963</v>
      </c>
      <c r="Q882" s="146">
        <v>3.6059050235199628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194.26567620309061</v>
      </c>
      <c r="D884" s="160">
        <v>351.76567620309061</v>
      </c>
      <c r="E884" s="160">
        <v>0</v>
      </c>
      <c r="F884" s="160">
        <v>157.5</v>
      </c>
      <c r="G884" s="161">
        <v>351.76567620309061</v>
      </c>
      <c r="H884" s="160">
        <v>318.38049999999998</v>
      </c>
      <c r="I884" s="162">
        <v>90.509257024890687</v>
      </c>
      <c r="J884" s="161">
        <v>33.385176203090623</v>
      </c>
      <c r="K884" s="160">
        <v>0</v>
      </c>
      <c r="L884" s="160">
        <v>0</v>
      </c>
      <c r="M884" s="160">
        <v>55.224000000000018</v>
      </c>
      <c r="N884" s="160">
        <v>59.972999999999985</v>
      </c>
      <c r="O884" s="160">
        <v>17.049133573047868</v>
      </c>
      <c r="P884" s="160">
        <v>28.799250000000001</v>
      </c>
      <c r="Q884" s="146">
        <v>0</v>
      </c>
      <c r="T884" s="130"/>
    </row>
    <row r="885" spans="1:20" ht="10.65" customHeight="1" x14ac:dyDescent="0.2">
      <c r="A885" s="122"/>
      <c r="B885" s="158" t="s">
        <v>93</v>
      </c>
      <c r="C885" s="159">
        <v>128.53088363647353</v>
      </c>
      <c r="D885" s="160">
        <v>22.23088363647355</v>
      </c>
      <c r="E885" s="160">
        <v>0</v>
      </c>
      <c r="F885" s="160">
        <v>-106.29999999999998</v>
      </c>
      <c r="G885" s="161">
        <v>22.23088363647355</v>
      </c>
      <c r="H885" s="160">
        <v>9.8225999999999996</v>
      </c>
      <c r="I885" s="162">
        <v>44.184478496771725</v>
      </c>
      <c r="J885" s="161">
        <v>12.40828363647355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65" hidden="1" customHeight="1" x14ac:dyDescent="0.2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95</v>
      </c>
      <c r="C887" s="159">
        <v>44.074306878768709</v>
      </c>
      <c r="D887" s="160">
        <v>27.674306878768711</v>
      </c>
      <c r="E887" s="160">
        <v>0</v>
      </c>
      <c r="F887" s="160">
        <v>-16.399999999999999</v>
      </c>
      <c r="G887" s="161">
        <v>27.674306878768711</v>
      </c>
      <c r="H887" s="160">
        <v>1.9856</v>
      </c>
      <c r="I887" s="162">
        <v>7.174886108975401</v>
      </c>
      <c r="J887" s="161">
        <v>25.688706878768709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186</v>
      </c>
      <c r="T887" s="130"/>
    </row>
    <row r="888" spans="1:20" ht="10.65" customHeight="1" x14ac:dyDescent="0.2">
      <c r="A888" s="122"/>
      <c r="B888" s="158" t="s">
        <v>96</v>
      </c>
      <c r="C888" s="159">
        <v>139.80494439014714</v>
      </c>
      <c r="D888" s="160">
        <v>83.204944390147148</v>
      </c>
      <c r="E888" s="160">
        <v>0</v>
      </c>
      <c r="F888" s="160">
        <v>-56.599999999999994</v>
      </c>
      <c r="G888" s="161">
        <v>83.204944390147148</v>
      </c>
      <c r="H888" s="160">
        <v>43.565899999999999</v>
      </c>
      <c r="I888" s="162">
        <v>52.359748954004388</v>
      </c>
      <c r="J888" s="161">
        <v>39.639044390147149</v>
      </c>
      <c r="K888" s="160">
        <v>2.7799999999999159E-2</v>
      </c>
      <c r="L888" s="160">
        <v>0</v>
      </c>
      <c r="M888" s="160">
        <v>0.53899999999999526</v>
      </c>
      <c r="N888" s="160">
        <v>3.0000000000001137E-3</v>
      </c>
      <c r="O888" s="160">
        <v>3.605554960692172E-3</v>
      </c>
      <c r="P888" s="160">
        <v>0.14244999999999863</v>
      </c>
      <c r="Q888" s="146" t="s">
        <v>186</v>
      </c>
      <c r="T888" s="130"/>
    </row>
    <row r="889" spans="1:20" ht="10.65" customHeight="1" x14ac:dyDescent="0.2">
      <c r="A889" s="122"/>
      <c r="B889" s="158" t="s">
        <v>97</v>
      </c>
      <c r="C889" s="159">
        <v>101.70475231135744</v>
      </c>
      <c r="D889" s="160">
        <v>68.904752311357441</v>
      </c>
      <c r="E889" s="160">
        <v>0</v>
      </c>
      <c r="F889" s="160">
        <v>-32.799999999999997</v>
      </c>
      <c r="G889" s="161">
        <v>68.904752311357441</v>
      </c>
      <c r="H889" s="160">
        <v>6.1871999999999998</v>
      </c>
      <c r="I889" s="162">
        <v>8.9793516302650946</v>
      </c>
      <c r="J889" s="161">
        <v>62.717552311357444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186</v>
      </c>
      <c r="T889" s="130"/>
    </row>
    <row r="890" spans="1:20" ht="10.65" customHeight="1" x14ac:dyDescent="0.2">
      <c r="A890" s="122"/>
      <c r="B890" s="158" t="s">
        <v>98</v>
      </c>
      <c r="C890" s="159">
        <v>154.16043435812114</v>
      </c>
      <c r="D890" s="160">
        <v>75.460434358121134</v>
      </c>
      <c r="E890" s="160">
        <v>0</v>
      </c>
      <c r="F890" s="160">
        <v>-78.7</v>
      </c>
      <c r="G890" s="161">
        <v>75.460434358121134</v>
      </c>
      <c r="H890" s="160">
        <v>0</v>
      </c>
      <c r="I890" s="162">
        <v>0</v>
      </c>
      <c r="J890" s="161">
        <v>75.460434358121134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65" customHeight="1" x14ac:dyDescent="0.2">
      <c r="A891" s="122"/>
      <c r="B891" s="158" t="s">
        <v>99</v>
      </c>
      <c r="C891" s="159">
        <v>24.171762727241099</v>
      </c>
      <c r="D891" s="160">
        <v>2.0717627272410972</v>
      </c>
      <c r="E891" s="160">
        <v>0</v>
      </c>
      <c r="F891" s="160">
        <v>-22.1</v>
      </c>
      <c r="G891" s="161">
        <v>2.0717627272410972</v>
      </c>
      <c r="H891" s="160">
        <v>0</v>
      </c>
      <c r="I891" s="162">
        <v>0</v>
      </c>
      <c r="J891" s="161">
        <v>2.0717627272410972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65" customHeight="1" x14ac:dyDescent="0.2">
      <c r="A892" s="122"/>
      <c r="B892" s="158" t="s">
        <v>100</v>
      </c>
      <c r="C892" s="159">
        <v>2.2206935162279127</v>
      </c>
      <c r="D892" s="160">
        <v>2.2206935162279127</v>
      </c>
      <c r="E892" s="160">
        <v>0</v>
      </c>
      <c r="F892" s="160">
        <v>0</v>
      </c>
      <c r="G892" s="161">
        <v>2.2206935162279127</v>
      </c>
      <c r="H892" s="160">
        <v>0</v>
      </c>
      <c r="I892" s="162">
        <v>0</v>
      </c>
      <c r="J892" s="161">
        <v>2.2206935162279127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65" customHeight="1" x14ac:dyDescent="0.2">
      <c r="A893" s="122"/>
      <c r="B893" s="158" t="s">
        <v>101</v>
      </c>
      <c r="C893" s="159">
        <v>0.24571042162379769</v>
      </c>
      <c r="D893" s="160">
        <v>0.24571042162379769</v>
      </c>
      <c r="E893" s="160">
        <v>0</v>
      </c>
      <c r="F893" s="160">
        <v>0</v>
      </c>
      <c r="G893" s="161">
        <v>0.24571042162379769</v>
      </c>
      <c r="H893" s="160">
        <v>0</v>
      </c>
      <c r="I893" s="162">
        <v>0</v>
      </c>
      <c r="J893" s="161">
        <v>0.24571042162379769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65" customHeight="1" x14ac:dyDescent="0.2">
      <c r="A894" s="122"/>
      <c r="B894" s="158" t="s">
        <v>102</v>
      </c>
      <c r="C894" s="159">
        <v>9.7541543352091225</v>
      </c>
      <c r="D894" s="160">
        <v>9.7541543352091225</v>
      </c>
      <c r="E894" s="160">
        <v>0</v>
      </c>
      <c r="F894" s="160">
        <v>0</v>
      </c>
      <c r="G894" s="161">
        <v>9.7541543352091225</v>
      </c>
      <c r="H894" s="160">
        <v>0</v>
      </c>
      <c r="I894" s="162">
        <v>0</v>
      </c>
      <c r="J894" s="161">
        <v>9.7541543352091225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65" customHeight="1" x14ac:dyDescent="0.2">
      <c r="A895" s="122"/>
      <c r="B895" s="158" t="s">
        <v>103</v>
      </c>
      <c r="C895" s="159">
        <v>4.5763566027432319</v>
      </c>
      <c r="D895" s="160">
        <v>4.5763566027432319</v>
      </c>
      <c r="E895" s="160">
        <v>0</v>
      </c>
      <c r="F895" s="160">
        <v>0</v>
      </c>
      <c r="G895" s="161">
        <v>4.5763566027432319</v>
      </c>
      <c r="H895" s="160">
        <v>0</v>
      </c>
      <c r="I895" s="162">
        <v>0</v>
      </c>
      <c r="J895" s="161">
        <v>4.5763566027432319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3879.5609024965606</v>
      </c>
      <c r="D897" s="160">
        <v>3880.2609024965595</v>
      </c>
      <c r="E897" s="160">
        <v>0</v>
      </c>
      <c r="F897" s="160">
        <v>0.69999999999890861</v>
      </c>
      <c r="G897" s="161">
        <v>3880.2609024965595</v>
      </c>
      <c r="H897" s="160">
        <v>3244.7276999999999</v>
      </c>
      <c r="I897" s="162">
        <v>83.621379632290768</v>
      </c>
      <c r="J897" s="161">
        <v>635.53320249655962</v>
      </c>
      <c r="K897" s="160">
        <v>46.491499999999633</v>
      </c>
      <c r="L897" s="160">
        <v>51.465000000000146</v>
      </c>
      <c r="M897" s="160">
        <v>73.071000000000367</v>
      </c>
      <c r="N897" s="160">
        <v>206.86669999999998</v>
      </c>
      <c r="O897" s="160">
        <v>5.3312574901059344</v>
      </c>
      <c r="P897" s="160">
        <v>94.473550000000031</v>
      </c>
      <c r="Q897" s="146">
        <v>4.7271019507212273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0.73713126487139302</v>
      </c>
      <c r="D899" s="160">
        <v>3.7131264871393066E-2</v>
      </c>
      <c r="E899" s="160">
        <v>0</v>
      </c>
      <c r="F899" s="160">
        <v>-0.7</v>
      </c>
      <c r="G899" s="161">
        <v>3.7131264871393066E-2</v>
      </c>
      <c r="H899" s="160">
        <v>0</v>
      </c>
      <c r="I899" s="162">
        <v>0</v>
      </c>
      <c r="J899" s="161">
        <v>3.7131264871393066E-2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65" customHeight="1" x14ac:dyDescent="0.2">
      <c r="A900" s="122"/>
      <c r="B900" s="158" t="s">
        <v>108</v>
      </c>
      <c r="C900" s="159">
        <v>55.822748227034069</v>
      </c>
      <c r="D900" s="159">
        <v>55.822748227034069</v>
      </c>
      <c r="E900" s="170">
        <v>0</v>
      </c>
      <c r="F900" s="160">
        <v>0</v>
      </c>
      <c r="G900" s="161">
        <v>55.822748227034069</v>
      </c>
      <c r="H900" s="160">
        <v>0</v>
      </c>
      <c r="I900" s="162">
        <v>0</v>
      </c>
      <c r="J900" s="161">
        <v>55.822748227034069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65" customHeight="1" x14ac:dyDescent="0.2">
      <c r="A901" s="122"/>
      <c r="B901" s="171" t="s">
        <v>109</v>
      </c>
      <c r="C901" s="159">
        <v>22.748218011533989</v>
      </c>
      <c r="D901" s="159">
        <v>22.748218011533989</v>
      </c>
      <c r="E901" s="170">
        <v>0</v>
      </c>
      <c r="F901" s="160">
        <v>0</v>
      </c>
      <c r="G901" s="161">
        <v>22.748218011533989</v>
      </c>
      <c r="H901" s="160">
        <v>0</v>
      </c>
      <c r="I901" s="162">
        <v>0</v>
      </c>
      <c r="J901" s="161">
        <v>22.748218011533989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3958.8690000000001</v>
      </c>
      <c r="D904" s="192">
        <v>3958.8689999999988</v>
      </c>
      <c r="E904" s="174">
        <v>0</v>
      </c>
      <c r="F904" s="177">
        <v>0</v>
      </c>
      <c r="G904" s="185">
        <v>3958.8689999999988</v>
      </c>
      <c r="H904" s="177">
        <v>3244.7276999999999</v>
      </c>
      <c r="I904" s="176">
        <v>81.960976733506484</v>
      </c>
      <c r="J904" s="185">
        <v>714.14129999999886</v>
      </c>
      <c r="K904" s="177">
        <v>46.491499999999633</v>
      </c>
      <c r="L904" s="177">
        <v>51.465000000000146</v>
      </c>
      <c r="M904" s="177">
        <v>73.071000000000367</v>
      </c>
      <c r="N904" s="177">
        <v>206.86669999999998</v>
      </c>
      <c r="O904" s="177">
        <v>5.2253989712718472</v>
      </c>
      <c r="P904" s="186">
        <v>94.473550000000031</v>
      </c>
      <c r="Q904" s="153">
        <v>5.5591665603758793</v>
      </c>
      <c r="T904" s="130"/>
    </row>
    <row r="905" spans="1:20" ht="10.65" customHeight="1" x14ac:dyDescent="0.2">
      <c r="A905" s="122"/>
      <c r="B905" s="187" t="s">
        <v>258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257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43432</v>
      </c>
      <c r="L914" s="151">
        <v>43439</v>
      </c>
      <c r="M914" s="151">
        <v>43446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85" t="s">
        <v>154</v>
      </c>
      <c r="D916" s="285"/>
      <c r="E916" s="285"/>
      <c r="F916" s="285"/>
      <c r="G916" s="285"/>
      <c r="H916" s="285"/>
      <c r="I916" s="285"/>
      <c r="J916" s="285"/>
      <c r="K916" s="285"/>
      <c r="L916" s="285"/>
      <c r="M916" s="285"/>
      <c r="N916" s="285"/>
      <c r="O916" s="285"/>
      <c r="P916" s="286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627.96799999999996</v>
      </c>
      <c r="I917" s="162">
        <v>201.72438162544168</v>
      </c>
      <c r="J917" s="161">
        <v>-316.66799999999995</v>
      </c>
      <c r="K917" s="160">
        <v>14.116000000000099</v>
      </c>
      <c r="L917" s="160">
        <v>15.822000000000003</v>
      </c>
      <c r="M917" s="160">
        <v>2.01299999999992</v>
      </c>
      <c r="N917" s="160">
        <v>31.908999999999992</v>
      </c>
      <c r="O917" s="160">
        <v>10.250240925152584</v>
      </c>
      <c r="P917" s="160">
        <v>15.965000000000003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17.556000000000001</v>
      </c>
      <c r="I918" s="162">
        <v>35.182364729458925</v>
      </c>
      <c r="J918" s="161">
        <v>32.343999999999994</v>
      </c>
      <c r="K918" s="160">
        <v>0</v>
      </c>
      <c r="L918" s="160">
        <v>0.14000000000000057</v>
      </c>
      <c r="M918" s="160">
        <v>0</v>
      </c>
      <c r="N918" s="160">
        <v>0</v>
      </c>
      <c r="O918" s="160">
        <v>0</v>
      </c>
      <c r="P918" s="160">
        <v>3.5000000000000142E-2</v>
      </c>
      <c r="Q918" s="146" t="s">
        <v>186</v>
      </c>
      <c r="T918" s="130"/>
    </row>
    <row r="919" spans="1:20" ht="10.65" customHeight="1" x14ac:dyDescent="0.2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31.741</v>
      </c>
      <c r="I919" s="162">
        <v>66.265135699373701</v>
      </c>
      <c r="J919" s="161">
        <v>16.158999999999999</v>
      </c>
      <c r="K919" s="160">
        <v>0</v>
      </c>
      <c r="L919" s="160">
        <v>0.23399999999999821</v>
      </c>
      <c r="M919" s="160">
        <v>0</v>
      </c>
      <c r="N919" s="160">
        <v>0.14000000000000057</v>
      </c>
      <c r="O919" s="160">
        <v>0.29227557411273603</v>
      </c>
      <c r="P919" s="160">
        <v>9.3499999999999694E-2</v>
      </c>
      <c r="Q919" s="146" t="s">
        <v>186</v>
      </c>
      <c r="T919" s="130"/>
    </row>
    <row r="920" spans="1:20" ht="10.65" customHeight="1" x14ac:dyDescent="0.2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7.7000000000000028</v>
      </c>
      <c r="G920" s="161">
        <v>68.5</v>
      </c>
      <c r="H920" s="160">
        <v>4.0830000000000002</v>
      </c>
      <c r="I920" s="162">
        <v>5.9605839416058393</v>
      </c>
      <c r="J920" s="161">
        <v>64.417000000000002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65" customHeight="1" x14ac:dyDescent="0.2">
      <c r="A921" s="122"/>
      <c r="B921" s="158" t="s">
        <v>84</v>
      </c>
      <c r="C921" s="159">
        <v>0.87030941934675798</v>
      </c>
      <c r="D921" s="197">
        <v>0.87030941934675798</v>
      </c>
      <c r="E921" s="160">
        <v>0</v>
      </c>
      <c r="F921" s="160">
        <v>0</v>
      </c>
      <c r="G921" s="161">
        <v>0.87030941934675798</v>
      </c>
      <c r="H921" s="160">
        <v>0</v>
      </c>
      <c r="I921" s="162">
        <v>0</v>
      </c>
      <c r="J921" s="161">
        <v>0.87030941934675798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65" customHeight="1" x14ac:dyDescent="0.2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6.4000000000000001E-2</v>
      </c>
      <c r="I922" s="162">
        <v>0.58742156693829162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65" customHeight="1" x14ac:dyDescent="0.2">
      <c r="A923" s="122"/>
      <c r="B923" s="158" t="s">
        <v>86</v>
      </c>
      <c r="C923" s="159">
        <v>35.200000000000003</v>
      </c>
      <c r="D923" s="197">
        <v>35.200000000000003</v>
      </c>
      <c r="E923" s="160">
        <v>0</v>
      </c>
      <c r="F923" s="160">
        <v>0</v>
      </c>
      <c r="G923" s="161">
        <v>35.200000000000003</v>
      </c>
      <c r="H923" s="160">
        <v>20.466999999999999</v>
      </c>
      <c r="I923" s="162">
        <v>58.144886363636353</v>
      </c>
      <c r="J923" s="161">
        <v>14.733000000000004</v>
      </c>
      <c r="K923" s="160">
        <v>0</v>
      </c>
      <c r="L923" s="160">
        <v>0</v>
      </c>
      <c r="M923" s="160">
        <v>0.18599999999999994</v>
      </c>
      <c r="N923" s="160">
        <v>0</v>
      </c>
      <c r="O923" s="160">
        <v>0</v>
      </c>
      <c r="P923" s="160">
        <v>4.6499999999999986E-2</v>
      </c>
      <c r="Q923" s="146" t="s">
        <v>186</v>
      </c>
      <c r="T923" s="130"/>
    </row>
    <row r="924" spans="1:20" ht="10.65" customHeight="1" x14ac:dyDescent="0.2">
      <c r="A924" s="122"/>
      <c r="B924" s="158" t="s">
        <v>87</v>
      </c>
      <c r="C924" s="159">
        <v>9.8000000000000007</v>
      </c>
      <c r="D924" s="197">
        <v>9.8000000000000007</v>
      </c>
      <c r="E924" s="160">
        <v>0</v>
      </c>
      <c r="F924" s="160">
        <v>0</v>
      </c>
      <c r="G924" s="161">
        <v>9.8000000000000007</v>
      </c>
      <c r="H924" s="160">
        <v>0</v>
      </c>
      <c r="I924" s="162">
        <v>0</v>
      </c>
      <c r="J924" s="161">
        <v>9.8000000000000007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1.8089999999999999</v>
      </c>
      <c r="I926" s="162">
        <v>5.7611464968152868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65" customHeight="1" x14ac:dyDescent="0.2">
      <c r="A927" s="122"/>
      <c r="B927" s="165" t="s">
        <v>91</v>
      </c>
      <c r="C927" s="159">
        <v>557.26538096627257</v>
      </c>
      <c r="D927" s="160">
        <v>565.76538096627257</v>
      </c>
      <c r="E927" s="160">
        <v>0</v>
      </c>
      <c r="F927" s="160">
        <v>8.5</v>
      </c>
      <c r="G927" s="161">
        <v>565.76538096627257</v>
      </c>
      <c r="H927" s="160">
        <v>703.68799999999987</v>
      </c>
      <c r="I927" s="162">
        <v>124.37805911669052</v>
      </c>
      <c r="J927" s="161">
        <v>-137.92261903372727</v>
      </c>
      <c r="K927" s="160">
        <v>14.116000000000099</v>
      </c>
      <c r="L927" s="160">
        <v>16.196000000000002</v>
      </c>
      <c r="M927" s="160">
        <v>2.1989999999999199</v>
      </c>
      <c r="N927" s="160">
        <v>32.048999999999992</v>
      </c>
      <c r="O927" s="160">
        <v>5.6647156362348294</v>
      </c>
      <c r="P927" s="166">
        <v>16.14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34.629325649259542</v>
      </c>
      <c r="D929" s="160">
        <v>35.129325649259542</v>
      </c>
      <c r="E929" s="160">
        <v>0</v>
      </c>
      <c r="F929" s="160">
        <v>0.5</v>
      </c>
      <c r="G929" s="161">
        <v>35.129325649259542</v>
      </c>
      <c r="H929" s="160">
        <v>12.426</v>
      </c>
      <c r="I929" s="162">
        <v>35.372156368910872</v>
      </c>
      <c r="J929" s="161">
        <v>22.70332564925954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186</v>
      </c>
      <c r="T929" s="130"/>
    </row>
    <row r="930" spans="1:20" ht="10.65" customHeight="1" x14ac:dyDescent="0.2">
      <c r="A930" s="122"/>
      <c r="B930" s="158" t="s">
        <v>93</v>
      </c>
      <c r="C930" s="159">
        <v>28.642953467799281</v>
      </c>
      <c r="D930" s="160">
        <v>28.642953467799281</v>
      </c>
      <c r="E930" s="160">
        <v>0</v>
      </c>
      <c r="F930" s="160">
        <v>0</v>
      </c>
      <c r="G930" s="161">
        <v>28.642953467799281</v>
      </c>
      <c r="H930" s="160">
        <v>0</v>
      </c>
      <c r="I930" s="162">
        <v>0</v>
      </c>
      <c r="J930" s="161">
        <v>28.642953467799281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65" hidden="1" customHeight="1" x14ac:dyDescent="0.2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95</v>
      </c>
      <c r="C932" s="159">
        <v>9.9460994708534241</v>
      </c>
      <c r="D932" s="160">
        <v>9.9460994708534241</v>
      </c>
      <c r="E932" s="160">
        <v>0</v>
      </c>
      <c r="F932" s="160">
        <v>0</v>
      </c>
      <c r="G932" s="161">
        <v>9.9460994708534241</v>
      </c>
      <c r="H932" s="160">
        <v>0</v>
      </c>
      <c r="I932" s="162">
        <v>0</v>
      </c>
      <c r="J932" s="161">
        <v>9.9460994708534241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65" customHeight="1" x14ac:dyDescent="0.2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7.6</v>
      </c>
      <c r="I933" s="162">
        <v>42.384106500152456</v>
      </c>
      <c r="J933" s="161">
        <v>10.331249771592242</v>
      </c>
      <c r="K933" s="160">
        <v>0</v>
      </c>
      <c r="L933" s="160">
        <v>0</v>
      </c>
      <c r="M933" s="160">
        <v>9.7999999999999865E-2</v>
      </c>
      <c r="N933" s="160">
        <v>0</v>
      </c>
      <c r="O933" s="160">
        <v>0</v>
      </c>
      <c r="P933" s="160">
        <v>2.4499999999999966E-2</v>
      </c>
      <c r="Q933" s="146" t="s">
        <v>186</v>
      </c>
      <c r="T933" s="130"/>
    </row>
    <row r="934" spans="1:20" ht="10.65" customHeight="1" x14ac:dyDescent="0.2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65" customHeight="1" x14ac:dyDescent="0.2">
      <c r="A935" s="122"/>
      <c r="B935" s="158" t="s">
        <v>98</v>
      </c>
      <c r="C935" s="159">
        <v>34.766296129477894</v>
      </c>
      <c r="D935" s="160">
        <v>34.766296129477894</v>
      </c>
      <c r="E935" s="160">
        <v>0</v>
      </c>
      <c r="F935" s="160">
        <v>0</v>
      </c>
      <c r="G935" s="161">
        <v>34.766296129477894</v>
      </c>
      <c r="H935" s="160">
        <v>0</v>
      </c>
      <c r="I935" s="162">
        <v>0</v>
      </c>
      <c r="J935" s="161">
        <v>34.766296129477894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65" customHeight="1" x14ac:dyDescent="0.2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65" customHeight="1" x14ac:dyDescent="0.2">
      <c r="A937" s="122"/>
      <c r="B937" s="158" t="s">
        <v>100</v>
      </c>
      <c r="C937" s="159">
        <v>0.49803643013707122</v>
      </c>
      <c r="D937" s="160">
        <v>0.49803643013707122</v>
      </c>
      <c r="E937" s="160">
        <v>0</v>
      </c>
      <c r="F937" s="160">
        <v>0</v>
      </c>
      <c r="G937" s="161">
        <v>0.49803643013707122</v>
      </c>
      <c r="H937" s="160">
        <v>0</v>
      </c>
      <c r="I937" s="162">
        <v>0</v>
      </c>
      <c r="J937" s="161">
        <v>0.49803643013707122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65" customHeight="1" x14ac:dyDescent="0.2">
      <c r="A938" s="122"/>
      <c r="B938" s="158" t="s">
        <v>101</v>
      </c>
      <c r="C938" s="159">
        <v>5.5448638165036507E-2</v>
      </c>
      <c r="D938" s="160">
        <v>5.5448638165036507E-2</v>
      </c>
      <c r="E938" s="160">
        <v>0</v>
      </c>
      <c r="F938" s="160">
        <v>0</v>
      </c>
      <c r="G938" s="161">
        <v>5.5448638165036507E-2</v>
      </c>
      <c r="H938" s="160">
        <v>0</v>
      </c>
      <c r="I938" s="162">
        <v>0</v>
      </c>
      <c r="J938" s="161">
        <v>5.5448638165036507E-2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65" customHeight="1" x14ac:dyDescent="0.2">
      <c r="A939" s="122"/>
      <c r="B939" s="158" t="s">
        <v>102</v>
      </c>
      <c r="C939" s="159">
        <v>2.1852536976112411</v>
      </c>
      <c r="D939" s="160">
        <v>2.1852536976112411</v>
      </c>
      <c r="E939" s="160">
        <v>0</v>
      </c>
      <c r="F939" s="160">
        <v>0</v>
      </c>
      <c r="G939" s="161">
        <v>2.1852536976112411</v>
      </c>
      <c r="H939" s="160">
        <v>0</v>
      </c>
      <c r="I939" s="162">
        <v>0</v>
      </c>
      <c r="J939" s="161">
        <v>2.1852536976112411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65" customHeight="1" x14ac:dyDescent="0.2">
      <c r="A940" s="122"/>
      <c r="B940" s="158" t="s">
        <v>103</v>
      </c>
      <c r="C940" s="159">
        <v>1.0327308858238049</v>
      </c>
      <c r="D940" s="160">
        <v>1.0327308858238049</v>
      </c>
      <c r="E940" s="160">
        <v>0</v>
      </c>
      <c r="F940" s="160">
        <v>0</v>
      </c>
      <c r="G940" s="161">
        <v>1.0327308858238049</v>
      </c>
      <c r="H940" s="160">
        <v>0</v>
      </c>
      <c r="I940" s="162">
        <v>0</v>
      </c>
      <c r="J940" s="161">
        <v>1.0327308858238049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722.34329732350125</v>
      </c>
      <c r="D942" s="198">
        <v>722.34329732350125</v>
      </c>
      <c r="E942" s="198">
        <v>0</v>
      </c>
      <c r="F942" s="160">
        <v>0</v>
      </c>
      <c r="G942" s="161">
        <v>722.34329732350125</v>
      </c>
      <c r="H942" s="160">
        <v>723.71399999999983</v>
      </c>
      <c r="I942" s="162">
        <v>100.18975778990092</v>
      </c>
      <c r="J942" s="161">
        <v>-1.3707026764985812</v>
      </c>
      <c r="K942" s="160">
        <v>14.116000000000099</v>
      </c>
      <c r="L942" s="160">
        <v>16.196000000000026</v>
      </c>
      <c r="M942" s="160">
        <v>2.2970000000000255</v>
      </c>
      <c r="N942" s="160">
        <v>32.048999999999978</v>
      </c>
      <c r="O942" s="160">
        <v>4.4368100484563424</v>
      </c>
      <c r="P942" s="160">
        <v>16.164500000000032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65" customHeight="1" x14ac:dyDescent="0.2">
      <c r="A945" s="122"/>
      <c r="B945" s="158" t="s">
        <v>108</v>
      </c>
      <c r="C945" s="159">
        <v>0.30143559469845799</v>
      </c>
      <c r="D945" s="159">
        <v>0.30143559469845799</v>
      </c>
      <c r="E945" s="170">
        <v>0</v>
      </c>
      <c r="F945" s="160">
        <v>0</v>
      </c>
      <c r="G945" s="161">
        <v>0.30143559469845799</v>
      </c>
      <c r="H945" s="160">
        <v>0</v>
      </c>
      <c r="I945" s="162">
        <v>0</v>
      </c>
      <c r="J945" s="161">
        <v>0.30143559469845799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65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0.11700000000000001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724.79999999999973</v>
      </c>
      <c r="D949" s="192">
        <v>724.79999999999973</v>
      </c>
      <c r="E949" s="174">
        <v>0</v>
      </c>
      <c r="F949" s="177">
        <v>0</v>
      </c>
      <c r="G949" s="185">
        <v>724.79999999999973</v>
      </c>
      <c r="H949" s="177">
        <v>723.83099999999979</v>
      </c>
      <c r="I949" s="176">
        <v>99.866307947019877</v>
      </c>
      <c r="J949" s="185">
        <v>0.96899999999993724</v>
      </c>
      <c r="K949" s="177">
        <v>14.116000000000099</v>
      </c>
      <c r="L949" s="177">
        <v>16.196000000000026</v>
      </c>
      <c r="M949" s="177">
        <v>2.2970000000000255</v>
      </c>
      <c r="N949" s="177">
        <v>32.048999999999978</v>
      </c>
      <c r="O949" s="177">
        <v>4.4217715231788066</v>
      </c>
      <c r="P949" s="186">
        <v>16.164500000000032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43432</v>
      </c>
      <c r="L954" s="151">
        <v>43439</v>
      </c>
      <c r="M954" s="151">
        <v>43446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73" t="s">
        <v>167</v>
      </c>
      <c r="D956" s="273"/>
      <c r="E956" s="273"/>
      <c r="F956" s="273"/>
      <c r="G956" s="273"/>
      <c r="H956" s="273"/>
      <c r="I956" s="273"/>
      <c r="J956" s="273"/>
      <c r="K956" s="273"/>
      <c r="L956" s="273"/>
      <c r="M956" s="273"/>
      <c r="N956" s="273"/>
      <c r="O956" s="273"/>
      <c r="P956" s="274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96.954999999999998</v>
      </c>
      <c r="I957" s="162" t="s">
        <v>119</v>
      </c>
      <c r="J957" s="161">
        <v>-96.954999999999998</v>
      </c>
      <c r="K957" s="160">
        <v>2.7800000000000011</v>
      </c>
      <c r="L957" s="160">
        <v>4.2819999999999965</v>
      </c>
      <c r="M957" s="160">
        <v>2.1970000000000027</v>
      </c>
      <c r="N957" s="160">
        <v>3.367999999999995</v>
      </c>
      <c r="O957" s="160" t="s">
        <v>42</v>
      </c>
      <c r="P957" s="160">
        <v>3.1567499999999988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3.1469999999999998</v>
      </c>
      <c r="I958" s="162" t="s">
        <v>119</v>
      </c>
      <c r="J958" s="161">
        <v>-3.1469999999999998</v>
      </c>
      <c r="K958" s="160">
        <v>6.6999999999999726E-2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1.6749999999999932E-2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9.4540000000000006</v>
      </c>
      <c r="I959" s="162" t="s">
        <v>119</v>
      </c>
      <c r="J959" s="161">
        <v>-9.4540000000000006</v>
      </c>
      <c r="K959" s="160">
        <v>0.26999999999999957</v>
      </c>
      <c r="L959" s="160">
        <v>0.11700000000000088</v>
      </c>
      <c r="M959" s="160">
        <v>0</v>
      </c>
      <c r="N959" s="160">
        <v>0</v>
      </c>
      <c r="O959" s="160" t="s">
        <v>42</v>
      </c>
      <c r="P959" s="160">
        <v>9.6750000000000114E-2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2.2330000000000001</v>
      </c>
      <c r="I960" s="162" t="s">
        <v>119</v>
      </c>
      <c r="J960" s="161">
        <v>-2.2330000000000001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0.70199999999999996</v>
      </c>
      <c r="I961" s="162" t="s">
        <v>119</v>
      </c>
      <c r="J961" s="161">
        <v>-0.70199999999999996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13.198</v>
      </c>
      <c r="I963" s="162" t="s">
        <v>119</v>
      </c>
      <c r="J963" s="161">
        <v>-13.198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0.29499999999999998</v>
      </c>
      <c r="I966" s="162" t="s">
        <v>119</v>
      </c>
      <c r="J966" s="161">
        <v>-0.29499999999999998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127.26200000000001</v>
      </c>
      <c r="I967" s="162" t="s">
        <v>119</v>
      </c>
      <c r="J967" s="161">
        <v>-127.26200000000001</v>
      </c>
      <c r="K967" s="160">
        <v>3.1170000000000004</v>
      </c>
      <c r="L967" s="160">
        <v>4.3989999999999974</v>
      </c>
      <c r="M967" s="160">
        <v>2.1970000000000027</v>
      </c>
      <c r="N967" s="160">
        <v>3.367999999999995</v>
      </c>
      <c r="O967" s="160" t="s">
        <v>42</v>
      </c>
      <c r="P967" s="166">
        <v>3.270249999999999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7.4542000000000002</v>
      </c>
      <c r="I969" s="162" t="s">
        <v>119</v>
      </c>
      <c r="J969" s="161">
        <v>-7.4542000000000002</v>
      </c>
      <c r="K969" s="160">
        <v>0</v>
      </c>
      <c r="L969" s="160">
        <v>0</v>
      </c>
      <c r="M969" s="160">
        <v>0</v>
      </c>
      <c r="N969" s="160">
        <v>9.9999999999944578E-4</v>
      </c>
      <c r="O969" s="160" t="s">
        <v>42</v>
      </c>
      <c r="P969" s="160">
        <v>2.4999999999986144E-4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2.3599000000000001</v>
      </c>
      <c r="I970" s="162" t="s">
        <v>119</v>
      </c>
      <c r="J970" s="161">
        <v>-2.3599000000000001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1.9867000000000001</v>
      </c>
      <c r="I973" s="162" t="s">
        <v>119</v>
      </c>
      <c r="J973" s="161">
        <v>-1.9867000000000001</v>
      </c>
      <c r="K973" s="160">
        <v>0</v>
      </c>
      <c r="L973" s="160">
        <v>0</v>
      </c>
      <c r="M973" s="160">
        <v>5.500000000000016E-2</v>
      </c>
      <c r="N973" s="160">
        <v>0</v>
      </c>
      <c r="O973" s="160" t="s">
        <v>42</v>
      </c>
      <c r="P973" s="160">
        <v>1.375000000000004E-2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139.06280000000001</v>
      </c>
      <c r="I982" s="162" t="s">
        <v>119</v>
      </c>
      <c r="J982" s="161">
        <v>-139.06280000000001</v>
      </c>
      <c r="K982" s="160">
        <v>3.1170000000000329</v>
      </c>
      <c r="L982" s="160">
        <v>4.3990000000000009</v>
      </c>
      <c r="M982" s="160">
        <v>2.2520000000000095</v>
      </c>
      <c r="N982" s="160">
        <v>3.3689999999999998</v>
      </c>
      <c r="O982" s="160" t="s">
        <v>42</v>
      </c>
      <c r="P982" s="160">
        <v>3.2842500000000108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1.7999999999999999E-2</v>
      </c>
      <c r="I986" s="162" t="s">
        <v>119</v>
      </c>
      <c r="J986" s="161">
        <v>-1.7999999999999999E-2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139.08080000000004</v>
      </c>
      <c r="I989" s="176">
        <v>114.00065573770495</v>
      </c>
      <c r="J989" s="185">
        <v>-17.080800000000039</v>
      </c>
      <c r="K989" s="177">
        <v>3.1170000000000329</v>
      </c>
      <c r="L989" s="177">
        <v>4.3990000000000009</v>
      </c>
      <c r="M989" s="177">
        <v>2.2520000000000095</v>
      </c>
      <c r="N989" s="177">
        <v>3.3689999999999998</v>
      </c>
      <c r="O989" s="177">
        <v>2.7614754098360654</v>
      </c>
      <c r="P989" s="186">
        <v>3.2842500000000108</v>
      </c>
      <c r="Q989" s="153">
        <v>0</v>
      </c>
      <c r="T989" s="130"/>
    </row>
    <row r="990" spans="1:20" ht="10.65" customHeight="1" x14ac:dyDescent="0.2">
      <c r="A990" s="122"/>
      <c r="B990" s="187" t="s">
        <v>258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257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43432</v>
      </c>
      <c r="L999" s="151">
        <v>43439</v>
      </c>
      <c r="M999" s="151">
        <v>43446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73" t="s">
        <v>158</v>
      </c>
      <c r="D1001" s="273"/>
      <c r="E1001" s="273"/>
      <c r="F1001" s="273"/>
      <c r="G1001" s="273"/>
      <c r="H1001" s="273"/>
      <c r="I1001" s="273"/>
      <c r="J1001" s="273"/>
      <c r="K1001" s="273"/>
      <c r="L1001" s="273"/>
      <c r="M1001" s="273"/>
      <c r="N1001" s="273"/>
      <c r="O1001" s="273"/>
      <c r="P1001" s="274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1130.8368437065956</v>
      </c>
      <c r="D1002" s="197">
        <v>1995.3368437065956</v>
      </c>
      <c r="E1002" s="160">
        <v>0</v>
      </c>
      <c r="F1002" s="160">
        <v>864.5</v>
      </c>
      <c r="G1002" s="161">
        <v>1995.3368437065956</v>
      </c>
      <c r="H1002" s="160">
        <v>1555.5212000000001</v>
      </c>
      <c r="I1002" s="162">
        <v>77.957824760576216</v>
      </c>
      <c r="J1002" s="161">
        <v>439.81564370659544</v>
      </c>
      <c r="K1002" s="160">
        <v>63.444999999999936</v>
      </c>
      <c r="L1002" s="160">
        <v>6.3949999999999818</v>
      </c>
      <c r="M1002" s="160">
        <v>7.6210000000000946</v>
      </c>
      <c r="N1002" s="160">
        <v>41.72199999999998</v>
      </c>
      <c r="O1002" s="160">
        <v>2.0909752722500721</v>
      </c>
      <c r="P1002" s="160">
        <v>29.795749999999998</v>
      </c>
      <c r="Q1002" s="146">
        <v>12.761019397283018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224.43157636814803</v>
      </c>
      <c r="D1003" s="197">
        <v>88.531576368148052</v>
      </c>
      <c r="E1003" s="160">
        <v>0</v>
      </c>
      <c r="F1003" s="160">
        <v>-135.89999999999998</v>
      </c>
      <c r="G1003" s="161">
        <v>88.531576368148052</v>
      </c>
      <c r="H1003" s="160">
        <v>81.337800000000001</v>
      </c>
      <c r="I1003" s="162">
        <v>91.874338328469847</v>
      </c>
      <c r="J1003" s="161">
        <v>7.1937763681480504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186</v>
      </c>
      <c r="T1003" s="130"/>
    </row>
    <row r="1004" spans="1:21" ht="10.65" customHeight="1" x14ac:dyDescent="0.2">
      <c r="A1004" s="122"/>
      <c r="B1004" s="158" t="s">
        <v>82</v>
      </c>
      <c r="C1004" s="159">
        <v>245.6156608495242</v>
      </c>
      <c r="D1004" s="197">
        <v>195.91566084952422</v>
      </c>
      <c r="E1004" s="160">
        <v>0</v>
      </c>
      <c r="F1004" s="160">
        <v>-49.699999999999989</v>
      </c>
      <c r="G1004" s="161">
        <v>195.91566084952422</v>
      </c>
      <c r="H1004" s="160">
        <v>186.631</v>
      </c>
      <c r="I1004" s="162">
        <v>95.260888890013007</v>
      </c>
      <c r="J1004" s="161">
        <v>9.2846608495242151</v>
      </c>
      <c r="K1004" s="160">
        <v>2.4000000000000909E-2</v>
      </c>
      <c r="L1004" s="160">
        <v>0</v>
      </c>
      <c r="M1004" s="160">
        <v>3.6119999999999948</v>
      </c>
      <c r="N1004" s="160">
        <v>0.25600000000000023</v>
      </c>
      <c r="O1004" s="160">
        <v>0.13066847177501784</v>
      </c>
      <c r="P1004" s="160">
        <v>0.97299999999999898</v>
      </c>
      <c r="Q1004" s="146">
        <v>7.5423030313712491</v>
      </c>
      <c r="T1004" s="130"/>
    </row>
    <row r="1005" spans="1:21" ht="10.65" customHeight="1" x14ac:dyDescent="0.2">
      <c r="A1005" s="122"/>
      <c r="B1005" s="158" t="s">
        <v>83</v>
      </c>
      <c r="C1005" s="159">
        <v>447.81341748254385</v>
      </c>
      <c r="D1005" s="197">
        <v>157.91341748254388</v>
      </c>
      <c r="E1005" s="160">
        <v>0</v>
      </c>
      <c r="F1005" s="160">
        <v>-289.89999999999998</v>
      </c>
      <c r="G1005" s="161">
        <v>157.91341748254388</v>
      </c>
      <c r="H1005" s="160">
        <v>92.542000000000002</v>
      </c>
      <c r="I1005" s="162">
        <v>58.602999970049929</v>
      </c>
      <c r="J1005" s="161">
        <v>65.371417482543876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1" ht="10.65" customHeight="1" x14ac:dyDescent="0.2">
      <c r="A1006" s="122"/>
      <c r="B1006" s="158" t="s">
        <v>84</v>
      </c>
      <c r="C1006" s="159">
        <v>2.7762654045701867</v>
      </c>
      <c r="D1006" s="197">
        <v>1.7762654045701867</v>
      </c>
      <c r="E1006" s="160">
        <v>0</v>
      </c>
      <c r="F1006" s="160">
        <v>-1</v>
      </c>
      <c r="G1006" s="161">
        <v>1.7762654045701867</v>
      </c>
      <c r="H1006" s="160">
        <v>0</v>
      </c>
      <c r="I1006" s="162">
        <v>0</v>
      </c>
      <c r="J1006" s="161">
        <v>1.7762654045701867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1" ht="10.65" customHeight="1" x14ac:dyDescent="0.2">
      <c r="A1007" s="122"/>
      <c r="B1007" s="158" t="s">
        <v>85</v>
      </c>
      <c r="C1007" s="159">
        <v>13.131603746028604</v>
      </c>
      <c r="D1007" s="197">
        <v>9.731603746028604</v>
      </c>
      <c r="E1007" s="160">
        <v>0</v>
      </c>
      <c r="F1007" s="160">
        <v>-3.4000000000000004</v>
      </c>
      <c r="G1007" s="161">
        <v>9.731603746028604</v>
      </c>
      <c r="H1007" s="160">
        <v>5.3230000000000004</v>
      </c>
      <c r="I1007" s="162">
        <v>54.698075866192944</v>
      </c>
      <c r="J1007" s="161">
        <v>4.4086037460286036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1" ht="10.65" customHeight="1" x14ac:dyDescent="0.2">
      <c r="A1008" s="122"/>
      <c r="B1008" s="158" t="s">
        <v>86</v>
      </c>
      <c r="C1008" s="159">
        <v>158.94816997785318</v>
      </c>
      <c r="D1008" s="197">
        <v>155.14816997785317</v>
      </c>
      <c r="E1008" s="160">
        <v>0</v>
      </c>
      <c r="F1008" s="160">
        <v>-3.8000000000000114</v>
      </c>
      <c r="G1008" s="161">
        <v>155.14816997785317</v>
      </c>
      <c r="H1008" s="160">
        <v>108.751</v>
      </c>
      <c r="I1008" s="162">
        <v>70.094929263763674</v>
      </c>
      <c r="J1008" s="161">
        <v>46.397169977853167</v>
      </c>
      <c r="K1008" s="160">
        <v>0</v>
      </c>
      <c r="L1008" s="160">
        <v>20.254999999999995</v>
      </c>
      <c r="M1008" s="160">
        <v>4.4000000000011141E-2</v>
      </c>
      <c r="N1008" s="160">
        <v>0</v>
      </c>
      <c r="O1008" s="160">
        <v>0</v>
      </c>
      <c r="P1008" s="160">
        <v>5.0747500000000016</v>
      </c>
      <c r="Q1008" s="146">
        <v>7.1427498847929751</v>
      </c>
      <c r="T1008" s="130"/>
    </row>
    <row r="1009" spans="1:20" ht="10.65" customHeight="1" x14ac:dyDescent="0.2">
      <c r="A1009" s="122"/>
      <c r="B1009" s="158" t="s">
        <v>87</v>
      </c>
      <c r="C1009" s="159">
        <v>26.708720021501776</v>
      </c>
      <c r="D1009" s="197">
        <v>26.708720021501776</v>
      </c>
      <c r="E1009" s="160">
        <v>0</v>
      </c>
      <c r="F1009" s="160">
        <v>0</v>
      </c>
      <c r="G1009" s="161">
        <v>26.708720021501776</v>
      </c>
      <c r="H1009" s="160">
        <v>1.135</v>
      </c>
      <c r="I1009" s="162">
        <v>4.2495484586542212</v>
      </c>
      <c r="J1009" s="161">
        <v>25.573720021501774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65" customHeight="1" x14ac:dyDescent="0.2">
      <c r="A1011" s="122"/>
      <c r="B1011" s="158" t="s">
        <v>89</v>
      </c>
      <c r="C1011" s="159">
        <v>128.26366937328905</v>
      </c>
      <c r="D1011" s="197">
        <v>151.06366937328903</v>
      </c>
      <c r="E1011" s="160">
        <v>0</v>
      </c>
      <c r="F1011" s="160">
        <v>22.799999999999983</v>
      </c>
      <c r="G1011" s="161">
        <v>151.06366937328903</v>
      </c>
      <c r="H1011" s="160">
        <v>150.999</v>
      </c>
      <c r="I1011" s="162">
        <v>99.957190651096113</v>
      </c>
      <c r="J1011" s="161">
        <v>6.4669373289035548E-2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65" customHeight="1" x14ac:dyDescent="0.2">
      <c r="A1012" s="122"/>
      <c r="B1012" s="165" t="s">
        <v>91</v>
      </c>
      <c r="C1012" s="159">
        <v>2378.5259269300541</v>
      </c>
      <c r="D1012" s="197">
        <v>2782.1259269300544</v>
      </c>
      <c r="E1012" s="160">
        <v>0</v>
      </c>
      <c r="F1012" s="160">
        <v>403.60000000000036</v>
      </c>
      <c r="G1012" s="161">
        <v>2782.1259269300544</v>
      </c>
      <c r="H1012" s="160">
        <v>2182.2400000000002</v>
      </c>
      <c r="I1012" s="162">
        <v>78.437858577019909</v>
      </c>
      <c r="J1012" s="161">
        <v>599.88592693005432</v>
      </c>
      <c r="K1012" s="160">
        <v>63.468999999999937</v>
      </c>
      <c r="L1012" s="160">
        <v>26.649999999999977</v>
      </c>
      <c r="M1012" s="160">
        <v>11.2770000000001</v>
      </c>
      <c r="N1012" s="160">
        <v>41.97799999999998</v>
      </c>
      <c r="O1012" s="160">
        <v>1.5088461522775405</v>
      </c>
      <c r="P1012" s="166">
        <v>35.843499999999999</v>
      </c>
      <c r="Q1012" s="146">
        <v>14.736254186395144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95.128980228987075</v>
      </c>
      <c r="D1014" s="197">
        <v>92.828980228987078</v>
      </c>
      <c r="E1014" s="160">
        <v>0</v>
      </c>
      <c r="F1014" s="160">
        <v>-2.2999999999999972</v>
      </c>
      <c r="G1014" s="161">
        <v>92.828980228987078</v>
      </c>
      <c r="H1014" s="160">
        <v>92.120999999999995</v>
      </c>
      <c r="I1014" s="162">
        <v>99.237328442862719</v>
      </c>
      <c r="J1014" s="161">
        <v>0.70798022898708268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186</v>
      </c>
      <c r="T1014" s="130"/>
    </row>
    <row r="1015" spans="1:20" ht="10.65" customHeight="1" x14ac:dyDescent="0.2">
      <c r="A1015" s="122"/>
      <c r="B1015" s="158" t="s">
        <v>93</v>
      </c>
      <c r="C1015" s="159">
        <v>132.15988379510125</v>
      </c>
      <c r="D1015" s="197">
        <v>132.15988379510125</v>
      </c>
      <c r="E1015" s="160">
        <v>0</v>
      </c>
      <c r="F1015" s="160">
        <v>0</v>
      </c>
      <c r="G1015" s="161">
        <v>132.15988379510125</v>
      </c>
      <c r="H1015" s="160">
        <v>128.4804</v>
      </c>
      <c r="I1015" s="162">
        <v>97.215884510911152</v>
      </c>
      <c r="J1015" s="161">
        <v>3.6794837951012482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65" hidden="1" customHeight="1" x14ac:dyDescent="0.2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95</v>
      </c>
      <c r="C1017" s="159">
        <v>574.06321502566925</v>
      </c>
      <c r="D1017" s="197">
        <v>303.86321502566926</v>
      </c>
      <c r="E1017" s="160">
        <v>0</v>
      </c>
      <c r="F1017" s="160">
        <v>-270.2</v>
      </c>
      <c r="G1017" s="161">
        <v>303.86321502566926</v>
      </c>
      <c r="H1017" s="160">
        <v>113.21380000000001</v>
      </c>
      <c r="I1017" s="162">
        <v>37.258145903062378</v>
      </c>
      <c r="J1017" s="161">
        <v>190.64941502566927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186</v>
      </c>
      <c r="T1017" s="130"/>
    </row>
    <row r="1018" spans="1:20" ht="10.65" customHeight="1" x14ac:dyDescent="0.2">
      <c r="A1018" s="122"/>
      <c r="B1018" s="158" t="s">
        <v>96</v>
      </c>
      <c r="C1018" s="159">
        <v>93.781440361669482</v>
      </c>
      <c r="D1018" s="197">
        <v>173.88144036166946</v>
      </c>
      <c r="E1018" s="160">
        <v>0</v>
      </c>
      <c r="F1018" s="160">
        <v>80.09999999999998</v>
      </c>
      <c r="G1018" s="161">
        <v>173.88144036166946</v>
      </c>
      <c r="H1018" s="160">
        <v>156.54730000000001</v>
      </c>
      <c r="I1018" s="162">
        <v>90.031057756587003</v>
      </c>
      <c r="J1018" s="161">
        <v>17.334140361669455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186</v>
      </c>
      <c r="T1018" s="130"/>
    </row>
    <row r="1019" spans="1:20" ht="10.65" customHeight="1" x14ac:dyDescent="0.2">
      <c r="A1019" s="122"/>
      <c r="B1019" s="158" t="s">
        <v>97</v>
      </c>
      <c r="C1019" s="159">
        <v>77.443685014098648</v>
      </c>
      <c r="D1019" s="197">
        <v>72.343685014098654</v>
      </c>
      <c r="E1019" s="160">
        <v>0</v>
      </c>
      <c r="F1019" s="160">
        <v>-5.0999999999999943</v>
      </c>
      <c r="G1019" s="161">
        <v>72.343685014098654</v>
      </c>
      <c r="H1019" s="160">
        <v>1.4157</v>
      </c>
      <c r="I1019" s="162">
        <v>1.956908885307822</v>
      </c>
      <c r="J1019" s="161">
        <v>70.927985014098653</v>
      </c>
      <c r="K1019" s="160">
        <v>0</v>
      </c>
      <c r="L1019" s="160">
        <v>2.200000000000002E-2</v>
      </c>
      <c r="M1019" s="160">
        <v>0</v>
      </c>
      <c r="N1019" s="160">
        <v>0</v>
      </c>
      <c r="O1019" s="160">
        <v>0</v>
      </c>
      <c r="P1019" s="160">
        <v>5.5000000000000049E-3</v>
      </c>
      <c r="Q1019" s="146" t="s">
        <v>186</v>
      </c>
      <c r="T1019" s="130"/>
    </row>
    <row r="1020" spans="1:20" ht="10.65" customHeight="1" x14ac:dyDescent="0.2">
      <c r="A1020" s="122"/>
      <c r="B1020" s="158" t="s">
        <v>98</v>
      </c>
      <c r="C1020" s="159">
        <v>170.94770137756944</v>
      </c>
      <c r="D1020" s="197">
        <v>3.3477013775694502</v>
      </c>
      <c r="E1020" s="160">
        <v>0</v>
      </c>
      <c r="F1020" s="160">
        <v>-167.6</v>
      </c>
      <c r="G1020" s="161">
        <v>3.3477013775694502</v>
      </c>
      <c r="H1020" s="160">
        <v>0</v>
      </c>
      <c r="I1020" s="162">
        <v>0</v>
      </c>
      <c r="J1020" s="161">
        <v>3.3477013775694502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65" customHeight="1" x14ac:dyDescent="0.2">
      <c r="A1021" s="122"/>
      <c r="B1021" s="158" t="s">
        <v>99</v>
      </c>
      <c r="C1021" s="159">
        <v>14.089096267382097</v>
      </c>
      <c r="D1021" s="197">
        <v>-1.0903732617903117E-2</v>
      </c>
      <c r="E1021" s="160">
        <v>0</v>
      </c>
      <c r="F1021" s="160">
        <v>-14.1</v>
      </c>
      <c r="G1021" s="161">
        <v>-1.0903732617903117E-2</v>
      </c>
      <c r="H1021" s="160">
        <v>0</v>
      </c>
      <c r="I1021" s="162" t="s">
        <v>119</v>
      </c>
      <c r="J1021" s="161">
        <v>-1.0903732617903117E-2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100</v>
      </c>
      <c r="C1022" s="159">
        <v>2.6269423111327912</v>
      </c>
      <c r="D1022" s="197">
        <v>0.1269423111327912</v>
      </c>
      <c r="E1022" s="160">
        <v>0</v>
      </c>
      <c r="F1022" s="160">
        <v>-2.5</v>
      </c>
      <c r="G1022" s="161">
        <v>0.1269423111327912</v>
      </c>
      <c r="H1022" s="160">
        <v>0</v>
      </c>
      <c r="I1022" s="162">
        <v>0</v>
      </c>
      <c r="J1022" s="161">
        <v>0.1269423111327912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65" customHeight="1" x14ac:dyDescent="0.2">
      <c r="A1023" s="122"/>
      <c r="B1023" s="158" t="s">
        <v>101</v>
      </c>
      <c r="C1023" s="159">
        <v>1.2808269333983726</v>
      </c>
      <c r="D1023" s="197">
        <v>1.2808269333983726</v>
      </c>
      <c r="E1023" s="160">
        <v>0</v>
      </c>
      <c r="F1023" s="160">
        <v>0</v>
      </c>
      <c r="G1023" s="161">
        <v>1.2808269333983726</v>
      </c>
      <c r="H1023" s="160">
        <v>0</v>
      </c>
      <c r="I1023" s="162">
        <v>0</v>
      </c>
      <c r="J1023" s="161">
        <v>1.2808269333983726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65" customHeight="1" x14ac:dyDescent="0.2">
      <c r="A1024" s="122"/>
      <c r="B1024" s="158" t="s">
        <v>102</v>
      </c>
      <c r="C1024" s="159">
        <v>34.759019468162563</v>
      </c>
      <c r="D1024" s="197">
        <v>34.759019468162563</v>
      </c>
      <c r="E1024" s="160">
        <v>0</v>
      </c>
      <c r="F1024" s="160">
        <v>0</v>
      </c>
      <c r="G1024" s="161">
        <v>34.759019468162563</v>
      </c>
      <c r="H1024" s="160">
        <v>0</v>
      </c>
      <c r="I1024" s="162">
        <v>0</v>
      </c>
      <c r="J1024" s="161">
        <v>34.759019468162563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65" customHeight="1" x14ac:dyDescent="0.2">
      <c r="A1025" s="122"/>
      <c r="B1025" s="158" t="s">
        <v>103</v>
      </c>
      <c r="C1025" s="159">
        <v>2.9032077157029779</v>
      </c>
      <c r="D1025" s="197">
        <v>2.9032077157029779</v>
      </c>
      <c r="E1025" s="160">
        <v>0</v>
      </c>
      <c r="F1025" s="160">
        <v>0</v>
      </c>
      <c r="G1025" s="161">
        <v>2.9032077157029779</v>
      </c>
      <c r="H1025" s="160">
        <v>0</v>
      </c>
      <c r="I1025" s="162">
        <v>0</v>
      </c>
      <c r="J1025" s="161">
        <v>2.9032077157029779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65" customHeight="1" x14ac:dyDescent="0.2">
      <c r="A1026" s="122"/>
      <c r="B1026" s="1" t="s">
        <v>104</v>
      </c>
      <c r="C1026" s="159">
        <v>1.3740926416383312</v>
      </c>
      <c r="D1026" s="197">
        <v>0.87409264163833122</v>
      </c>
      <c r="E1026" s="160">
        <v>0</v>
      </c>
      <c r="F1026" s="160">
        <v>-0.5</v>
      </c>
      <c r="G1026" s="161">
        <v>0.87409264163833122</v>
      </c>
      <c r="H1026" s="160">
        <v>0.65469999999999995</v>
      </c>
      <c r="I1026" s="162">
        <v>74.900527565691576</v>
      </c>
      <c r="J1026" s="161">
        <v>0.21939264163833128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65" customHeight="1" x14ac:dyDescent="0.2">
      <c r="A1027" s="122"/>
      <c r="B1027" s="165" t="s">
        <v>106</v>
      </c>
      <c r="C1027" s="169">
        <v>3579.0840180705663</v>
      </c>
      <c r="D1027" s="197">
        <v>3600.4840180705673</v>
      </c>
      <c r="E1027" s="160">
        <v>0</v>
      </c>
      <c r="F1027" s="160">
        <v>21.400000000001</v>
      </c>
      <c r="G1027" s="161">
        <v>3600.4840180705673</v>
      </c>
      <c r="H1027" s="160">
        <v>2674.6729000000005</v>
      </c>
      <c r="I1027" s="162">
        <v>74.286481666798451</v>
      </c>
      <c r="J1027" s="161">
        <v>925.81111807056686</v>
      </c>
      <c r="K1027" s="160">
        <v>63.469000000000051</v>
      </c>
      <c r="L1027" s="160">
        <v>26.671999999999571</v>
      </c>
      <c r="M1027" s="160">
        <v>11.277000000000498</v>
      </c>
      <c r="N1027" s="160">
        <v>41.978000000000065</v>
      </c>
      <c r="O1027" s="160">
        <v>1.1658988010866189</v>
      </c>
      <c r="P1027" s="160">
        <v>35.849000000000046</v>
      </c>
      <c r="Q1027" s="146">
        <v>23.825298280860434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65" customHeight="1" x14ac:dyDescent="0.2">
      <c r="A1031" s="122"/>
      <c r="B1031" s="171" t="s">
        <v>109</v>
      </c>
      <c r="C1031" s="159">
        <v>37.327464743668976</v>
      </c>
      <c r="D1031" s="159">
        <v>4.9274647436689758</v>
      </c>
      <c r="E1031" s="170">
        <v>0</v>
      </c>
      <c r="F1031" s="160">
        <v>-32.4</v>
      </c>
      <c r="G1031" s="161">
        <v>4.9274647436689758</v>
      </c>
      <c r="H1031" s="160">
        <v>3.3000000000000002E-2</v>
      </c>
      <c r="I1031" s="162">
        <v>0.66971559852152895</v>
      </c>
      <c r="J1031" s="161">
        <v>4.8944647436689754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186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3633.8979999999992</v>
      </c>
      <c r="D1034" s="175">
        <v>3605.8980000000001</v>
      </c>
      <c r="E1034" s="174">
        <v>0</v>
      </c>
      <c r="F1034" s="177">
        <v>-27.999999999999091</v>
      </c>
      <c r="G1034" s="185">
        <v>3605.8980000000001</v>
      </c>
      <c r="H1034" s="177">
        <v>2674.7059000000004</v>
      </c>
      <c r="I1034" s="176">
        <v>74.175861324973695</v>
      </c>
      <c r="J1034" s="185">
        <v>931.19209999999975</v>
      </c>
      <c r="K1034" s="177">
        <v>63.469000000000051</v>
      </c>
      <c r="L1034" s="177">
        <v>26.671999999999571</v>
      </c>
      <c r="M1034" s="177">
        <v>11.277000000000498</v>
      </c>
      <c r="N1034" s="177">
        <v>41.978000000000065</v>
      </c>
      <c r="O1034" s="177">
        <v>1.164148292602843</v>
      </c>
      <c r="P1034" s="177">
        <v>35.849000000000046</v>
      </c>
      <c r="Q1034" s="153">
        <v>23.97539959273616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43432</v>
      </c>
      <c r="L1039" s="151">
        <v>43439</v>
      </c>
      <c r="M1039" s="151">
        <v>43446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73" t="s">
        <v>126</v>
      </c>
      <c r="D1041" s="273"/>
      <c r="E1041" s="273"/>
      <c r="F1041" s="273"/>
      <c r="G1041" s="273"/>
      <c r="H1041" s="273"/>
      <c r="I1041" s="273"/>
      <c r="J1041" s="273"/>
      <c r="K1041" s="273"/>
      <c r="L1041" s="273"/>
      <c r="M1041" s="273"/>
      <c r="N1041" s="273"/>
      <c r="O1041" s="273"/>
      <c r="P1041" s="274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261.69356997698844</v>
      </c>
      <c r="D1042" s="197">
        <v>264.89356997698843</v>
      </c>
      <c r="E1042" s="160">
        <v>0</v>
      </c>
      <c r="F1042" s="160">
        <v>3.1999999999999886</v>
      </c>
      <c r="G1042" s="161">
        <v>264.89356997698843</v>
      </c>
      <c r="H1042" s="160">
        <v>201.661</v>
      </c>
      <c r="I1042" s="162">
        <v>76.12906572912226</v>
      </c>
      <c r="J1042" s="161">
        <v>63.23256997698843</v>
      </c>
      <c r="K1042" s="160">
        <v>2.8599999999999852</v>
      </c>
      <c r="L1042" s="160">
        <v>10.858000000000004</v>
      </c>
      <c r="M1042" s="160">
        <v>8.9399999999999977</v>
      </c>
      <c r="N1042" s="160">
        <v>14.456000000000017</v>
      </c>
      <c r="O1042" s="160">
        <v>5.4572861097594121</v>
      </c>
      <c r="P1042" s="160">
        <v>9.2785000000000011</v>
      </c>
      <c r="Q1042" s="146">
        <v>4.8149560787830383</v>
      </c>
      <c r="T1042" s="130"/>
    </row>
    <row r="1043" spans="1:20" ht="10.65" customHeight="1" x14ac:dyDescent="0.2">
      <c r="A1043" s="122"/>
      <c r="B1043" s="158" t="s">
        <v>81</v>
      </c>
      <c r="C1043" s="159">
        <v>17.814633285279051</v>
      </c>
      <c r="D1043" s="197">
        <v>17.814633285279051</v>
      </c>
      <c r="E1043" s="160">
        <v>0</v>
      </c>
      <c r="F1043" s="160">
        <v>0</v>
      </c>
      <c r="G1043" s="161">
        <v>17.814633285279051</v>
      </c>
      <c r="H1043" s="160">
        <v>3.3608000000000002</v>
      </c>
      <c r="I1043" s="162">
        <v>18.86538973988965</v>
      </c>
      <c r="J1043" s="161">
        <v>14.45383328527905</v>
      </c>
      <c r="K1043" s="160">
        <v>1.0297000000000001</v>
      </c>
      <c r="L1043" s="160">
        <v>0.24500000000000011</v>
      </c>
      <c r="M1043" s="160">
        <v>0.16999999999999993</v>
      </c>
      <c r="N1043" s="160">
        <v>0.37800000000000011</v>
      </c>
      <c r="O1043" s="160">
        <v>2.1218511430844704</v>
      </c>
      <c r="P1043" s="160">
        <v>0.45567500000000005</v>
      </c>
      <c r="Q1043" s="146">
        <v>29.719609996771926</v>
      </c>
      <c r="T1043" s="130"/>
    </row>
    <row r="1044" spans="1:20" ht="10.65" customHeight="1" x14ac:dyDescent="0.2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0.19999999999999929</v>
      </c>
      <c r="G1044" s="161">
        <v>20.168906405337456</v>
      </c>
      <c r="H1044" s="160">
        <v>8.4450000000000003</v>
      </c>
      <c r="I1044" s="162">
        <v>41.871382762553417</v>
      </c>
      <c r="J1044" s="161">
        <v>11.723906405337456</v>
      </c>
      <c r="K1044" s="160">
        <v>1.1369999999999996</v>
      </c>
      <c r="L1044" s="160">
        <v>4.8000000000000043E-2</v>
      </c>
      <c r="M1044" s="160">
        <v>0</v>
      </c>
      <c r="N1044" s="160">
        <v>0.21700000000000053</v>
      </c>
      <c r="O1044" s="160">
        <v>1.0759135653610556</v>
      </c>
      <c r="P1044" s="160">
        <v>0.35050000000000003</v>
      </c>
      <c r="Q1044" s="146">
        <v>31.449091028066917</v>
      </c>
      <c r="T1044" s="130"/>
    </row>
    <row r="1045" spans="1:20" ht="10.65" customHeight="1" x14ac:dyDescent="0.2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0.69999999999999929</v>
      </c>
      <c r="G1045" s="161">
        <v>18.400967550314082</v>
      </c>
      <c r="H1045" s="160">
        <v>0.96499999999999997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65" customHeight="1" x14ac:dyDescent="0.2">
      <c r="A1046" s="122"/>
      <c r="B1046" s="158" t="s">
        <v>84</v>
      </c>
      <c r="C1046" s="159">
        <v>0.92977245994447544</v>
      </c>
      <c r="D1046" s="197">
        <v>0.92977245994447544</v>
      </c>
      <c r="E1046" s="160">
        <v>0</v>
      </c>
      <c r="F1046" s="160">
        <v>0</v>
      </c>
      <c r="G1046" s="161">
        <v>0.92977245994447544</v>
      </c>
      <c r="H1046" s="160">
        <v>0.34100000000000003</v>
      </c>
      <c r="I1046" s="162">
        <v>36.675639975437001</v>
      </c>
      <c r="J1046" s="161">
        <v>0.58877245994447547</v>
      </c>
      <c r="K1046" s="160">
        <v>0</v>
      </c>
      <c r="L1046" s="160">
        <v>0.16800000000000004</v>
      </c>
      <c r="M1046" s="160">
        <v>0</v>
      </c>
      <c r="N1046" s="160">
        <v>0</v>
      </c>
      <c r="O1046" s="160">
        <v>0</v>
      </c>
      <c r="P1046" s="160">
        <v>4.200000000000001E-2</v>
      </c>
      <c r="Q1046" s="146">
        <v>12.018391903439889</v>
      </c>
      <c r="T1046" s="130"/>
    </row>
    <row r="1047" spans="1:20" ht="10.65" customHeight="1" x14ac:dyDescent="0.2">
      <c r="A1047" s="122"/>
      <c r="B1047" s="158" t="s">
        <v>85</v>
      </c>
      <c r="C1047" s="159">
        <v>5.8276100763980763</v>
      </c>
      <c r="D1047" s="197">
        <v>7.2276100763980757</v>
      </c>
      <c r="E1047" s="160">
        <v>0</v>
      </c>
      <c r="F1047" s="160">
        <v>1.3999999999999995</v>
      </c>
      <c r="G1047" s="161">
        <v>7.2276100763980757</v>
      </c>
      <c r="H1047" s="160">
        <v>0.14699999999999999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65" customHeight="1" x14ac:dyDescent="0.2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6.056</v>
      </c>
      <c r="I1048" s="162">
        <v>60.158733023420275</v>
      </c>
      <c r="J1048" s="161">
        <v>4.0107013676008618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186</v>
      </c>
      <c r="T1048" s="130"/>
    </row>
    <row r="1049" spans="1:20" ht="10.65" customHeight="1" x14ac:dyDescent="0.2">
      <c r="A1049" s="122"/>
      <c r="B1049" s="158" t="s">
        <v>87</v>
      </c>
      <c r="C1049" s="159">
        <v>8.0471990551876473</v>
      </c>
      <c r="D1049" s="197">
        <v>8.0471990551876473</v>
      </c>
      <c r="E1049" s="160">
        <v>0</v>
      </c>
      <c r="F1049" s="160">
        <v>0</v>
      </c>
      <c r="G1049" s="161">
        <v>8.0471990551876473</v>
      </c>
      <c r="H1049" s="160">
        <v>0.214</v>
      </c>
      <c r="I1049" s="162">
        <v>2.6593103828100828</v>
      </c>
      <c r="J1049" s="161">
        <v>7.8331990551876469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65" customHeight="1" x14ac:dyDescent="0.2">
      <c r="A1051" s="122"/>
      <c r="B1051" s="158" t="s">
        <v>89</v>
      </c>
      <c r="C1051" s="159">
        <v>3.6000227805469494</v>
      </c>
      <c r="D1051" s="197">
        <v>5.4000227805469496</v>
      </c>
      <c r="E1051" s="160">
        <v>0</v>
      </c>
      <c r="F1051" s="160">
        <v>1.8000000000000003</v>
      </c>
      <c r="G1051" s="161">
        <v>5.4000227805469496</v>
      </c>
      <c r="H1051" s="160">
        <v>3.6999999999999998E-2</v>
      </c>
      <c r="I1051" s="162">
        <v>0.68518229466158653</v>
      </c>
      <c r="J1051" s="161">
        <v>5.3630227805469497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65" customHeight="1" x14ac:dyDescent="0.2">
      <c r="A1052" s="122"/>
      <c r="B1052" s="165" t="s">
        <v>91</v>
      </c>
      <c r="C1052" s="159">
        <v>346.64938295759708</v>
      </c>
      <c r="D1052" s="197">
        <v>352.94938295759709</v>
      </c>
      <c r="E1052" s="160">
        <v>0</v>
      </c>
      <c r="F1052" s="160">
        <v>6.3000000000000114</v>
      </c>
      <c r="G1052" s="161">
        <v>352.94938295759709</v>
      </c>
      <c r="H1052" s="160">
        <v>221.22680000000003</v>
      </c>
      <c r="I1052" s="162">
        <v>62.679469261624391</v>
      </c>
      <c r="J1052" s="161">
        <v>131.72258295759701</v>
      </c>
      <c r="K1052" s="160">
        <v>5.0266999999999848</v>
      </c>
      <c r="L1052" s="160">
        <v>11.319000000000004</v>
      </c>
      <c r="M1052" s="160">
        <v>9.1099999999999977</v>
      </c>
      <c r="N1052" s="160">
        <v>15.051000000000018</v>
      </c>
      <c r="O1052" s="160">
        <v>4.2643508465371722</v>
      </c>
      <c r="P1052" s="166">
        <v>10.126675000000001</v>
      </c>
      <c r="Q1052" s="146">
        <v>11.007485967269316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10.921246688392252</v>
      </c>
      <c r="D1054" s="197">
        <v>8.1212466883922509</v>
      </c>
      <c r="E1054" s="160">
        <v>0</v>
      </c>
      <c r="F1054" s="160">
        <v>-2.8000000000000007</v>
      </c>
      <c r="G1054" s="161">
        <v>8.1212466883922509</v>
      </c>
      <c r="H1054" s="160">
        <v>1.5149999999999999</v>
      </c>
      <c r="I1054" s="162">
        <v>18.654771343978492</v>
      </c>
      <c r="J1054" s="161">
        <v>6.6062466883922513</v>
      </c>
      <c r="K1054" s="160">
        <v>0</v>
      </c>
      <c r="L1054" s="160">
        <v>0</v>
      </c>
      <c r="M1054" s="160">
        <v>0</v>
      </c>
      <c r="N1054" s="160">
        <v>0.17099999999999982</v>
      </c>
      <c r="O1054" s="160">
        <v>2.105588052686679</v>
      </c>
      <c r="P1054" s="160">
        <v>4.2749999999999955E-2</v>
      </c>
      <c r="Q1054" s="146" t="s">
        <v>186</v>
      </c>
      <c r="T1054" s="130"/>
    </row>
    <row r="1055" spans="1:20" ht="10.65" customHeight="1" x14ac:dyDescent="0.2">
      <c r="A1055" s="122"/>
      <c r="B1055" s="158" t="s">
        <v>93</v>
      </c>
      <c r="C1055" s="159">
        <v>14.296267845614221</v>
      </c>
      <c r="D1055" s="197">
        <v>14.596267845614221</v>
      </c>
      <c r="E1055" s="160">
        <v>0</v>
      </c>
      <c r="F1055" s="160">
        <v>0.30000000000000071</v>
      </c>
      <c r="G1055" s="161">
        <v>14.596267845614221</v>
      </c>
      <c r="H1055" s="160">
        <v>0.51270000000000004</v>
      </c>
      <c r="I1055" s="162">
        <v>3.5125417361675253</v>
      </c>
      <c r="J1055" s="161">
        <v>14.083567845614221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186</v>
      </c>
      <c r="T1055" s="130"/>
    </row>
    <row r="1056" spans="1:20" ht="10.65" hidden="1" customHeight="1" x14ac:dyDescent="0.2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95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65" customHeight="1" x14ac:dyDescent="0.2">
      <c r="A1058" s="122"/>
      <c r="B1058" s="158" t="s">
        <v>96</v>
      </c>
      <c r="C1058" s="159">
        <v>10.431499185785354</v>
      </c>
      <c r="D1058" s="197">
        <v>9.7314991857853546</v>
      </c>
      <c r="E1058" s="160">
        <v>0</v>
      </c>
      <c r="F1058" s="160">
        <v>-0.69999999999999929</v>
      </c>
      <c r="G1058" s="161">
        <v>9.7314991857853546</v>
      </c>
      <c r="H1058" s="160">
        <v>65.299300000000002</v>
      </c>
      <c r="I1058" s="162">
        <v>671.00966411610705</v>
      </c>
      <c r="J1058" s="161">
        <v>-55.56780081421465</v>
      </c>
      <c r="K1058" s="160">
        <v>0.10499999999999687</v>
      </c>
      <c r="L1058" s="160">
        <v>0</v>
      </c>
      <c r="M1058" s="160">
        <v>7.5760000000000005</v>
      </c>
      <c r="N1058" s="160">
        <v>0</v>
      </c>
      <c r="O1058" s="160">
        <v>0</v>
      </c>
      <c r="P1058" s="160">
        <v>1.9202499999999993</v>
      </c>
      <c r="Q1058" s="146">
        <v>0</v>
      </c>
      <c r="T1058" s="130"/>
    </row>
    <row r="1059" spans="1:20" ht="10.65" customHeight="1" x14ac:dyDescent="0.2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0.28499999999999998</v>
      </c>
      <c r="I1059" s="162">
        <v>2.5753417770660803</v>
      </c>
      <c r="J1059" s="161">
        <v>10.781492321057362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186</v>
      </c>
      <c r="T1059" s="130"/>
    </row>
    <row r="1060" spans="1:20" ht="10.65" customHeight="1" x14ac:dyDescent="0.2">
      <c r="A1060" s="122"/>
      <c r="B1060" s="158" t="s">
        <v>98</v>
      </c>
      <c r="C1060" s="159">
        <v>15.82907807733482</v>
      </c>
      <c r="D1060" s="197">
        <v>14.629078077334821</v>
      </c>
      <c r="E1060" s="160">
        <v>0</v>
      </c>
      <c r="F1060" s="160">
        <v>-1.1999999999999993</v>
      </c>
      <c r="G1060" s="161">
        <v>14.629078077334821</v>
      </c>
      <c r="H1060" s="160">
        <v>0</v>
      </c>
      <c r="I1060" s="162">
        <v>0</v>
      </c>
      <c r="J1060" s="161">
        <v>14.629078077334821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65" customHeight="1" x14ac:dyDescent="0.2">
      <c r="A1061" s="122"/>
      <c r="B1061" s="158" t="s">
        <v>99</v>
      </c>
      <c r="C1061" s="159">
        <v>4.4320799026207682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65" customHeight="1" x14ac:dyDescent="0.2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65" customHeight="1" x14ac:dyDescent="0.2">
      <c r="A1064" s="122"/>
      <c r="B1064" s="158" t="s">
        <v>102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65" customHeight="1" x14ac:dyDescent="0.2">
      <c r="A1065" s="122"/>
      <c r="B1065" s="158" t="s">
        <v>103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65" customHeight="1" x14ac:dyDescent="0.2">
      <c r="A1066" s="122"/>
      <c r="B1066" s="1" t="s">
        <v>104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65" customHeight="1" x14ac:dyDescent="0.2">
      <c r="A1067" s="122"/>
      <c r="B1067" s="165" t="s">
        <v>106</v>
      </c>
      <c r="C1067" s="169">
        <v>424.92838646319922</v>
      </c>
      <c r="D1067" s="197">
        <v>425.32838646319919</v>
      </c>
      <c r="E1067" s="160">
        <v>0</v>
      </c>
      <c r="F1067" s="160">
        <v>0.39999999999997726</v>
      </c>
      <c r="G1067" s="161">
        <v>425.32838646319919</v>
      </c>
      <c r="H1067" s="160">
        <v>288.83879999999999</v>
      </c>
      <c r="I1067" s="162">
        <v>67.909598604933763</v>
      </c>
      <c r="J1067" s="161">
        <v>136.4895864631992</v>
      </c>
      <c r="K1067" s="160">
        <v>5.1316999999999666</v>
      </c>
      <c r="L1067" s="160">
        <v>11.319000000000017</v>
      </c>
      <c r="M1067" s="160">
        <v>16.685999999999922</v>
      </c>
      <c r="N1067" s="160">
        <v>15.22199999999998</v>
      </c>
      <c r="O1067" s="160">
        <v>3.5788817498352032</v>
      </c>
      <c r="P1067" s="160">
        <v>12.089674999999971</v>
      </c>
      <c r="Q1067" s="146">
        <v>9.2897647342215173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119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65" customHeight="1" x14ac:dyDescent="0.2">
      <c r="A1071" s="122"/>
      <c r="B1071" s="171" t="s">
        <v>109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430.67999999999995</v>
      </c>
      <c r="D1074" s="175">
        <v>430.67999999999995</v>
      </c>
      <c r="E1074" s="174">
        <v>0</v>
      </c>
      <c r="F1074" s="177">
        <v>0</v>
      </c>
      <c r="G1074" s="185">
        <v>430.67999999999995</v>
      </c>
      <c r="H1074" s="177">
        <v>288.83879999999999</v>
      </c>
      <c r="I1074" s="176">
        <v>67.065756478127611</v>
      </c>
      <c r="J1074" s="185">
        <v>141.84119999999996</v>
      </c>
      <c r="K1074" s="177">
        <v>5.1316999999999666</v>
      </c>
      <c r="L1074" s="177">
        <v>11.319000000000017</v>
      </c>
      <c r="M1074" s="177">
        <v>16.685999999999922</v>
      </c>
      <c r="N1074" s="177">
        <v>15.22199999999998</v>
      </c>
      <c r="O1074" s="177">
        <v>3.5344106993591486</v>
      </c>
      <c r="P1074" s="177">
        <v>12.089674999999971</v>
      </c>
      <c r="Q1074" s="153">
        <v>9.7324245688986917</v>
      </c>
      <c r="T1074" s="130"/>
    </row>
    <row r="1075" spans="1:20" ht="10.65" customHeight="1" x14ac:dyDescent="0.2">
      <c r="A1075" s="122"/>
      <c r="B1075" s="187" t="s">
        <v>258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257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43432</v>
      </c>
      <c r="L1084" s="151">
        <v>43439</v>
      </c>
      <c r="M1084" s="151">
        <v>43446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73" t="s">
        <v>127</v>
      </c>
      <c r="D1086" s="273"/>
      <c r="E1086" s="273"/>
      <c r="F1086" s="273"/>
      <c r="G1086" s="273"/>
      <c r="H1086" s="273"/>
      <c r="I1086" s="273"/>
      <c r="J1086" s="273"/>
      <c r="K1086" s="273"/>
      <c r="L1086" s="273"/>
      <c r="M1086" s="273"/>
      <c r="N1086" s="273"/>
      <c r="O1086" s="273"/>
      <c r="P1086" s="274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2.4790999999999999</v>
      </c>
      <c r="I1087" s="162">
        <v>63.918076309578225</v>
      </c>
      <c r="J1087" s="161">
        <v>1.3994585285652645</v>
      </c>
      <c r="K1087" s="160">
        <v>2.8000000000000025E-2</v>
      </c>
      <c r="L1087" s="160">
        <v>0.10400000000000009</v>
      </c>
      <c r="M1087" s="160">
        <v>5.699999999999994E-2</v>
      </c>
      <c r="N1087" s="160">
        <v>8.999999999999897E-3</v>
      </c>
      <c r="O1087" s="160">
        <v>0.23204497066927407</v>
      </c>
      <c r="P1087" s="160">
        <v>4.9499999999999988E-2</v>
      </c>
      <c r="Q1087" s="146">
        <v>26.271889465964946</v>
      </c>
      <c r="T1087" s="130"/>
    </row>
    <row r="1088" spans="1:20" ht="10.65" customHeight="1" x14ac:dyDescent="0.2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65" customHeight="1" x14ac:dyDescent="0.2">
      <c r="A1089" s="122"/>
      <c r="B1089" s="158" t="s">
        <v>82</v>
      </c>
      <c r="C1089" s="159">
        <v>0.34847699537795712</v>
      </c>
      <c r="D1089" s="197">
        <v>0.34847699537795712</v>
      </c>
      <c r="E1089" s="160">
        <v>0</v>
      </c>
      <c r="F1089" s="160">
        <v>0</v>
      </c>
      <c r="G1089" s="161">
        <v>0.34847699537795712</v>
      </c>
      <c r="H1089" s="160">
        <v>1.4999999999999999E-2</v>
      </c>
      <c r="I1089" s="162">
        <v>4.3044448267613893</v>
      </c>
      <c r="J1089" s="161">
        <v>0.33347699537795711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162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1.7000000000000001E-2</v>
      </c>
      <c r="I1091" s="162">
        <v>5.6666666666666679</v>
      </c>
      <c r="J1091" s="161">
        <v>0.28299999999999997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65" customHeight="1" x14ac:dyDescent="0.2">
      <c r="A1092" s="122"/>
      <c r="B1092" s="158" t="s">
        <v>85</v>
      </c>
      <c r="C1092" s="159">
        <v>0.20453884055910498</v>
      </c>
      <c r="D1092" s="197">
        <v>2.1045388405591048</v>
      </c>
      <c r="E1092" s="160">
        <v>0</v>
      </c>
      <c r="F1092" s="160">
        <v>1.9</v>
      </c>
      <c r="G1092" s="161">
        <v>2.1045388405591048</v>
      </c>
      <c r="H1092" s="160">
        <v>2.3E-2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65" customHeight="1" x14ac:dyDescent="0.2">
      <c r="A1094" s="122"/>
      <c r="B1094" s="158" t="s">
        <v>87</v>
      </c>
      <c r="C1094" s="159">
        <v>0.21113431437907629</v>
      </c>
      <c r="D1094" s="197">
        <v>0.21113431437907629</v>
      </c>
      <c r="E1094" s="160">
        <v>0</v>
      </c>
      <c r="F1094" s="160">
        <v>0</v>
      </c>
      <c r="G1094" s="161">
        <v>0.21113431437907629</v>
      </c>
      <c r="H1094" s="160">
        <v>4.3999999999999997E-2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4.4427751206666937</v>
      </c>
      <c r="D1097" s="197">
        <v>7.1427751206666921</v>
      </c>
      <c r="E1097" s="160">
        <v>0</v>
      </c>
      <c r="F1097" s="160">
        <v>2.6999999999999984</v>
      </c>
      <c r="G1097" s="161">
        <v>7.1427751206666921</v>
      </c>
      <c r="H1097" s="160">
        <v>2.5781000000000001</v>
      </c>
      <c r="I1097" s="162">
        <v>36.093814469121426</v>
      </c>
      <c r="J1097" s="161">
        <v>4.5646751206666938</v>
      </c>
      <c r="K1097" s="160">
        <v>2.8000000000000025E-2</v>
      </c>
      <c r="L1097" s="160">
        <v>0.10400000000000009</v>
      </c>
      <c r="M1097" s="160">
        <v>5.699999999999994E-2</v>
      </c>
      <c r="N1097" s="160">
        <v>8.999999999999897E-3</v>
      </c>
      <c r="O1097" s="160">
        <v>0.1260014468880529</v>
      </c>
      <c r="P1097" s="166">
        <v>4.9499999999999988E-2</v>
      </c>
      <c r="Q1097" s="146" t="s">
        <v>186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5.5E-2</v>
      </c>
      <c r="I1099" s="162">
        <v>22.268709249697665</v>
      </c>
      <c r="J1099" s="161">
        <v>0.19198333155859368</v>
      </c>
      <c r="K1099" s="160">
        <v>0</v>
      </c>
      <c r="L1099" s="160">
        <v>0</v>
      </c>
      <c r="M1099" s="160">
        <v>0</v>
      </c>
      <c r="N1099" s="160">
        <v>5.9999999999999984E-3</v>
      </c>
      <c r="O1099" s="160">
        <v>2.4293137363306538</v>
      </c>
      <c r="P1099" s="160">
        <v>1.4999999999999996E-3</v>
      </c>
      <c r="Q1099" s="146" t="s">
        <v>186</v>
      </c>
      <c r="T1099" s="130"/>
    </row>
    <row r="1100" spans="1:20" ht="10.65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65" hidden="1" customHeight="1" x14ac:dyDescent="0.2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0.81030797573549096</v>
      </c>
      <c r="D1103" s="197">
        <v>0.81030797573549096</v>
      </c>
      <c r="E1103" s="160">
        <v>0</v>
      </c>
      <c r="F1103" s="160">
        <v>0</v>
      </c>
      <c r="G1103" s="161">
        <v>0.81030797573549096</v>
      </c>
      <c r="H1103" s="160">
        <v>0.46359999999999996</v>
      </c>
      <c r="I1103" s="162">
        <v>57.212814618936072</v>
      </c>
      <c r="J1103" s="161">
        <v>0.346707975735491</v>
      </c>
      <c r="K1103" s="160">
        <v>1.5599999999999947E-2</v>
      </c>
      <c r="L1103" s="160">
        <v>0</v>
      </c>
      <c r="M1103" s="160">
        <v>2.3999999999999966E-2</v>
      </c>
      <c r="N1103" s="160">
        <v>0</v>
      </c>
      <c r="O1103" s="160">
        <v>0</v>
      </c>
      <c r="P1103" s="160">
        <v>9.8999999999999783E-3</v>
      </c>
      <c r="Q1103" s="146">
        <v>33.021007650049675</v>
      </c>
      <c r="T1103" s="130"/>
    </row>
    <row r="1104" spans="1:20" ht="10.65" customHeight="1" x14ac:dyDescent="0.2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9.1999999999999998E-3</v>
      </c>
      <c r="I1104" s="162">
        <v>2.5461789379176718</v>
      </c>
      <c r="J1104" s="161">
        <v>0.35212574435337951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186</v>
      </c>
      <c r="T1104" s="130"/>
    </row>
    <row r="1105" spans="1:20" ht="10.65" customHeight="1" x14ac:dyDescent="0.2">
      <c r="A1105" s="122"/>
      <c r="B1105" s="158" t="s">
        <v>98</v>
      </c>
      <c r="C1105" s="159">
        <v>0.40836118583734121</v>
      </c>
      <c r="D1105" s="197">
        <v>0.30836118583734118</v>
      </c>
      <c r="E1105" s="160">
        <v>0</v>
      </c>
      <c r="F1105" s="160">
        <v>-0.10000000000000003</v>
      </c>
      <c r="G1105" s="161">
        <v>0.30836118583734118</v>
      </c>
      <c r="H1105" s="160">
        <v>0</v>
      </c>
      <c r="I1105" s="162">
        <v>0</v>
      </c>
      <c r="J1105" s="161">
        <v>0.30836118583734118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65" customHeight="1" x14ac:dyDescent="0.2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65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65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0.39999999999999858</v>
      </c>
      <c r="G1112" s="161">
        <v>12.112478872856713</v>
      </c>
      <c r="H1112" s="160">
        <v>3.1059000000000005</v>
      </c>
      <c r="I1112" s="162">
        <v>25.642149989298414</v>
      </c>
      <c r="J1112" s="161">
        <v>9.0065788728567124</v>
      </c>
      <c r="K1112" s="160">
        <v>4.3600000000000083E-2</v>
      </c>
      <c r="L1112" s="160">
        <v>0.10400000000000009</v>
      </c>
      <c r="M1112" s="160">
        <v>8.0999999999999961E-2</v>
      </c>
      <c r="N1112" s="160">
        <v>1.5000000000000124E-2</v>
      </c>
      <c r="O1112" s="160">
        <v>0.12383922529362805</v>
      </c>
      <c r="P1112" s="160">
        <v>6.0900000000000065E-2</v>
      </c>
      <c r="Q1112" s="146" t="s">
        <v>186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-5.5129842486165259E-2</v>
      </c>
      <c r="G1119" s="185">
        <v>12.209999999999997</v>
      </c>
      <c r="H1119" s="177">
        <v>3.1059000000000005</v>
      </c>
      <c r="I1119" s="176">
        <v>25.437346437346449</v>
      </c>
      <c r="J1119" s="185">
        <v>9.1040999999999972</v>
      </c>
      <c r="K1119" s="177">
        <v>4.3600000000000083E-2</v>
      </c>
      <c r="L1119" s="177">
        <v>0.10400000000000009</v>
      </c>
      <c r="M1119" s="177">
        <v>8.0999999999999961E-2</v>
      </c>
      <c r="N1119" s="177">
        <v>1.5000000000000124E-2</v>
      </c>
      <c r="O1119" s="177">
        <v>0.12340732402416907</v>
      </c>
      <c r="P1119" s="186">
        <v>6.0900000000000065E-2</v>
      </c>
      <c r="Q1119" s="153" t="s">
        <v>186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43432</v>
      </c>
      <c r="L1124" s="151">
        <v>43439</v>
      </c>
      <c r="M1124" s="151">
        <v>43446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73" t="s">
        <v>128</v>
      </c>
      <c r="D1126" s="273"/>
      <c r="E1126" s="273"/>
      <c r="F1126" s="273"/>
      <c r="G1126" s="273"/>
      <c r="H1126" s="273"/>
      <c r="I1126" s="273"/>
      <c r="J1126" s="273"/>
      <c r="K1126" s="273"/>
      <c r="L1126" s="273"/>
      <c r="M1126" s="273"/>
      <c r="N1126" s="273"/>
      <c r="O1126" s="273"/>
      <c r="P1126" s="274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1354.9353216201912</v>
      </c>
      <c r="D1127" s="197">
        <v>2049.8353216201913</v>
      </c>
      <c r="E1127" s="160">
        <v>0</v>
      </c>
      <c r="F1127" s="160">
        <v>694.90000000000009</v>
      </c>
      <c r="G1127" s="161">
        <v>2049.8353216201913</v>
      </c>
      <c r="H1127" s="160">
        <v>1779.5955000000001</v>
      </c>
      <c r="I1127" s="162">
        <v>86.816510635274184</v>
      </c>
      <c r="J1127" s="161">
        <v>270.23982162019115</v>
      </c>
      <c r="K1127" s="160">
        <v>75.528999999999996</v>
      </c>
      <c r="L1127" s="160">
        <v>79.299999999999955</v>
      </c>
      <c r="M1127" s="160">
        <v>55.689000000000078</v>
      </c>
      <c r="N1127" s="160">
        <v>114.42699999999991</v>
      </c>
      <c r="O1127" s="160">
        <v>5.5822533055756267</v>
      </c>
      <c r="P1127" s="160">
        <v>81.236249999999984</v>
      </c>
      <c r="Q1127" s="146">
        <v>1.3265915354314264</v>
      </c>
      <c r="T1127" s="130"/>
    </row>
    <row r="1128" spans="1:20" ht="10.65" customHeight="1" x14ac:dyDescent="0.2">
      <c r="A1128" s="122"/>
      <c r="B1128" s="158" t="s">
        <v>81</v>
      </c>
      <c r="C1128" s="159">
        <v>145.47402936105829</v>
      </c>
      <c r="D1128" s="197">
        <v>77.874029361058277</v>
      </c>
      <c r="E1128" s="160">
        <v>0</v>
      </c>
      <c r="F1128" s="160">
        <v>-67.600000000000009</v>
      </c>
      <c r="G1128" s="161">
        <v>77.874029361058277</v>
      </c>
      <c r="H1128" s="160">
        <v>69.683700000000002</v>
      </c>
      <c r="I1128" s="162">
        <v>89.482592042227196</v>
      </c>
      <c r="J1128" s="161">
        <v>8.190329361058275</v>
      </c>
      <c r="K1128" s="160">
        <v>8.9887999999999977</v>
      </c>
      <c r="L1128" s="160">
        <v>3.784000000000006</v>
      </c>
      <c r="M1128" s="160">
        <v>0.5309999999999917</v>
      </c>
      <c r="N1128" s="160">
        <v>3.5656000000000034</v>
      </c>
      <c r="O1128" s="160">
        <v>4.5786766515808663</v>
      </c>
      <c r="P1128" s="160">
        <v>4.2173499999999997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107.4354709570715</v>
      </c>
      <c r="D1129" s="197">
        <v>78.635470957071504</v>
      </c>
      <c r="E1129" s="160">
        <v>0</v>
      </c>
      <c r="F1129" s="160">
        <v>-28.799999999999997</v>
      </c>
      <c r="G1129" s="161">
        <v>78.635470957071504</v>
      </c>
      <c r="H1129" s="160">
        <v>55.728000000000002</v>
      </c>
      <c r="I1129" s="162">
        <v>70.868781380381009</v>
      </c>
      <c r="J1129" s="161">
        <v>22.907470957071503</v>
      </c>
      <c r="K1129" s="160">
        <v>3.1830000000000069</v>
      </c>
      <c r="L1129" s="160">
        <v>3.3919999999999959</v>
      </c>
      <c r="M1129" s="160">
        <v>0</v>
      </c>
      <c r="N1129" s="160">
        <v>2.2990000000000066</v>
      </c>
      <c r="O1129" s="160">
        <v>2.9236170039028209</v>
      </c>
      <c r="P1129" s="160">
        <v>2.2185000000000024</v>
      </c>
      <c r="Q1129" s="146">
        <v>8.3256574068386193</v>
      </c>
      <c r="T1129" s="130"/>
    </row>
    <row r="1130" spans="1:20" ht="10.65" customHeight="1" x14ac:dyDescent="0.2">
      <c r="A1130" s="122"/>
      <c r="B1130" s="158" t="s">
        <v>83</v>
      </c>
      <c r="C1130" s="159">
        <v>271.9370382369122</v>
      </c>
      <c r="D1130" s="197">
        <v>40.737038236912213</v>
      </c>
      <c r="E1130" s="160">
        <v>0</v>
      </c>
      <c r="F1130" s="160">
        <v>-231.2</v>
      </c>
      <c r="G1130" s="161">
        <v>40.737038236912213</v>
      </c>
      <c r="H1130" s="160">
        <v>29.936</v>
      </c>
      <c r="I1130" s="162">
        <v>73.485951104012045</v>
      </c>
      <c r="J1130" s="161">
        <v>10.801038236912213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65" customHeight="1" x14ac:dyDescent="0.2">
      <c r="A1131" s="122"/>
      <c r="B1131" s="158" t="s">
        <v>84</v>
      </c>
      <c r="C1131" s="159">
        <v>5.0340016374548568</v>
      </c>
      <c r="D1131" s="197">
        <v>5.0340016374548568</v>
      </c>
      <c r="E1131" s="160">
        <v>0</v>
      </c>
      <c r="F1131" s="160">
        <v>0</v>
      </c>
      <c r="G1131" s="161">
        <v>5.0340016374548568</v>
      </c>
      <c r="H1131" s="160">
        <v>2.0649999999999999</v>
      </c>
      <c r="I1131" s="162">
        <v>41.021043470380043</v>
      </c>
      <c r="J1131" s="161">
        <v>2.9690016374548569</v>
      </c>
      <c r="K1131" s="160">
        <v>0</v>
      </c>
      <c r="L1131" s="160">
        <v>0.65799999999999992</v>
      </c>
      <c r="M1131" s="160">
        <v>0</v>
      </c>
      <c r="N1131" s="160">
        <v>0</v>
      </c>
      <c r="O1131" s="160">
        <v>0</v>
      </c>
      <c r="P1131" s="160">
        <v>0.16449999999999998</v>
      </c>
      <c r="Q1131" s="146">
        <v>16.048642172977857</v>
      </c>
      <c r="T1131" s="130"/>
    </row>
    <row r="1132" spans="1:20" ht="10.65" customHeight="1" x14ac:dyDescent="0.2">
      <c r="A1132" s="122"/>
      <c r="B1132" s="158" t="s">
        <v>85</v>
      </c>
      <c r="C1132" s="159">
        <v>48.304747410253697</v>
      </c>
      <c r="D1132" s="197">
        <v>43.804747410253697</v>
      </c>
      <c r="E1132" s="160">
        <v>0</v>
      </c>
      <c r="F1132" s="160">
        <v>-4.5</v>
      </c>
      <c r="G1132" s="161">
        <v>43.804747410253697</v>
      </c>
      <c r="H1132" s="160">
        <v>20.263000000000002</v>
      </c>
      <c r="I1132" s="162">
        <v>46.257543298279337</v>
      </c>
      <c r="J1132" s="161">
        <v>23.541747410253695</v>
      </c>
      <c r="K1132" s="160">
        <v>0</v>
      </c>
      <c r="L1132" s="160">
        <v>0</v>
      </c>
      <c r="M1132" s="160">
        <v>0.33900000000000219</v>
      </c>
      <c r="N1132" s="160">
        <v>0</v>
      </c>
      <c r="O1132" s="160">
        <v>0</v>
      </c>
      <c r="P1132" s="160">
        <v>8.4750000000000547E-2</v>
      </c>
      <c r="Q1132" s="146" t="s">
        <v>186</v>
      </c>
      <c r="T1132" s="130"/>
    </row>
    <row r="1133" spans="1:20" ht="10.65" customHeight="1" x14ac:dyDescent="0.2">
      <c r="A1133" s="122"/>
      <c r="B1133" s="158" t="s">
        <v>86</v>
      </c>
      <c r="C1133" s="159">
        <v>77.010233463252248</v>
      </c>
      <c r="D1133" s="197">
        <v>108.31023346325225</v>
      </c>
      <c r="E1133" s="160">
        <v>0</v>
      </c>
      <c r="F1133" s="160">
        <v>31.299999999999997</v>
      </c>
      <c r="G1133" s="161">
        <v>108.31023346325225</v>
      </c>
      <c r="H1133" s="160">
        <v>90.823999999999998</v>
      </c>
      <c r="I1133" s="162">
        <v>83.85541891645444</v>
      </c>
      <c r="J1133" s="161">
        <v>17.486233463252248</v>
      </c>
      <c r="K1133" s="160">
        <v>0</v>
      </c>
      <c r="L1133" s="160">
        <v>4.2909999999999968</v>
      </c>
      <c r="M1133" s="160">
        <v>0.88299999999999557</v>
      </c>
      <c r="N1133" s="160">
        <v>0</v>
      </c>
      <c r="O1133" s="160">
        <v>0</v>
      </c>
      <c r="P1133" s="160">
        <v>1.2934999999999981</v>
      </c>
      <c r="Q1133" s="146">
        <v>11.518541525513934</v>
      </c>
      <c r="T1133" s="130"/>
    </row>
    <row r="1134" spans="1:20" ht="10.65" customHeight="1" x14ac:dyDescent="0.2">
      <c r="A1134" s="122"/>
      <c r="B1134" s="158" t="s">
        <v>87</v>
      </c>
      <c r="C1134" s="159">
        <v>73.625328019964925</v>
      </c>
      <c r="D1134" s="197">
        <v>75.025328019964931</v>
      </c>
      <c r="E1134" s="160">
        <v>0</v>
      </c>
      <c r="F1134" s="160">
        <v>1.4000000000000057</v>
      </c>
      <c r="G1134" s="161">
        <v>75.025328019964931</v>
      </c>
      <c r="H1134" s="160">
        <v>60.38</v>
      </c>
      <c r="I1134" s="162">
        <v>80.479488185552924</v>
      </c>
      <c r="J1134" s="161">
        <v>14.645328019964929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65" customHeight="1" x14ac:dyDescent="0.2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65" customHeight="1" x14ac:dyDescent="0.2">
      <c r="A1136" s="122"/>
      <c r="B1136" s="158" t="s">
        <v>89</v>
      </c>
      <c r="C1136" s="159">
        <v>36.200774154071873</v>
      </c>
      <c r="D1136" s="197">
        <v>3.4007741540718754</v>
      </c>
      <c r="E1136" s="160">
        <v>0</v>
      </c>
      <c r="F1136" s="160">
        <v>-32.799999999999997</v>
      </c>
      <c r="G1136" s="161">
        <v>3.4007741540718754</v>
      </c>
      <c r="H1136" s="160">
        <v>2.0390000000000001</v>
      </c>
      <c r="I1136" s="162">
        <v>59.956936498080246</v>
      </c>
      <c r="J1136" s="161">
        <v>1.3617741540718753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65" customHeight="1" x14ac:dyDescent="0.2">
      <c r="A1137" s="122"/>
      <c r="B1137" s="165" t="s">
        <v>91</v>
      </c>
      <c r="C1137" s="159">
        <v>2120.9569448602306</v>
      </c>
      <c r="D1137" s="197">
        <v>2482.6569448602304</v>
      </c>
      <c r="E1137" s="160">
        <v>0</v>
      </c>
      <c r="F1137" s="160">
        <v>361.7000000000001</v>
      </c>
      <c r="G1137" s="161">
        <v>2482.6569448602304</v>
      </c>
      <c r="H1137" s="160">
        <v>2110.5142000000005</v>
      </c>
      <c r="I1137" s="162">
        <v>85.010303351388686</v>
      </c>
      <c r="J1137" s="161">
        <v>372.14274486023083</v>
      </c>
      <c r="K1137" s="160">
        <v>87.700800000000001</v>
      </c>
      <c r="L1137" s="160">
        <v>91.424999999999955</v>
      </c>
      <c r="M1137" s="160">
        <v>57.442000000000064</v>
      </c>
      <c r="N1137" s="160">
        <v>120.29159999999992</v>
      </c>
      <c r="O1137" s="160">
        <v>4.8452767608120801</v>
      </c>
      <c r="P1137" s="166">
        <v>89.214849999999984</v>
      </c>
      <c r="Q1137" s="146">
        <v>2.1713094273008462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79.564690833399013</v>
      </c>
      <c r="D1139" s="197">
        <v>86.36469083339901</v>
      </c>
      <c r="E1139" s="160">
        <v>0</v>
      </c>
      <c r="F1139" s="160">
        <v>6.7999999999999972</v>
      </c>
      <c r="G1139" s="161">
        <v>86.36469083339901</v>
      </c>
      <c r="H1139" s="160">
        <v>58.784500000000001</v>
      </c>
      <c r="I1139" s="162">
        <v>68.065432102799605</v>
      </c>
      <c r="J1139" s="161">
        <v>27.580190833399008</v>
      </c>
      <c r="K1139" s="160">
        <v>0</v>
      </c>
      <c r="L1139" s="160">
        <v>0</v>
      </c>
      <c r="M1139" s="160">
        <v>0</v>
      </c>
      <c r="N1139" s="160">
        <v>0.17000000000000171</v>
      </c>
      <c r="O1139" s="160">
        <v>0.1968397019193163</v>
      </c>
      <c r="P1139" s="160">
        <v>4.2500000000000426E-2</v>
      </c>
      <c r="Q1139" s="146" t="s">
        <v>186</v>
      </c>
      <c r="T1139" s="130"/>
    </row>
    <row r="1140" spans="1:20" ht="10.65" customHeight="1" x14ac:dyDescent="0.2">
      <c r="A1140" s="122"/>
      <c r="B1140" s="158" t="s">
        <v>93</v>
      </c>
      <c r="C1140" s="159">
        <v>101.86540845939197</v>
      </c>
      <c r="D1140" s="197">
        <v>9.365408459391972</v>
      </c>
      <c r="E1140" s="160">
        <v>0</v>
      </c>
      <c r="F1140" s="160">
        <v>-92.5</v>
      </c>
      <c r="G1140" s="161">
        <v>9.365408459391972</v>
      </c>
      <c r="H1140" s="160">
        <v>7.6754999999999995</v>
      </c>
      <c r="I1140" s="162">
        <v>81.955848837567032</v>
      </c>
      <c r="J1140" s="161">
        <v>1.6899084593919724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65" hidden="1" customHeight="1" x14ac:dyDescent="0.2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95</v>
      </c>
      <c r="C1142" s="159">
        <v>26.299278767046218</v>
      </c>
      <c r="D1142" s="197">
        <v>19.599278767046219</v>
      </c>
      <c r="E1142" s="160">
        <v>0</v>
      </c>
      <c r="F1142" s="160">
        <v>-6.6999999999999993</v>
      </c>
      <c r="G1142" s="161">
        <v>19.599278767046219</v>
      </c>
      <c r="H1142" s="160">
        <v>3.2824</v>
      </c>
      <c r="I1142" s="162">
        <v>16.747555045336426</v>
      </c>
      <c r="J1142" s="161">
        <v>16.316878767046219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186</v>
      </c>
      <c r="T1142" s="130"/>
    </row>
    <row r="1143" spans="1:20" ht="10.65" customHeight="1" x14ac:dyDescent="0.2">
      <c r="A1143" s="122"/>
      <c r="B1143" s="158" t="s">
        <v>96</v>
      </c>
      <c r="C1143" s="159">
        <v>75.899562273399511</v>
      </c>
      <c r="D1143" s="197">
        <v>97.899562273399511</v>
      </c>
      <c r="E1143" s="160">
        <v>0</v>
      </c>
      <c r="F1143" s="160">
        <v>22</v>
      </c>
      <c r="G1143" s="161">
        <v>97.899562273399511</v>
      </c>
      <c r="H1143" s="160">
        <v>80.392600000000002</v>
      </c>
      <c r="I1143" s="162">
        <v>82.117425382854478</v>
      </c>
      <c r="J1143" s="161">
        <v>17.506962273399509</v>
      </c>
      <c r="K1143" s="160">
        <v>0.12179999999999325</v>
      </c>
      <c r="L1143" s="160">
        <v>0</v>
      </c>
      <c r="M1143" s="160">
        <v>4.8599999999999994</v>
      </c>
      <c r="N1143" s="160">
        <v>1.1999999999972033E-3</v>
      </c>
      <c r="O1143" s="160">
        <v>1.2257460320874772E-3</v>
      </c>
      <c r="P1143" s="160">
        <v>1.2457499999999975</v>
      </c>
      <c r="Q1143" s="146">
        <v>12.053351212843303</v>
      </c>
      <c r="T1143" s="130"/>
    </row>
    <row r="1144" spans="1:20" ht="10.65" customHeight="1" x14ac:dyDescent="0.2">
      <c r="A1144" s="122"/>
      <c r="B1144" s="158" t="s">
        <v>97</v>
      </c>
      <c r="C1144" s="159">
        <v>476.41172233923999</v>
      </c>
      <c r="D1144" s="197">
        <v>708.71172233923994</v>
      </c>
      <c r="E1144" s="160">
        <v>0</v>
      </c>
      <c r="F1144" s="160">
        <v>232.29999999999995</v>
      </c>
      <c r="G1144" s="161">
        <v>708.71172233923994</v>
      </c>
      <c r="H1144" s="160">
        <v>635.07999999999993</v>
      </c>
      <c r="I1144" s="162">
        <v>89.610483357576712</v>
      </c>
      <c r="J1144" s="161">
        <v>73.631722339240014</v>
      </c>
      <c r="K1144" s="160">
        <v>-128.86789999999996</v>
      </c>
      <c r="L1144" s="160">
        <v>171.755</v>
      </c>
      <c r="M1144" s="160">
        <v>2.1469999999999345</v>
      </c>
      <c r="N1144" s="160">
        <v>0</v>
      </c>
      <c r="O1144" s="160">
        <v>0</v>
      </c>
      <c r="P1144" s="160">
        <v>11.258524999999992</v>
      </c>
      <c r="Q1144" s="146">
        <v>4.5400860538338783</v>
      </c>
      <c r="T1144" s="130"/>
    </row>
    <row r="1145" spans="1:20" ht="10.65" customHeight="1" x14ac:dyDescent="0.2">
      <c r="A1145" s="122"/>
      <c r="B1145" s="158" t="s">
        <v>98</v>
      </c>
      <c r="C1145" s="159">
        <v>114.72414082111763</v>
      </c>
      <c r="D1145" s="197">
        <v>8.1241408211176349</v>
      </c>
      <c r="E1145" s="160">
        <v>0</v>
      </c>
      <c r="F1145" s="160">
        <v>-106.6</v>
      </c>
      <c r="G1145" s="161">
        <v>8.1241408211176349</v>
      </c>
      <c r="H1145" s="160">
        <v>0</v>
      </c>
      <c r="I1145" s="162">
        <v>0</v>
      </c>
      <c r="J1145" s="161">
        <v>8.1241408211176349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65" customHeight="1" x14ac:dyDescent="0.2">
      <c r="A1146" s="122"/>
      <c r="B1146" s="158" t="s">
        <v>99</v>
      </c>
      <c r="C1146" s="159">
        <v>31.788458630421289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65" customHeight="1" x14ac:dyDescent="0.2">
      <c r="A1147" s="122"/>
      <c r="B1147" s="158" t="s">
        <v>100</v>
      </c>
      <c r="C1147" s="159">
        <v>5.8528583124677542</v>
      </c>
      <c r="D1147" s="197">
        <v>-4.7141687532251453E-2</v>
      </c>
      <c r="E1147" s="160">
        <v>0</v>
      </c>
      <c r="F1147" s="160">
        <v>-5.9000000000000057</v>
      </c>
      <c r="G1147" s="161">
        <v>-4.7141687532251453E-2</v>
      </c>
      <c r="H1147" s="160">
        <v>0</v>
      </c>
      <c r="I1147" s="162" t="s">
        <v>119</v>
      </c>
      <c r="J1147" s="161">
        <v>-4.7141687532251453E-2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65" customHeight="1" x14ac:dyDescent="0.2">
      <c r="A1148" s="122"/>
      <c r="B1148" s="158" t="s">
        <v>101</v>
      </c>
      <c r="C1148" s="159">
        <v>0.66700081872742811</v>
      </c>
      <c r="D1148" s="197">
        <v>0.66700081872742811</v>
      </c>
      <c r="E1148" s="160">
        <v>0</v>
      </c>
      <c r="F1148" s="160">
        <v>0</v>
      </c>
      <c r="G1148" s="161">
        <v>0.66700081872742811</v>
      </c>
      <c r="H1148" s="160">
        <v>0</v>
      </c>
      <c r="I1148" s="162">
        <v>0</v>
      </c>
      <c r="J1148" s="161">
        <v>0.66700081872742811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65" customHeight="1" x14ac:dyDescent="0.2">
      <c r="A1149" s="122"/>
      <c r="B1149" s="158" t="s">
        <v>102</v>
      </c>
      <c r="C1149" s="159">
        <v>79.658954922304275</v>
      </c>
      <c r="D1149" s="197">
        <v>11.158954922304275</v>
      </c>
      <c r="E1149" s="160">
        <v>0</v>
      </c>
      <c r="F1149" s="160">
        <v>-68.5</v>
      </c>
      <c r="G1149" s="161">
        <v>11.158954922304275</v>
      </c>
      <c r="H1149" s="160">
        <v>10.255800000000001</v>
      </c>
      <c r="I1149" s="162">
        <v>91.906456038288425</v>
      </c>
      <c r="J1149" s="161">
        <v>0.90315492230427452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65" customHeight="1" x14ac:dyDescent="0.2">
      <c r="A1150" s="122"/>
      <c r="B1150" s="158" t="s">
        <v>103</v>
      </c>
      <c r="C1150" s="159">
        <v>0.95285831246775432</v>
      </c>
      <c r="D1150" s="197">
        <v>0.95285831246775432</v>
      </c>
      <c r="E1150" s="160">
        <v>0</v>
      </c>
      <c r="F1150" s="160">
        <v>0</v>
      </c>
      <c r="G1150" s="161">
        <v>0.95285831246775432</v>
      </c>
      <c r="H1150" s="160">
        <v>0</v>
      </c>
      <c r="I1150" s="162">
        <v>0</v>
      </c>
      <c r="J1150" s="161">
        <v>0.95285831246775432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65" customHeight="1" x14ac:dyDescent="0.2">
      <c r="A1151" s="122"/>
      <c r="B1151" s="1" t="s">
        <v>104</v>
      </c>
      <c r="C1151" s="159">
        <v>0.57171498748065264</v>
      </c>
      <c r="D1151" s="197">
        <v>0.57171498748065264</v>
      </c>
      <c r="E1151" s="160">
        <v>0</v>
      </c>
      <c r="F1151" s="160">
        <v>0</v>
      </c>
      <c r="G1151" s="161">
        <v>0.57171498748065264</v>
      </c>
      <c r="H1151" s="160">
        <v>0</v>
      </c>
      <c r="I1151" s="162">
        <v>0</v>
      </c>
      <c r="J1151" s="161">
        <v>0.57171498748065264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65" customHeight="1" x14ac:dyDescent="0.2">
      <c r="A1152" s="122"/>
      <c r="B1152" s="165" t="s">
        <v>106</v>
      </c>
      <c r="C1152" s="169">
        <v>3115.2135943376943</v>
      </c>
      <c r="D1152" s="197">
        <v>3436.2135943376938</v>
      </c>
      <c r="E1152" s="160">
        <v>0</v>
      </c>
      <c r="F1152" s="160">
        <v>321.00000000000006</v>
      </c>
      <c r="G1152" s="161">
        <v>3436.2135943376938</v>
      </c>
      <c r="H1152" s="160">
        <v>2905.9850000000006</v>
      </c>
      <c r="I1152" s="162">
        <v>84.569393613615247</v>
      </c>
      <c r="J1152" s="161">
        <v>530.22859433769327</v>
      </c>
      <c r="K1152" s="160">
        <v>-41.045300000000225</v>
      </c>
      <c r="L1152" s="160">
        <v>263.18000000000029</v>
      </c>
      <c r="M1152" s="160">
        <v>64.448999999999614</v>
      </c>
      <c r="N1152" s="160">
        <v>120.46280000000024</v>
      </c>
      <c r="O1152" s="160">
        <v>3.5056842857063022</v>
      </c>
      <c r="P1152" s="160">
        <v>101.76162499999998</v>
      </c>
      <c r="Q1152" s="146">
        <v>3.2104965338131475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1.7151449624419579</v>
      </c>
      <c r="D1154" s="197">
        <v>1.5144962441957954E-2</v>
      </c>
      <c r="E1154" s="160">
        <v>0</v>
      </c>
      <c r="F1154" s="160">
        <v>-1.7</v>
      </c>
      <c r="G1154" s="161">
        <v>1.5144962441957954E-2</v>
      </c>
      <c r="H1154" s="160">
        <v>0</v>
      </c>
      <c r="I1154" s="162">
        <v>0</v>
      </c>
      <c r="J1154" s="161">
        <v>1.5144962441957954E-2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65" customHeight="1" x14ac:dyDescent="0.2">
      <c r="A1155" s="122"/>
      <c r="B1155" s="158" t="s">
        <v>108</v>
      </c>
      <c r="C1155" s="159">
        <v>1.4583445625119176</v>
      </c>
      <c r="D1155" s="159">
        <v>1.1583445625119178</v>
      </c>
      <c r="E1155" s="170">
        <v>0</v>
      </c>
      <c r="F1155" s="160">
        <v>-0.29999999999999982</v>
      </c>
      <c r="G1155" s="161">
        <v>1.1583445625119178</v>
      </c>
      <c r="H1155" s="160">
        <v>0</v>
      </c>
      <c r="I1155" s="162">
        <v>0</v>
      </c>
      <c r="J1155" s="161">
        <v>1.1583445625119178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65" customHeight="1" x14ac:dyDescent="0.2">
      <c r="A1156" s="122"/>
      <c r="B1156" s="171" t="s">
        <v>109</v>
      </c>
      <c r="C1156" s="159">
        <v>4.9929161373517337</v>
      </c>
      <c r="D1156" s="159">
        <v>4.5929161373517351</v>
      </c>
      <c r="E1156" s="170">
        <v>0</v>
      </c>
      <c r="F1156" s="160">
        <v>-0.39999999999999858</v>
      </c>
      <c r="G1156" s="161">
        <v>4.5929161373517351</v>
      </c>
      <c r="H1156" s="160">
        <v>0.05</v>
      </c>
      <c r="I1156" s="162">
        <v>1.0886329840289635</v>
      </c>
      <c r="J1156" s="161">
        <v>4.5429161373517353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3123.38</v>
      </c>
      <c r="D1159" s="192">
        <v>3441.9799999999996</v>
      </c>
      <c r="E1159" s="174">
        <v>0</v>
      </c>
      <c r="F1159" s="177">
        <v>318.59999999999945</v>
      </c>
      <c r="G1159" s="185">
        <v>3441.9799999999996</v>
      </c>
      <c r="H1159" s="177">
        <v>2906.0350000000008</v>
      </c>
      <c r="I1159" s="176">
        <v>84.429165770864472</v>
      </c>
      <c r="J1159" s="185">
        <v>535.9449999999988</v>
      </c>
      <c r="K1159" s="177">
        <v>-41.045300000000225</v>
      </c>
      <c r="L1159" s="177">
        <v>263.18000000000029</v>
      </c>
      <c r="M1159" s="177">
        <v>64.448999999999614</v>
      </c>
      <c r="N1159" s="177">
        <v>120.46280000000024</v>
      </c>
      <c r="O1159" s="177">
        <v>3.4998111552071847</v>
      </c>
      <c r="P1159" s="177">
        <v>101.76162499999998</v>
      </c>
      <c r="Q1159" s="153">
        <v>3.266671006875125</v>
      </c>
      <c r="T1159" s="130"/>
    </row>
    <row r="1160" spans="1:20" ht="10.65" customHeight="1" x14ac:dyDescent="0.2">
      <c r="A1160" s="122"/>
      <c r="B1160" s="187" t="s">
        <v>258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257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43432</v>
      </c>
      <c r="L1169" s="151">
        <v>43439</v>
      </c>
      <c r="M1169" s="151">
        <v>43446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85" t="s">
        <v>155</v>
      </c>
      <c r="D1171" s="285"/>
      <c r="E1171" s="285"/>
      <c r="F1171" s="285"/>
      <c r="G1171" s="285"/>
      <c r="H1171" s="285"/>
      <c r="I1171" s="285"/>
      <c r="J1171" s="285"/>
      <c r="K1171" s="285"/>
      <c r="L1171" s="285"/>
      <c r="M1171" s="285"/>
      <c r="N1171" s="285"/>
      <c r="O1171" s="285"/>
      <c r="P1171" s="286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5485.8692203891969</v>
      </c>
      <c r="D1172" s="197">
        <v>5722.7692203891966</v>
      </c>
      <c r="E1172" s="160">
        <v>0</v>
      </c>
      <c r="F1172" s="160">
        <v>236.89999999999964</v>
      </c>
      <c r="G1172" s="161">
        <v>5722.7692203891966</v>
      </c>
      <c r="H1172" s="160">
        <v>4178.9435999999996</v>
      </c>
      <c r="I1172" s="162">
        <v>73.023101912115834</v>
      </c>
      <c r="J1172" s="161">
        <v>1543.825620389197</v>
      </c>
      <c r="K1172" s="160">
        <v>58.699999999999363</v>
      </c>
      <c r="L1172" s="160">
        <v>47.286000000000058</v>
      </c>
      <c r="M1172" s="160">
        <v>49.881999999999607</v>
      </c>
      <c r="N1172" s="160">
        <v>18.027000000000044</v>
      </c>
      <c r="O1172" s="160">
        <v>0.31500483954119779</v>
      </c>
      <c r="P1172" s="160">
        <v>43.473749999999768</v>
      </c>
      <c r="Q1172" s="146">
        <v>33.511673605088248</v>
      </c>
      <c r="T1172" s="130"/>
    </row>
    <row r="1173" spans="1:20" ht="10.65" customHeight="1" x14ac:dyDescent="0.2">
      <c r="A1173" s="122"/>
      <c r="B1173" s="158" t="s">
        <v>81</v>
      </c>
      <c r="C1173" s="159">
        <v>86.302112390253583</v>
      </c>
      <c r="D1173" s="197">
        <v>31.702112390253589</v>
      </c>
      <c r="E1173" s="160">
        <v>0</v>
      </c>
      <c r="F1173" s="160">
        <v>-54.599999999999994</v>
      </c>
      <c r="G1173" s="161">
        <v>31.702112390253589</v>
      </c>
      <c r="H1173" s="160">
        <v>14.525</v>
      </c>
      <c r="I1173" s="162">
        <v>45.817136161770492</v>
      </c>
      <c r="J1173" s="161">
        <v>17.17711239025359</v>
      </c>
      <c r="K1173" s="160">
        <v>0</v>
      </c>
      <c r="L1173" s="160">
        <v>0</v>
      </c>
      <c r="M1173" s="160">
        <v>5.400000000000027E-2</v>
      </c>
      <c r="N1173" s="160">
        <v>0</v>
      </c>
      <c r="O1173" s="160">
        <v>0</v>
      </c>
      <c r="P1173" s="160">
        <v>1.3500000000000068E-2</v>
      </c>
      <c r="Q1173" s="146" t="s">
        <v>186</v>
      </c>
      <c r="T1173" s="130"/>
    </row>
    <row r="1174" spans="1:20" ht="10.65" customHeight="1" x14ac:dyDescent="0.2">
      <c r="A1174" s="122"/>
      <c r="B1174" s="158" t="s">
        <v>82</v>
      </c>
      <c r="C1174" s="159">
        <v>22.847906058875736</v>
      </c>
      <c r="D1174" s="197">
        <v>52.047906058875732</v>
      </c>
      <c r="E1174" s="160">
        <v>0</v>
      </c>
      <c r="F1174" s="160">
        <v>29.199999999999996</v>
      </c>
      <c r="G1174" s="161">
        <v>52.047906058875732</v>
      </c>
      <c r="H1174" s="160">
        <v>0</v>
      </c>
      <c r="I1174" s="162">
        <v>0</v>
      </c>
      <c r="J1174" s="161">
        <v>52.047906058875732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65" customHeight="1" x14ac:dyDescent="0.2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65" customHeight="1" x14ac:dyDescent="0.2">
      <c r="A1176" s="122"/>
      <c r="B1176" s="158" t="s">
        <v>84</v>
      </c>
      <c r="C1176" s="159">
        <v>124.40607790613396</v>
      </c>
      <c r="D1176" s="197">
        <v>127.00607790613395</v>
      </c>
      <c r="E1176" s="160">
        <v>0</v>
      </c>
      <c r="F1176" s="160">
        <v>2.5999999999999943</v>
      </c>
      <c r="G1176" s="161">
        <v>127.00607790613395</v>
      </c>
      <c r="H1176" s="160">
        <v>111.199</v>
      </c>
      <c r="I1176" s="162">
        <v>87.554077594761679</v>
      </c>
      <c r="J1176" s="161">
        <v>15.807077906133955</v>
      </c>
      <c r="K1176" s="160">
        <v>2.5969999999999942</v>
      </c>
      <c r="L1176" s="160">
        <v>1.0110000000000099</v>
      </c>
      <c r="M1176" s="160">
        <v>1.7219999999999942</v>
      </c>
      <c r="N1176" s="160">
        <v>0.1460000000000008</v>
      </c>
      <c r="O1176" s="160">
        <v>0.11495512845291123</v>
      </c>
      <c r="P1176" s="160">
        <v>1.3689999999999998</v>
      </c>
      <c r="Q1176" s="146">
        <v>9.5464411293893043</v>
      </c>
      <c r="T1176" s="130"/>
    </row>
    <row r="1177" spans="1:20" ht="10.65" customHeight="1" x14ac:dyDescent="0.2">
      <c r="A1177" s="122"/>
      <c r="B1177" s="158" t="s">
        <v>85</v>
      </c>
      <c r="C1177" s="159">
        <v>1728.5236791920322</v>
      </c>
      <c r="D1177" s="197">
        <v>1622.4236791920323</v>
      </c>
      <c r="E1177" s="160">
        <v>0</v>
      </c>
      <c r="F1177" s="160">
        <v>-106.09999999999991</v>
      </c>
      <c r="G1177" s="161">
        <v>1622.4236791920323</v>
      </c>
      <c r="H1177" s="160">
        <v>966.98699999999997</v>
      </c>
      <c r="I1177" s="162">
        <v>59.601386025231086</v>
      </c>
      <c r="J1177" s="161">
        <v>655.43667919203233</v>
      </c>
      <c r="K1177" s="160">
        <v>7.1159999999999854</v>
      </c>
      <c r="L1177" s="160">
        <v>9.3039999999999736</v>
      </c>
      <c r="M1177" s="160">
        <v>13.344000000000051</v>
      </c>
      <c r="N1177" s="160">
        <v>8.12399999999991</v>
      </c>
      <c r="O1177" s="160">
        <v>0.50073233670046435</v>
      </c>
      <c r="P1177" s="160">
        <v>9.47199999999998</v>
      </c>
      <c r="Q1177" s="146" t="s">
        <v>186</v>
      </c>
      <c r="T1177" s="130"/>
    </row>
    <row r="1178" spans="1:20" ht="10.65" customHeight="1" x14ac:dyDescent="0.2">
      <c r="A1178" s="122"/>
      <c r="B1178" s="158" t="s">
        <v>86</v>
      </c>
      <c r="C1178" s="159">
        <v>412.51663998114537</v>
      </c>
      <c r="D1178" s="197">
        <v>313.41663998114541</v>
      </c>
      <c r="E1178" s="160">
        <v>0</v>
      </c>
      <c r="F1178" s="160">
        <v>-99.099999999999966</v>
      </c>
      <c r="G1178" s="161">
        <v>313.41663998114541</v>
      </c>
      <c r="H1178" s="160">
        <v>196.07499999999999</v>
      </c>
      <c r="I1178" s="162">
        <v>62.56049455823262</v>
      </c>
      <c r="J1178" s="161">
        <v>117.34163998114542</v>
      </c>
      <c r="K1178" s="160">
        <v>1.1710000000000207</v>
      </c>
      <c r="L1178" s="160">
        <v>0.23999999999998067</v>
      </c>
      <c r="M1178" s="160">
        <v>1.1870000000000118</v>
      </c>
      <c r="N1178" s="160">
        <v>0.52599999999998204</v>
      </c>
      <c r="O1178" s="160">
        <v>0.16782771968700363</v>
      </c>
      <c r="P1178" s="160">
        <v>0.78099999999999881</v>
      </c>
      <c r="Q1178" s="146" t="s">
        <v>186</v>
      </c>
      <c r="T1178" s="130"/>
    </row>
    <row r="1179" spans="1:20" ht="10.65" customHeight="1" x14ac:dyDescent="0.2">
      <c r="A1179" s="122"/>
      <c r="B1179" s="158" t="s">
        <v>87</v>
      </c>
      <c r="C1179" s="159">
        <v>376.24333155334256</v>
      </c>
      <c r="D1179" s="197">
        <v>495.44333155334255</v>
      </c>
      <c r="E1179" s="160">
        <v>0</v>
      </c>
      <c r="F1179" s="160">
        <v>119.19999999999999</v>
      </c>
      <c r="G1179" s="161">
        <v>495.44333155334255</v>
      </c>
      <c r="H1179" s="160">
        <v>526.97799999999995</v>
      </c>
      <c r="I1179" s="162">
        <v>106.36493952755164</v>
      </c>
      <c r="J1179" s="161">
        <v>-31.534668446657406</v>
      </c>
      <c r="K1179" s="160">
        <v>9.1569999999999823</v>
      </c>
      <c r="L1179" s="160">
        <v>3.4700000000000273</v>
      </c>
      <c r="M1179" s="160">
        <v>8.7399999999999523</v>
      </c>
      <c r="N1179" s="160">
        <v>10.620999999999981</v>
      </c>
      <c r="O1179" s="160">
        <v>2.1437365937897295</v>
      </c>
      <c r="P1179" s="160">
        <v>7.9969999999999857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65" customHeight="1" x14ac:dyDescent="0.2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65" customHeight="1" x14ac:dyDescent="0.2">
      <c r="A1182" s="122"/>
      <c r="B1182" s="165" t="s">
        <v>91</v>
      </c>
      <c r="C1182" s="159">
        <v>8586.6089674709801</v>
      </c>
      <c r="D1182" s="197">
        <v>8716.4089674709794</v>
      </c>
      <c r="E1182" s="160">
        <v>0</v>
      </c>
      <c r="F1182" s="160">
        <v>129.79999999999927</v>
      </c>
      <c r="G1182" s="161">
        <v>8716.4089674709794</v>
      </c>
      <c r="H1182" s="160">
        <v>5994.7075999999988</v>
      </c>
      <c r="I1182" s="162">
        <v>68.774969398198536</v>
      </c>
      <c r="J1182" s="161">
        <v>2721.7013674709806</v>
      </c>
      <c r="K1182" s="160">
        <v>78.740999999999346</v>
      </c>
      <c r="L1182" s="160">
        <v>61.31100000000005</v>
      </c>
      <c r="M1182" s="160">
        <v>74.928999999999618</v>
      </c>
      <c r="N1182" s="160">
        <v>37.443999999999917</v>
      </c>
      <c r="O1182" s="160">
        <v>0.42958057773262215</v>
      </c>
      <c r="P1182" s="166">
        <v>63.106249999999733</v>
      </c>
      <c r="Q1182" s="146">
        <v>41.128871822854187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199.70641728917914</v>
      </c>
      <c r="D1184" s="197">
        <v>274.80641728917914</v>
      </c>
      <c r="E1184" s="160">
        <v>0</v>
      </c>
      <c r="F1184" s="160">
        <v>75.099999999999994</v>
      </c>
      <c r="G1184" s="161">
        <v>274.80641728917914</v>
      </c>
      <c r="H1184" s="160">
        <v>95.632499999999993</v>
      </c>
      <c r="I1184" s="162">
        <v>34.799951523463079</v>
      </c>
      <c r="J1184" s="161">
        <v>179.17391728917914</v>
      </c>
      <c r="K1184" s="160">
        <v>1.3780000000000143</v>
      </c>
      <c r="L1184" s="160">
        <v>0</v>
      </c>
      <c r="M1184" s="160">
        <v>0</v>
      </c>
      <c r="N1184" s="160">
        <v>3.0159999999999911</v>
      </c>
      <c r="O1184" s="160">
        <v>1.097499843617644</v>
      </c>
      <c r="P1184" s="160">
        <v>1.0985000000000014</v>
      </c>
      <c r="Q1184" s="146" t="s">
        <v>186</v>
      </c>
      <c r="T1184" s="130"/>
    </row>
    <row r="1185" spans="1:20" ht="10.65" customHeight="1" x14ac:dyDescent="0.2">
      <c r="A1185" s="122"/>
      <c r="B1185" s="158" t="s">
        <v>93</v>
      </c>
      <c r="C1185" s="159">
        <v>61.281478318516371</v>
      </c>
      <c r="D1185" s="197">
        <v>59.081478318516368</v>
      </c>
      <c r="E1185" s="160">
        <v>0</v>
      </c>
      <c r="F1185" s="160">
        <v>-2.2000000000000028</v>
      </c>
      <c r="G1185" s="161">
        <v>59.081478318516368</v>
      </c>
      <c r="H1185" s="160">
        <v>4.0949999999999998</v>
      </c>
      <c r="I1185" s="162">
        <v>6.931106188513585</v>
      </c>
      <c r="J1185" s="161">
        <v>54.986478318516369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65" hidden="1" customHeight="1" x14ac:dyDescent="0.2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1978.0391404551651</v>
      </c>
      <c r="D1188" s="197">
        <v>1903.4391404551652</v>
      </c>
      <c r="E1188" s="160">
        <v>0</v>
      </c>
      <c r="F1188" s="160">
        <v>-74.599999999999909</v>
      </c>
      <c r="G1188" s="161">
        <v>1903.4391404551652</v>
      </c>
      <c r="H1188" s="160">
        <v>958.07170000000008</v>
      </c>
      <c r="I1188" s="162">
        <v>50.33371856432975</v>
      </c>
      <c r="J1188" s="161">
        <v>945.36744045516514</v>
      </c>
      <c r="K1188" s="160">
        <v>13.732300000000009</v>
      </c>
      <c r="L1188" s="160">
        <v>1.5579999999999927</v>
      </c>
      <c r="M1188" s="160">
        <v>1.0629999999999882</v>
      </c>
      <c r="N1188" s="160">
        <v>7.3605000000000018</v>
      </c>
      <c r="O1188" s="160">
        <v>0.38669479068502821</v>
      </c>
      <c r="P1188" s="160">
        <v>5.928449999999998</v>
      </c>
      <c r="Q1188" s="146" t="s">
        <v>186</v>
      </c>
      <c r="T1188" s="130"/>
    </row>
    <row r="1189" spans="1:20" ht="10.65" customHeight="1" x14ac:dyDescent="0.2">
      <c r="A1189" s="122"/>
      <c r="B1189" s="158" t="s">
        <v>97</v>
      </c>
      <c r="C1189" s="159">
        <v>449.85942859833608</v>
      </c>
      <c r="D1189" s="197">
        <v>332.4594285983361</v>
      </c>
      <c r="E1189" s="160">
        <v>0</v>
      </c>
      <c r="F1189" s="160">
        <v>-117.39999999999998</v>
      </c>
      <c r="G1189" s="161">
        <v>332.4594285983361</v>
      </c>
      <c r="H1189" s="160">
        <v>122.46169999999999</v>
      </c>
      <c r="I1189" s="162">
        <v>36.835081055244558</v>
      </c>
      <c r="J1189" s="161">
        <v>209.9977285983361</v>
      </c>
      <c r="K1189" s="160">
        <v>0.98560000000000514</v>
      </c>
      <c r="L1189" s="160">
        <v>0</v>
      </c>
      <c r="M1189" s="160">
        <v>0.44989999999999952</v>
      </c>
      <c r="N1189" s="160">
        <v>0</v>
      </c>
      <c r="O1189" s="160">
        <v>0</v>
      </c>
      <c r="P1189" s="160">
        <v>0.35887500000000117</v>
      </c>
      <c r="Q1189" s="146" t="s">
        <v>186</v>
      </c>
      <c r="T1189" s="130"/>
    </row>
    <row r="1190" spans="1:20" ht="10.65" customHeight="1" x14ac:dyDescent="0.2">
      <c r="A1190" s="122"/>
      <c r="B1190" s="158" t="s">
        <v>98</v>
      </c>
      <c r="C1190" s="159">
        <v>53.001867277179521</v>
      </c>
      <c r="D1190" s="197">
        <v>62.601867277179522</v>
      </c>
      <c r="E1190" s="160">
        <v>0</v>
      </c>
      <c r="F1190" s="160">
        <v>9.6000000000000014</v>
      </c>
      <c r="G1190" s="161">
        <v>62.601867277179522</v>
      </c>
      <c r="H1190" s="160">
        <v>5.5570000000000004</v>
      </c>
      <c r="I1190" s="162">
        <v>8.8767320236559666</v>
      </c>
      <c r="J1190" s="161">
        <v>57.04486727717952</v>
      </c>
      <c r="K1190" s="160">
        <v>0</v>
      </c>
      <c r="L1190" s="160">
        <v>0</v>
      </c>
      <c r="M1190" s="160">
        <v>0.28599999999999959</v>
      </c>
      <c r="N1190" s="160">
        <v>0.89500000000000046</v>
      </c>
      <c r="O1190" s="160">
        <v>1.4296698148591136</v>
      </c>
      <c r="P1190" s="160">
        <v>0.29525000000000001</v>
      </c>
      <c r="Q1190" s="146" t="s">
        <v>186</v>
      </c>
      <c r="T1190" s="130"/>
    </row>
    <row r="1191" spans="1:20" ht="10.65" customHeight="1" x14ac:dyDescent="0.2">
      <c r="A1191" s="122"/>
      <c r="B1191" s="158" t="s">
        <v>99</v>
      </c>
      <c r="C1191" s="159">
        <v>66.523188023824318</v>
      </c>
      <c r="D1191" s="197">
        <v>42.623188023824319</v>
      </c>
      <c r="E1191" s="160">
        <v>0</v>
      </c>
      <c r="F1191" s="160">
        <v>-23.9</v>
      </c>
      <c r="G1191" s="161">
        <v>42.623188023824319</v>
      </c>
      <c r="H1191" s="160">
        <v>0</v>
      </c>
      <c r="I1191" s="162">
        <v>0</v>
      </c>
      <c r="J1191" s="161">
        <v>42.623188023824319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65" customHeight="1" x14ac:dyDescent="0.2">
      <c r="A1192" s="122"/>
      <c r="B1192" s="158" t="s">
        <v>100</v>
      </c>
      <c r="C1192" s="159">
        <v>1.330011811567799</v>
      </c>
      <c r="D1192" s="197">
        <v>1.330011811567799</v>
      </c>
      <c r="E1192" s="160">
        <v>0</v>
      </c>
      <c r="F1192" s="160">
        <v>0</v>
      </c>
      <c r="G1192" s="161">
        <v>1.330011811567799</v>
      </c>
      <c r="H1192" s="160">
        <v>0</v>
      </c>
      <c r="I1192" s="162">
        <v>0</v>
      </c>
      <c r="J1192" s="161">
        <v>1.330011811567799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57.72477004092174</v>
      </c>
      <c r="D1194" s="197">
        <v>57.72477004092174</v>
      </c>
      <c r="E1194" s="160">
        <v>0</v>
      </c>
      <c r="F1194" s="160">
        <v>0</v>
      </c>
      <c r="G1194" s="161">
        <v>57.72477004092174</v>
      </c>
      <c r="H1194" s="160">
        <v>0</v>
      </c>
      <c r="I1194" s="162">
        <v>0</v>
      </c>
      <c r="J1194" s="161">
        <v>57.72477004092174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65" customHeight="1" x14ac:dyDescent="0.2">
      <c r="A1195" s="122"/>
      <c r="B1195" s="158" t="s">
        <v>103</v>
      </c>
      <c r="C1195" s="159">
        <v>58.94894950345352</v>
      </c>
      <c r="D1195" s="197">
        <v>58.94894950345352</v>
      </c>
      <c r="E1195" s="160">
        <v>0</v>
      </c>
      <c r="F1195" s="160">
        <v>0</v>
      </c>
      <c r="G1195" s="161">
        <v>58.94894950345352</v>
      </c>
      <c r="H1195" s="160">
        <v>0</v>
      </c>
      <c r="I1195" s="162">
        <v>0</v>
      </c>
      <c r="J1195" s="161">
        <v>58.94894950345352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65" customHeight="1" x14ac:dyDescent="0.2">
      <c r="A1196" s="122"/>
      <c r="B1196" s="1" t="s">
        <v>104</v>
      </c>
      <c r="C1196" s="159">
        <v>5.3675561049470462</v>
      </c>
      <c r="D1196" s="197">
        <v>-3.2443895052954197E-2</v>
      </c>
      <c r="E1196" s="160">
        <v>0</v>
      </c>
      <c r="F1196" s="160">
        <v>-5.4</v>
      </c>
      <c r="G1196" s="161">
        <v>-3.2443895052954197E-2</v>
      </c>
      <c r="H1196" s="160">
        <v>0</v>
      </c>
      <c r="I1196" s="162" t="s">
        <v>119</v>
      </c>
      <c r="J1196" s="161">
        <v>-3.2443895052954197E-2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65" customHeight="1" x14ac:dyDescent="0.2">
      <c r="A1197" s="122"/>
      <c r="B1197" s="165" t="s">
        <v>106</v>
      </c>
      <c r="C1197" s="169">
        <v>11518.391774894069</v>
      </c>
      <c r="D1197" s="197">
        <v>11509.391774894069</v>
      </c>
      <c r="E1197" s="160">
        <v>0</v>
      </c>
      <c r="F1197" s="160">
        <v>-9</v>
      </c>
      <c r="G1197" s="161">
        <v>11509.391774894069</v>
      </c>
      <c r="H1197" s="160">
        <v>7180.5254999999988</v>
      </c>
      <c r="I1197" s="162">
        <v>62.388401059239186</v>
      </c>
      <c r="J1197" s="161">
        <v>4328.8662748940706</v>
      </c>
      <c r="K1197" s="160">
        <v>94.836899999998423</v>
      </c>
      <c r="L1197" s="160">
        <v>62.869000000000597</v>
      </c>
      <c r="M1197" s="160">
        <v>76.727899999998954</v>
      </c>
      <c r="N1197" s="160">
        <v>48.715499999999338</v>
      </c>
      <c r="O1197" s="160">
        <v>0.4232673711417535</v>
      </c>
      <c r="P1197" s="160">
        <v>70.787324999999328</v>
      </c>
      <c r="Q1197" s="146" t="s">
        <v>186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19.39853609858055</v>
      </c>
      <c r="D1199" s="197">
        <v>-1.4639014194486322E-3</v>
      </c>
      <c r="E1199" s="160">
        <v>0</v>
      </c>
      <c r="F1199" s="160">
        <v>-19.399999999999999</v>
      </c>
      <c r="G1199" s="161">
        <v>-1.4639014194486322E-3</v>
      </c>
      <c r="H1199" s="160">
        <v>0</v>
      </c>
      <c r="I1199" s="162" t="s">
        <v>119</v>
      </c>
      <c r="J1199" s="161">
        <v>-1.4639014194486322E-3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108</v>
      </c>
      <c r="C1200" s="159">
        <v>667.79387225611026</v>
      </c>
      <c r="D1200" s="159">
        <v>607.79387225611026</v>
      </c>
      <c r="E1200" s="170">
        <v>0</v>
      </c>
      <c r="F1200" s="160">
        <v>-60</v>
      </c>
      <c r="G1200" s="161">
        <v>607.79387225611026</v>
      </c>
      <c r="H1200" s="160">
        <v>324.86399999999998</v>
      </c>
      <c r="I1200" s="162">
        <v>53.449699779649933</v>
      </c>
      <c r="J1200" s="161">
        <v>282.92987225611029</v>
      </c>
      <c r="K1200" s="160">
        <v>1.4779999999999518</v>
      </c>
      <c r="L1200" s="160">
        <v>2.5720000000000027</v>
      </c>
      <c r="M1200" s="160">
        <v>7.3500000000000227</v>
      </c>
      <c r="N1200" s="160">
        <v>1.8109999999999786</v>
      </c>
      <c r="O1200" s="160">
        <v>0.29796285923015442</v>
      </c>
      <c r="P1200" s="160">
        <v>3.302749999999989</v>
      </c>
      <c r="Q1200" s="146" t="s">
        <v>186</v>
      </c>
      <c r="T1200" s="130"/>
    </row>
    <row r="1201" spans="1:20" ht="10.65" customHeight="1" x14ac:dyDescent="0.2">
      <c r="A1201" s="122"/>
      <c r="B1201" s="171" t="s">
        <v>109</v>
      </c>
      <c r="C1201" s="159">
        <v>1383.8778167512396</v>
      </c>
      <c r="D1201" s="159">
        <v>1422.2778167512395</v>
      </c>
      <c r="E1201" s="170">
        <v>0</v>
      </c>
      <c r="F1201" s="160">
        <v>38.399999999999864</v>
      </c>
      <c r="G1201" s="161">
        <v>1422.2778167512395</v>
      </c>
      <c r="H1201" s="160">
        <v>1015.671</v>
      </c>
      <c r="I1201" s="162">
        <v>71.411575715916825</v>
      </c>
      <c r="J1201" s="161">
        <v>406.60681675123942</v>
      </c>
      <c r="K1201" s="160">
        <v>14.437000000000012</v>
      </c>
      <c r="L1201" s="160">
        <v>17.516999999999939</v>
      </c>
      <c r="M1201" s="160">
        <v>16.947999999999979</v>
      </c>
      <c r="N1201" s="160">
        <v>12.419000000000096</v>
      </c>
      <c r="O1201" s="160">
        <v>0.87317680510320539</v>
      </c>
      <c r="P1201" s="160">
        <v>15.330250000000007</v>
      </c>
      <c r="Q1201" s="146">
        <v>24.523169338480407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13589.462</v>
      </c>
      <c r="D1204" s="192">
        <v>13539.462</v>
      </c>
      <c r="E1204" s="174">
        <v>0</v>
      </c>
      <c r="F1204" s="177">
        <v>-50</v>
      </c>
      <c r="G1204" s="185">
        <v>13539.462</v>
      </c>
      <c r="H1204" s="177">
        <v>8521.0604999999996</v>
      </c>
      <c r="I1204" s="176">
        <v>62.935000666939345</v>
      </c>
      <c r="J1204" s="185">
        <v>5018.4014999999999</v>
      </c>
      <c r="K1204" s="177">
        <v>110.7518999999993</v>
      </c>
      <c r="L1204" s="177">
        <v>82.958000000000538</v>
      </c>
      <c r="M1204" s="177">
        <v>101.02589999999873</v>
      </c>
      <c r="N1204" s="177">
        <v>62.945499999999811</v>
      </c>
      <c r="O1204" s="177">
        <v>0.46490399692395323</v>
      </c>
      <c r="P1204" s="186">
        <v>89.420324999999593</v>
      </c>
      <c r="Q1204" s="153" t="s">
        <v>186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43432</v>
      </c>
      <c r="L1209" s="151">
        <v>43439</v>
      </c>
      <c r="M1209" s="151">
        <v>43446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73" t="s">
        <v>156</v>
      </c>
      <c r="D1211" s="273"/>
      <c r="E1211" s="273"/>
      <c r="F1211" s="273"/>
      <c r="G1211" s="273"/>
      <c r="H1211" s="273"/>
      <c r="I1211" s="273"/>
      <c r="J1211" s="273"/>
      <c r="K1211" s="273"/>
      <c r="L1211" s="273"/>
      <c r="M1211" s="273"/>
      <c r="N1211" s="273"/>
      <c r="O1211" s="273"/>
      <c r="P1211" s="274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801.17817724187694</v>
      </c>
      <c r="D1212" s="197">
        <v>866.37817724187698</v>
      </c>
      <c r="E1212" s="160">
        <v>0</v>
      </c>
      <c r="F1212" s="160">
        <v>65.200000000000045</v>
      </c>
      <c r="G1212" s="161">
        <v>866.37817724187698</v>
      </c>
      <c r="H1212" s="160">
        <v>712.27339999999992</v>
      </c>
      <c r="I1212" s="162">
        <v>82.212758667067192</v>
      </c>
      <c r="J1212" s="161">
        <v>154.10477724187706</v>
      </c>
      <c r="K1212" s="160">
        <v>18.584999999999923</v>
      </c>
      <c r="L1212" s="160">
        <v>18.031000000000063</v>
      </c>
      <c r="M1212" s="160">
        <v>19.761999999999944</v>
      </c>
      <c r="N1212" s="160">
        <v>26.413000000000011</v>
      </c>
      <c r="O1212" s="160">
        <v>3.0486686638490879</v>
      </c>
      <c r="P1212" s="160">
        <v>20.697749999999985</v>
      </c>
      <c r="Q1212" s="146">
        <v>5.4454845208719389</v>
      </c>
      <c r="T1212" s="130"/>
    </row>
    <row r="1213" spans="1:20" ht="10.65" customHeight="1" x14ac:dyDescent="0.2">
      <c r="A1213" s="122"/>
      <c r="B1213" s="158" t="s">
        <v>81</v>
      </c>
      <c r="C1213" s="159">
        <v>86.891331549426368</v>
      </c>
      <c r="D1213" s="197">
        <v>75.891331549426368</v>
      </c>
      <c r="E1213" s="160">
        <v>0</v>
      </c>
      <c r="F1213" s="160">
        <v>-11</v>
      </c>
      <c r="G1213" s="161">
        <v>75.891331549426368</v>
      </c>
      <c r="H1213" s="160">
        <v>28.162500000000001</v>
      </c>
      <c r="I1213" s="162">
        <v>37.108981256519897</v>
      </c>
      <c r="J1213" s="161">
        <v>47.728831549426367</v>
      </c>
      <c r="K1213" s="160">
        <v>1.4757999999999996</v>
      </c>
      <c r="L1213" s="160">
        <v>1.4767999999999972</v>
      </c>
      <c r="M1213" s="160">
        <v>7.5000000000002842E-2</v>
      </c>
      <c r="N1213" s="160">
        <v>0.97390000000000043</v>
      </c>
      <c r="O1213" s="160">
        <v>1.283282267047483</v>
      </c>
      <c r="P1213" s="160">
        <v>1.000375</v>
      </c>
      <c r="Q1213" s="146">
        <v>45.710939946946262</v>
      </c>
      <c r="T1213" s="130"/>
    </row>
    <row r="1214" spans="1:20" ht="10.65" customHeight="1" x14ac:dyDescent="0.2">
      <c r="A1214" s="122"/>
      <c r="B1214" s="158" t="s">
        <v>82</v>
      </c>
      <c r="C1214" s="159">
        <v>119.845216053577</v>
      </c>
      <c r="D1214" s="197">
        <v>82.745216053576996</v>
      </c>
      <c r="E1214" s="160">
        <v>0</v>
      </c>
      <c r="F1214" s="160">
        <v>-37.100000000000009</v>
      </c>
      <c r="G1214" s="161">
        <v>82.745216053576996</v>
      </c>
      <c r="H1214" s="160">
        <v>58.972000000000001</v>
      </c>
      <c r="I1214" s="162">
        <v>71.269377025755787</v>
      </c>
      <c r="J1214" s="161">
        <v>23.773216053576995</v>
      </c>
      <c r="K1214" s="160">
        <v>0.77600000000000335</v>
      </c>
      <c r="L1214" s="160">
        <v>1.1129999999999995</v>
      </c>
      <c r="M1214" s="160">
        <v>0</v>
      </c>
      <c r="N1214" s="160">
        <v>0.60300000000000153</v>
      </c>
      <c r="O1214" s="160">
        <v>0.72874303646698191</v>
      </c>
      <c r="P1214" s="160">
        <v>0.62300000000000111</v>
      </c>
      <c r="Q1214" s="146">
        <v>36.15925530269174</v>
      </c>
      <c r="T1214" s="130"/>
    </row>
    <row r="1215" spans="1:20" ht="10.65" customHeight="1" x14ac:dyDescent="0.2">
      <c r="A1215" s="122"/>
      <c r="B1215" s="158" t="s">
        <v>83</v>
      </c>
      <c r="C1215" s="159">
        <v>113.13602594259079</v>
      </c>
      <c r="D1215" s="197">
        <v>121.0360259425908</v>
      </c>
      <c r="E1215" s="160">
        <v>0</v>
      </c>
      <c r="F1215" s="160">
        <v>7.9000000000000057</v>
      </c>
      <c r="G1215" s="161">
        <v>121.0360259425908</v>
      </c>
      <c r="H1215" s="160">
        <v>5.8769999999999998</v>
      </c>
      <c r="I1215" s="162">
        <v>4.85557911723535</v>
      </c>
      <c r="J1215" s="161">
        <v>115.1590259425908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65" customHeight="1" x14ac:dyDescent="0.2">
      <c r="A1216" s="122"/>
      <c r="B1216" s="158" t="s">
        <v>84</v>
      </c>
      <c r="C1216" s="159">
        <v>2.9351752366334098</v>
      </c>
      <c r="D1216" s="197">
        <v>2.9351752366334098</v>
      </c>
      <c r="E1216" s="160">
        <v>0</v>
      </c>
      <c r="F1216" s="160">
        <v>0</v>
      </c>
      <c r="G1216" s="161">
        <v>2.9351752366334098</v>
      </c>
      <c r="H1216" s="160">
        <v>0.36099999999999999</v>
      </c>
      <c r="I1216" s="162">
        <v>12.299095314461026</v>
      </c>
      <c r="J1216" s="161">
        <v>2.5741752366334101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65" customHeight="1" x14ac:dyDescent="0.2">
      <c r="A1217" s="122"/>
      <c r="B1217" s="158" t="s">
        <v>85</v>
      </c>
      <c r="C1217" s="159">
        <v>9.9363882501645087</v>
      </c>
      <c r="D1217" s="197">
        <v>15.436388250164509</v>
      </c>
      <c r="E1217" s="160">
        <v>0</v>
      </c>
      <c r="F1217" s="160">
        <v>5.5</v>
      </c>
      <c r="G1217" s="161">
        <v>15.436388250164509</v>
      </c>
      <c r="H1217" s="160">
        <v>6.8789999999999996</v>
      </c>
      <c r="I1217" s="162">
        <v>44.563533182230557</v>
      </c>
      <c r="J1217" s="161">
        <v>8.5573882501645091</v>
      </c>
      <c r="K1217" s="160">
        <v>0</v>
      </c>
      <c r="L1217" s="160">
        <v>0</v>
      </c>
      <c r="M1217" s="160">
        <v>4.1999999999999815E-2</v>
      </c>
      <c r="N1217" s="160">
        <v>0</v>
      </c>
      <c r="O1217" s="160">
        <v>0</v>
      </c>
      <c r="P1217" s="160">
        <v>1.0499999999999954E-2</v>
      </c>
      <c r="Q1217" s="146" t="s">
        <v>186</v>
      </c>
      <c r="T1217" s="130"/>
    </row>
    <row r="1218" spans="1:20" ht="10.65" customHeight="1" x14ac:dyDescent="0.2">
      <c r="A1218" s="122"/>
      <c r="B1218" s="158" t="s">
        <v>86</v>
      </c>
      <c r="C1218" s="159">
        <v>40.07119636712153</v>
      </c>
      <c r="D1218" s="197">
        <v>38.07119636712153</v>
      </c>
      <c r="E1218" s="160">
        <v>0</v>
      </c>
      <c r="F1218" s="160">
        <v>-2</v>
      </c>
      <c r="G1218" s="161">
        <v>38.07119636712153</v>
      </c>
      <c r="H1218" s="160">
        <v>8.8260000000000005</v>
      </c>
      <c r="I1218" s="162">
        <v>23.182880608454365</v>
      </c>
      <c r="J1218" s="161">
        <v>29.24519636712153</v>
      </c>
      <c r="K1218" s="160">
        <v>0</v>
      </c>
      <c r="L1218" s="160">
        <v>0.23200000000000109</v>
      </c>
      <c r="M1218" s="160">
        <v>0.10599999999999987</v>
      </c>
      <c r="N1218" s="160">
        <v>0</v>
      </c>
      <c r="O1218" s="160">
        <v>0</v>
      </c>
      <c r="P1218" s="160">
        <v>8.4500000000000242E-2</v>
      </c>
      <c r="Q1218" s="146" t="s">
        <v>186</v>
      </c>
      <c r="T1218" s="130"/>
    </row>
    <row r="1219" spans="1:20" ht="10.65" customHeight="1" x14ac:dyDescent="0.2">
      <c r="A1219" s="122"/>
      <c r="B1219" s="158" t="s">
        <v>87</v>
      </c>
      <c r="C1219" s="159">
        <v>40.818794883600461</v>
      </c>
      <c r="D1219" s="197">
        <v>40.318794883600461</v>
      </c>
      <c r="E1219" s="160">
        <v>0</v>
      </c>
      <c r="F1219" s="160">
        <v>-0.5</v>
      </c>
      <c r="G1219" s="161">
        <v>40.318794883600461</v>
      </c>
      <c r="H1219" s="160">
        <v>28.016000000000002</v>
      </c>
      <c r="I1219" s="162">
        <v>69.486203843348065</v>
      </c>
      <c r="J1219" s="161">
        <v>12.302794883600459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65" customHeight="1" x14ac:dyDescent="0.2">
      <c r="A1221" s="122"/>
      <c r="B1221" s="158" t="s">
        <v>89</v>
      </c>
      <c r="C1221" s="159">
        <v>41.503211799371016</v>
      </c>
      <c r="D1221" s="197">
        <v>53.603211799371017</v>
      </c>
      <c r="E1221" s="160">
        <v>0</v>
      </c>
      <c r="F1221" s="160">
        <v>12.100000000000001</v>
      </c>
      <c r="G1221" s="161">
        <v>53.603211799371017</v>
      </c>
      <c r="H1221" s="160">
        <v>0.33800000000000002</v>
      </c>
      <c r="I1221" s="162">
        <v>0.63055923078841736</v>
      </c>
      <c r="J1221" s="161">
        <v>53.265211799371016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65" customHeight="1" x14ac:dyDescent="0.2">
      <c r="A1222" s="122"/>
      <c r="B1222" s="165" t="s">
        <v>91</v>
      </c>
      <c r="C1222" s="159">
        <v>1256.315517324362</v>
      </c>
      <c r="D1222" s="197">
        <v>1296.4155173243619</v>
      </c>
      <c r="E1222" s="160">
        <v>0</v>
      </c>
      <c r="F1222" s="160">
        <v>40.099999999999909</v>
      </c>
      <c r="G1222" s="161">
        <v>1296.4155173243619</v>
      </c>
      <c r="H1222" s="160">
        <v>849.70489999999984</v>
      </c>
      <c r="I1222" s="162">
        <v>65.542635724824066</v>
      </c>
      <c r="J1222" s="161">
        <v>446.7106173243622</v>
      </c>
      <c r="K1222" s="160">
        <v>20.836799999999926</v>
      </c>
      <c r="L1222" s="160">
        <v>20.852800000000059</v>
      </c>
      <c r="M1222" s="160">
        <v>19.98499999999995</v>
      </c>
      <c r="N1222" s="160">
        <v>27.989900000000013</v>
      </c>
      <c r="O1222" s="160">
        <v>2.1590222907673642</v>
      </c>
      <c r="P1222" s="166">
        <v>22.416124999999987</v>
      </c>
      <c r="Q1222" s="146">
        <v>17.928092715594801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29.057653574620833</v>
      </c>
      <c r="D1224" s="197">
        <v>17.057653574620833</v>
      </c>
      <c r="E1224" s="160">
        <v>0</v>
      </c>
      <c r="F1224" s="160">
        <v>-12</v>
      </c>
      <c r="G1224" s="161">
        <v>17.057653574620833</v>
      </c>
      <c r="H1224" s="160">
        <v>4.1059999999999999</v>
      </c>
      <c r="I1224" s="162">
        <v>24.071306068198599</v>
      </c>
      <c r="J1224" s="161">
        <v>12.951653574620833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186</v>
      </c>
      <c r="T1224" s="130"/>
    </row>
    <row r="1225" spans="1:20" ht="10.65" customHeight="1" x14ac:dyDescent="0.2">
      <c r="A1225" s="184"/>
      <c r="B1225" s="158" t="s">
        <v>93</v>
      </c>
      <c r="C1225" s="159">
        <v>70.435964483471011</v>
      </c>
      <c r="D1225" s="197">
        <v>77.835964483471017</v>
      </c>
      <c r="E1225" s="160">
        <v>0</v>
      </c>
      <c r="F1225" s="160">
        <v>7.4000000000000057</v>
      </c>
      <c r="G1225" s="161">
        <v>77.835964483471017</v>
      </c>
      <c r="H1225" s="160">
        <v>1.5652999999999999</v>
      </c>
      <c r="I1225" s="162">
        <v>2.0110240945654394</v>
      </c>
      <c r="J1225" s="161">
        <v>76.270664483471023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65" hidden="1" customHeight="1" x14ac:dyDescent="0.2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95</v>
      </c>
      <c r="C1227" s="159">
        <v>14.664735686681368</v>
      </c>
      <c r="D1227" s="197">
        <v>8.5647356866813684</v>
      </c>
      <c r="E1227" s="160">
        <v>0</v>
      </c>
      <c r="F1227" s="160">
        <v>-6.1</v>
      </c>
      <c r="G1227" s="161">
        <v>8.5647356866813684</v>
      </c>
      <c r="H1227" s="160">
        <v>0.27960000000000002</v>
      </c>
      <c r="I1227" s="162">
        <v>3.2645490792528866</v>
      </c>
      <c r="J1227" s="161">
        <v>8.2851356866813681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65" customHeight="1" x14ac:dyDescent="0.2">
      <c r="A1228" s="122"/>
      <c r="B1228" s="158" t="s">
        <v>96</v>
      </c>
      <c r="C1228" s="159">
        <v>37.471866393996102</v>
      </c>
      <c r="D1228" s="197">
        <v>39.471866393996102</v>
      </c>
      <c r="E1228" s="160">
        <v>0</v>
      </c>
      <c r="F1228" s="160">
        <v>2</v>
      </c>
      <c r="G1228" s="161">
        <v>39.471866393996102</v>
      </c>
      <c r="H1228" s="160">
        <v>32.414700000000003</v>
      </c>
      <c r="I1228" s="162">
        <v>82.121021784088896</v>
      </c>
      <c r="J1228" s="161">
        <v>7.0571663939960985</v>
      </c>
      <c r="K1228" s="160">
        <v>2.0900000000001029E-2</v>
      </c>
      <c r="L1228" s="160">
        <v>0</v>
      </c>
      <c r="M1228" s="160">
        <v>1.7590000000000039</v>
      </c>
      <c r="N1228" s="160">
        <v>0</v>
      </c>
      <c r="O1228" s="160">
        <v>0</v>
      </c>
      <c r="P1228" s="160">
        <v>0.44497500000000123</v>
      </c>
      <c r="Q1228" s="146">
        <v>13.859691879310251</v>
      </c>
      <c r="T1228" s="130"/>
    </row>
    <row r="1229" spans="1:20" ht="10.65" customHeight="1" x14ac:dyDescent="0.2">
      <c r="A1229" s="122"/>
      <c r="B1229" s="158" t="s">
        <v>97</v>
      </c>
      <c r="C1229" s="159">
        <v>258.07118804783084</v>
      </c>
      <c r="D1229" s="197">
        <v>257.17118804783087</v>
      </c>
      <c r="E1229" s="160">
        <v>0</v>
      </c>
      <c r="F1229" s="160">
        <v>-0.89999999999997726</v>
      </c>
      <c r="G1229" s="161">
        <v>257.17118804783087</v>
      </c>
      <c r="H1229" s="160">
        <v>0.36399999999999999</v>
      </c>
      <c r="I1229" s="162">
        <v>0.14153996128535992</v>
      </c>
      <c r="J1229" s="161">
        <v>256.80718804783089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186</v>
      </c>
      <c r="T1229" s="130"/>
    </row>
    <row r="1230" spans="1:20" ht="10.65" customHeight="1" x14ac:dyDescent="0.2">
      <c r="A1230" s="122"/>
      <c r="B1230" s="158" t="s">
        <v>98</v>
      </c>
      <c r="C1230" s="159">
        <v>59.725556408288575</v>
      </c>
      <c r="D1230" s="197">
        <v>45.825556408288577</v>
      </c>
      <c r="E1230" s="160">
        <v>0</v>
      </c>
      <c r="F1230" s="160">
        <v>-13.899999999999999</v>
      </c>
      <c r="G1230" s="161">
        <v>45.825556408288577</v>
      </c>
      <c r="H1230" s="160">
        <v>0</v>
      </c>
      <c r="I1230" s="162">
        <v>0</v>
      </c>
      <c r="J1230" s="161">
        <v>45.825556408288577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65" customHeight="1" x14ac:dyDescent="0.2">
      <c r="A1231" s="122"/>
      <c r="B1231" s="158" t="s">
        <v>99</v>
      </c>
      <c r="C1231" s="159">
        <v>43.399948836019448</v>
      </c>
      <c r="D1231" s="197">
        <v>21.399948836019448</v>
      </c>
      <c r="E1231" s="160">
        <v>0</v>
      </c>
      <c r="F1231" s="160">
        <v>-22</v>
      </c>
      <c r="G1231" s="161">
        <v>21.399948836019448</v>
      </c>
      <c r="H1231" s="160">
        <v>0</v>
      </c>
      <c r="I1231" s="162">
        <v>0</v>
      </c>
      <c r="J1231" s="161">
        <v>21.399948836019448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65" customHeight="1" x14ac:dyDescent="0.2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65" customHeight="1" x14ac:dyDescent="0.2">
      <c r="A1233" s="122"/>
      <c r="B1233" s="158" t="s">
        <v>101</v>
      </c>
      <c r="C1233" s="159">
        <v>0.32110514198004614</v>
      </c>
      <c r="D1233" s="197">
        <v>0.32110514198004614</v>
      </c>
      <c r="E1233" s="160">
        <v>0</v>
      </c>
      <c r="F1233" s="160">
        <v>0</v>
      </c>
      <c r="G1233" s="161">
        <v>0.32110514198004614</v>
      </c>
      <c r="H1233" s="160">
        <v>0</v>
      </c>
      <c r="I1233" s="162">
        <v>0</v>
      </c>
      <c r="J1233" s="161">
        <v>0.32110514198004614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65" customHeight="1" x14ac:dyDescent="0.2">
      <c r="A1234" s="122"/>
      <c r="B1234" s="158" t="s">
        <v>102</v>
      </c>
      <c r="C1234" s="159">
        <v>88.839089281146087</v>
      </c>
      <c r="D1234" s="197">
        <v>94.239089281146093</v>
      </c>
      <c r="E1234" s="160">
        <v>0</v>
      </c>
      <c r="F1234" s="160">
        <v>5.4000000000000057</v>
      </c>
      <c r="G1234" s="161">
        <v>94.239089281146093</v>
      </c>
      <c r="H1234" s="160">
        <v>14.1355</v>
      </c>
      <c r="I1234" s="162">
        <v>14.999614393374674</v>
      </c>
      <c r="J1234" s="161">
        <v>80.1035892811461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0.21407009465336407</v>
      </c>
      <c r="D1236" s="197">
        <v>1.4070094653364063E-2</v>
      </c>
      <c r="E1236" s="160">
        <v>0</v>
      </c>
      <c r="F1236" s="160">
        <v>-0.2</v>
      </c>
      <c r="G1236" s="161">
        <v>1.4070094653364063E-2</v>
      </c>
      <c r="H1236" s="160">
        <v>0</v>
      </c>
      <c r="I1236" s="162">
        <v>0</v>
      </c>
      <c r="J1236" s="161">
        <v>1.4070094653364063E-2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186</v>
      </c>
      <c r="T1236" s="130"/>
    </row>
    <row r="1237" spans="1:20" ht="10.65" customHeight="1" x14ac:dyDescent="0.2">
      <c r="A1237" s="122"/>
      <c r="B1237" s="165" t="s">
        <v>106</v>
      </c>
      <c r="C1237" s="169">
        <v>1863.2166952730497</v>
      </c>
      <c r="D1237" s="197">
        <v>1863.0166952730497</v>
      </c>
      <c r="E1237" s="160">
        <v>0</v>
      </c>
      <c r="F1237" s="160">
        <v>-0.20000000000004547</v>
      </c>
      <c r="G1237" s="161">
        <v>1863.0166952730497</v>
      </c>
      <c r="H1237" s="160">
        <v>902.56999999999982</v>
      </c>
      <c r="I1237" s="162">
        <v>48.446694132696237</v>
      </c>
      <c r="J1237" s="161">
        <v>960.44669527304984</v>
      </c>
      <c r="K1237" s="160">
        <v>20.857699999999795</v>
      </c>
      <c r="L1237" s="160">
        <v>20.852800000000229</v>
      </c>
      <c r="M1237" s="160">
        <v>21.744000000000028</v>
      </c>
      <c r="N1237" s="160">
        <v>27.989900000000034</v>
      </c>
      <c r="O1237" s="160">
        <v>1.5023966275244649</v>
      </c>
      <c r="P1237" s="160">
        <v>22.861100000000022</v>
      </c>
      <c r="Q1237" s="146">
        <v>40.012269544031078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65" customHeight="1" x14ac:dyDescent="0.2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0.19999999999999929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1899.9250000000002</v>
      </c>
      <c r="D1244" s="192">
        <v>1899.9250000000002</v>
      </c>
      <c r="E1244" s="174">
        <v>0</v>
      </c>
      <c r="F1244" s="177">
        <v>0</v>
      </c>
      <c r="G1244" s="185">
        <v>1899.9250000000002</v>
      </c>
      <c r="H1244" s="177">
        <v>902.56999999999982</v>
      </c>
      <c r="I1244" s="176">
        <v>47.505559429977481</v>
      </c>
      <c r="J1244" s="185">
        <v>997.35500000000036</v>
      </c>
      <c r="K1244" s="177">
        <v>20.857699999999795</v>
      </c>
      <c r="L1244" s="177">
        <v>20.852800000000229</v>
      </c>
      <c r="M1244" s="177">
        <v>21.744000000000028</v>
      </c>
      <c r="N1244" s="177">
        <v>27.989900000000034</v>
      </c>
      <c r="O1244" s="177">
        <v>1.4732107846362374</v>
      </c>
      <c r="P1244" s="177">
        <v>22.861100000000022</v>
      </c>
      <c r="Q1244" s="153">
        <v>41.626728372650462</v>
      </c>
      <c r="T1244" s="130"/>
    </row>
    <row r="1245" spans="1:20" ht="10.65" customHeight="1" x14ac:dyDescent="0.2">
      <c r="A1245" s="122"/>
      <c r="B1245" s="187" t="s">
        <v>258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257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43432</v>
      </c>
      <c r="L1254" s="151">
        <v>43439</v>
      </c>
      <c r="M1254" s="151">
        <v>43446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82" t="s">
        <v>129</v>
      </c>
      <c r="D1256" s="282"/>
      <c r="E1256" s="282"/>
      <c r="F1256" s="282"/>
      <c r="G1256" s="282"/>
      <c r="H1256" s="282"/>
      <c r="I1256" s="282"/>
      <c r="J1256" s="282"/>
      <c r="K1256" s="282"/>
      <c r="L1256" s="282"/>
      <c r="M1256" s="282"/>
      <c r="N1256" s="282"/>
      <c r="O1256" s="282"/>
      <c r="P1256" s="283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38.069249986350655</v>
      </c>
      <c r="D1257" s="197">
        <v>38.769249986350658</v>
      </c>
      <c r="E1257" s="160">
        <v>0</v>
      </c>
      <c r="F1257" s="160">
        <v>0.70000000000000284</v>
      </c>
      <c r="G1257" s="161">
        <v>38.769249986350658</v>
      </c>
      <c r="H1257" s="160">
        <v>21.410999999999998</v>
      </c>
      <c r="I1257" s="162">
        <v>55.226758339503832</v>
      </c>
      <c r="J1257" s="161">
        <v>17.358249986350661</v>
      </c>
      <c r="K1257" s="160">
        <v>0.3019999999999996</v>
      </c>
      <c r="L1257" s="160">
        <v>2.300000000000324E-2</v>
      </c>
      <c r="M1257" s="160">
        <v>0.1579999999999977</v>
      </c>
      <c r="N1257" s="160">
        <v>0.41799999999999926</v>
      </c>
      <c r="O1257" s="160">
        <v>1.0781740687456243</v>
      </c>
      <c r="P1257" s="160">
        <v>0.22524999999999995</v>
      </c>
      <c r="Q1257" s="146" t="s">
        <v>186</v>
      </c>
      <c r="T1257" s="130"/>
    </row>
    <row r="1258" spans="1:20" ht="10.65" customHeight="1" x14ac:dyDescent="0.2">
      <c r="A1258" s="122"/>
      <c r="B1258" s="158" t="s">
        <v>81</v>
      </c>
      <c r="C1258" s="159">
        <v>3.8407322230074348</v>
      </c>
      <c r="D1258" s="197">
        <v>3.540732223007435</v>
      </c>
      <c r="E1258" s="160">
        <v>0</v>
      </c>
      <c r="F1258" s="160">
        <v>-0.29999999999999982</v>
      </c>
      <c r="G1258" s="161">
        <v>3.540732223007435</v>
      </c>
      <c r="H1258" s="160">
        <v>0.47150000000000003</v>
      </c>
      <c r="I1258" s="162">
        <v>13.316454628684582</v>
      </c>
      <c r="J1258" s="161">
        <v>3.0692322230074351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65" customHeight="1" x14ac:dyDescent="0.2">
      <c r="A1259" s="122"/>
      <c r="B1259" s="158" t="s">
        <v>82</v>
      </c>
      <c r="C1259" s="159">
        <v>6.2007746242993917</v>
      </c>
      <c r="D1259" s="197">
        <v>5.9007746242993919</v>
      </c>
      <c r="E1259" s="160">
        <v>0</v>
      </c>
      <c r="F1259" s="160">
        <v>-0.29999999999999982</v>
      </c>
      <c r="G1259" s="161">
        <v>5.9007746242993919</v>
      </c>
      <c r="H1259" s="160">
        <v>0.23200000000000001</v>
      </c>
      <c r="I1259" s="162">
        <v>3.9316871897568153</v>
      </c>
      <c r="J1259" s="161">
        <v>5.6687746242993917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186</v>
      </c>
      <c r="T1259" s="130"/>
    </row>
    <row r="1260" spans="1:20" ht="10.65" customHeight="1" x14ac:dyDescent="0.2">
      <c r="A1260" s="122"/>
      <c r="B1260" s="158" t="s">
        <v>83</v>
      </c>
      <c r="C1260" s="159">
        <v>8.4014899304081201</v>
      </c>
      <c r="D1260" s="197">
        <v>8.5014899304081197</v>
      </c>
      <c r="E1260" s="160">
        <v>0</v>
      </c>
      <c r="F1260" s="160">
        <v>9.9999999999999645E-2</v>
      </c>
      <c r="G1260" s="161">
        <v>8.5014899304081197</v>
      </c>
      <c r="H1260" s="160">
        <v>3.3000000000000002E-2</v>
      </c>
      <c r="I1260" s="162">
        <v>0.38816725385941631</v>
      </c>
      <c r="J1260" s="161">
        <v>8.4684899304081203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65" customHeight="1" x14ac:dyDescent="0.2">
      <c r="A1262" s="122"/>
      <c r="B1262" s="158" t="s">
        <v>85</v>
      </c>
      <c r="C1262" s="159">
        <v>0.44903321076126829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0.14000000000000001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65" customHeight="1" x14ac:dyDescent="0.2">
      <c r="A1263" s="122"/>
      <c r="B1263" s="158" t="s">
        <v>86</v>
      </c>
      <c r="C1263" s="159">
        <v>2.3005206690986273</v>
      </c>
      <c r="D1263" s="197">
        <v>2.2005206690986272</v>
      </c>
      <c r="E1263" s="160">
        <v>0</v>
      </c>
      <c r="F1263" s="160">
        <v>-0.10000000000000009</v>
      </c>
      <c r="G1263" s="161">
        <v>2.2005206690986272</v>
      </c>
      <c r="H1263" s="160">
        <v>0.16300000000000001</v>
      </c>
      <c r="I1263" s="162">
        <v>7.4073378309492419</v>
      </c>
      <c r="J1263" s="161">
        <v>2.0375206690986274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186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2.3E-2</v>
      </c>
      <c r="I1264" s="162">
        <v>0.3833333333333333</v>
      </c>
      <c r="J1264" s="161">
        <v>5.9770000000000003</v>
      </c>
      <c r="K1264" s="160">
        <v>2.3E-2</v>
      </c>
      <c r="L1264" s="160">
        <v>0</v>
      </c>
      <c r="M1264" s="160">
        <v>0</v>
      </c>
      <c r="N1264" s="160">
        <v>0</v>
      </c>
      <c r="O1264" s="160">
        <v>0</v>
      </c>
      <c r="P1264" s="160">
        <v>5.7499999999999999E-3</v>
      </c>
      <c r="Q1264" s="146" t="s">
        <v>186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65" customHeight="1" x14ac:dyDescent="0.2">
      <c r="A1266" s="122"/>
      <c r="B1266" s="158" t="s">
        <v>89</v>
      </c>
      <c r="C1266" s="159">
        <v>11.901119564195909</v>
      </c>
      <c r="D1266" s="197">
        <v>15.601119564195908</v>
      </c>
      <c r="E1266" s="160">
        <v>0</v>
      </c>
      <c r="F1266" s="160">
        <v>3.6999999999999993</v>
      </c>
      <c r="G1266" s="161">
        <v>15.601119564195908</v>
      </c>
      <c r="H1266" s="160">
        <v>9.5000000000000001E-2</v>
      </c>
      <c r="I1266" s="162">
        <v>0.60893065788702816</v>
      </c>
      <c r="J1266" s="161">
        <v>15.506119564195908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65" customHeight="1" x14ac:dyDescent="0.2">
      <c r="A1267" s="122"/>
      <c r="B1267" s="165" t="s">
        <v>91</v>
      </c>
      <c r="C1267" s="159">
        <v>77.911953418882675</v>
      </c>
      <c r="D1267" s="197">
        <v>81.611953418882692</v>
      </c>
      <c r="E1267" s="160">
        <v>0</v>
      </c>
      <c r="F1267" s="160">
        <v>3.7000000000000171</v>
      </c>
      <c r="G1267" s="161">
        <v>81.611953418882692</v>
      </c>
      <c r="H1267" s="160">
        <v>22.568499999999997</v>
      </c>
      <c r="I1267" s="162">
        <v>27.653424595983612</v>
      </c>
      <c r="J1267" s="161">
        <v>59.043453418882685</v>
      </c>
      <c r="K1267" s="160">
        <v>0.32499999999999962</v>
      </c>
      <c r="L1267" s="160">
        <v>2.300000000000324E-2</v>
      </c>
      <c r="M1267" s="160">
        <v>0.1579999999999977</v>
      </c>
      <c r="N1267" s="160">
        <v>0.41799999999999926</v>
      </c>
      <c r="O1267" s="160">
        <v>0.51217987376746932</v>
      </c>
      <c r="P1267" s="166">
        <v>0.23099999999999996</v>
      </c>
      <c r="Q1267" s="146" t="s">
        <v>186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5.7989426169820097</v>
      </c>
      <c r="D1269" s="197">
        <v>2.0989426169820096</v>
      </c>
      <c r="E1269" s="160">
        <v>0</v>
      </c>
      <c r="F1269" s="160">
        <v>-3.7</v>
      </c>
      <c r="G1269" s="161">
        <v>2.0989426169820096</v>
      </c>
      <c r="H1269" s="160">
        <v>9.7000000000000003E-2</v>
      </c>
      <c r="I1269" s="162">
        <v>4.6213745537966471</v>
      </c>
      <c r="J1269" s="161">
        <v>2.0019426169820096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65" customHeight="1" x14ac:dyDescent="0.2">
      <c r="A1270" s="122"/>
      <c r="B1270" s="158" t="s">
        <v>93</v>
      </c>
      <c r="C1270" s="159">
        <v>6.2330185021134588</v>
      </c>
      <c r="D1270" s="197">
        <v>6.1330185021134591</v>
      </c>
      <c r="E1270" s="160">
        <v>0</v>
      </c>
      <c r="F1270" s="160">
        <v>-9.9999999999999645E-2</v>
      </c>
      <c r="G1270" s="161">
        <v>6.1330185021134591</v>
      </c>
      <c r="H1270" s="160">
        <v>1.5338000000000001</v>
      </c>
      <c r="I1270" s="162">
        <v>25.008892431539987</v>
      </c>
      <c r="J1270" s="161">
        <v>4.5992185021134588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65" hidden="1" customHeight="1" x14ac:dyDescent="0.2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95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65" customHeight="1" x14ac:dyDescent="0.2">
      <c r="A1273" s="122"/>
      <c r="B1273" s="158" t="s">
        <v>96</v>
      </c>
      <c r="C1273" s="159">
        <v>14.045155025716042</v>
      </c>
      <c r="D1273" s="197">
        <v>15.545155025716042</v>
      </c>
      <c r="E1273" s="160">
        <v>0</v>
      </c>
      <c r="F1273" s="160">
        <v>1.5</v>
      </c>
      <c r="G1273" s="161">
        <v>15.545155025716042</v>
      </c>
      <c r="H1273" s="160">
        <v>4.0221</v>
      </c>
      <c r="I1273" s="162">
        <v>25.873656411572092</v>
      </c>
      <c r="J1273" s="161">
        <v>11.523055025716042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186</v>
      </c>
      <c r="T1273" s="130"/>
    </row>
    <row r="1274" spans="1:20" ht="10.65" customHeight="1" x14ac:dyDescent="0.2">
      <c r="A1274" s="122"/>
      <c r="B1274" s="158" t="s">
        <v>97</v>
      </c>
      <c r="C1274" s="159">
        <v>17.253331233443411</v>
      </c>
      <c r="D1274" s="197">
        <v>17.253331233443411</v>
      </c>
      <c r="E1274" s="160">
        <v>0</v>
      </c>
      <c r="F1274" s="160">
        <v>0</v>
      </c>
      <c r="G1274" s="161">
        <v>17.253331233443411</v>
      </c>
      <c r="H1274" s="160">
        <v>0</v>
      </c>
      <c r="I1274" s="162">
        <v>0</v>
      </c>
      <c r="J1274" s="161">
        <v>17.253331233443411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65" customHeight="1" x14ac:dyDescent="0.2">
      <c r="A1275" s="122"/>
      <c r="B1275" s="158" t="s">
        <v>98</v>
      </c>
      <c r="C1275" s="159">
        <v>6.8156162958162874</v>
      </c>
      <c r="D1275" s="197">
        <v>6.915616295816287</v>
      </c>
      <c r="E1275" s="160">
        <v>0</v>
      </c>
      <c r="F1275" s="160">
        <v>9.9999999999999645E-2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65" customHeight="1" x14ac:dyDescent="0.2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65" customHeight="1" x14ac:dyDescent="0.2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65" customHeight="1" x14ac:dyDescent="0.2">
      <c r="A1278" s="122"/>
      <c r="B1278" s="158" t="s">
        <v>101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65" customHeight="1" x14ac:dyDescent="0.2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65" customHeight="1" x14ac:dyDescent="0.2">
      <c r="A1280" s="122"/>
      <c r="B1280" s="158" t="s">
        <v>103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154.18042320902038</v>
      </c>
      <c r="D1282" s="197">
        <v>154.28042320902043</v>
      </c>
      <c r="E1282" s="160">
        <v>0</v>
      </c>
      <c r="F1282" s="160">
        <v>0.10000000000005116</v>
      </c>
      <c r="G1282" s="161">
        <v>154.28042320902043</v>
      </c>
      <c r="H1282" s="160">
        <v>28.221399999999996</v>
      </c>
      <c r="I1282" s="162">
        <v>18.292275463728409</v>
      </c>
      <c r="J1282" s="161">
        <v>126.05902320902044</v>
      </c>
      <c r="K1282" s="160">
        <v>0.32499999999999929</v>
      </c>
      <c r="L1282" s="160">
        <v>2.300000000000324E-2</v>
      </c>
      <c r="M1282" s="160">
        <v>0.1579999999999977</v>
      </c>
      <c r="N1282" s="160">
        <v>0.41799999999999926</v>
      </c>
      <c r="O1282" s="160">
        <v>0.2709352173824992</v>
      </c>
      <c r="P1282" s="160">
        <v>0.23099999999999987</v>
      </c>
      <c r="Q1282" s="146" t="s">
        <v>186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65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65" customHeight="1" x14ac:dyDescent="0.2">
      <c r="A1286" s="122"/>
      <c r="B1286" s="171" t="s">
        <v>109</v>
      </c>
      <c r="C1286" s="159">
        <v>4.9711848080147067</v>
      </c>
      <c r="D1286" s="159">
        <v>4.9711848080147067</v>
      </c>
      <c r="E1286" s="170">
        <v>0</v>
      </c>
      <c r="F1286" s="160">
        <v>0</v>
      </c>
      <c r="G1286" s="161">
        <v>4.9711848080147067</v>
      </c>
      <c r="H1286" s="160">
        <v>0.185</v>
      </c>
      <c r="I1286" s="162">
        <v>3.7214468410375119</v>
      </c>
      <c r="J1286" s="161">
        <v>4.7861848080147071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186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159.5</v>
      </c>
      <c r="D1289" s="192">
        <v>159.50000000000003</v>
      </c>
      <c r="E1289" s="174">
        <v>0</v>
      </c>
      <c r="F1289" s="177">
        <v>0</v>
      </c>
      <c r="G1289" s="185">
        <v>159.50000000000003</v>
      </c>
      <c r="H1289" s="177">
        <v>28.406399999999994</v>
      </c>
      <c r="I1289" s="176">
        <v>17.809655172413784</v>
      </c>
      <c r="J1289" s="185">
        <v>131.09360000000004</v>
      </c>
      <c r="K1289" s="177">
        <v>0.32499999999999929</v>
      </c>
      <c r="L1289" s="177">
        <v>2.300000000000324E-2</v>
      </c>
      <c r="M1289" s="177">
        <v>0.1579999999999977</v>
      </c>
      <c r="N1289" s="177">
        <v>0.41799999999999926</v>
      </c>
      <c r="O1289" s="177">
        <v>0.2620689655172409</v>
      </c>
      <c r="P1289" s="186">
        <v>0.23099999999999987</v>
      </c>
      <c r="Q1289" s="153" t="s">
        <v>186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43432</v>
      </c>
      <c r="L1294" s="151">
        <v>43439</v>
      </c>
      <c r="M1294" s="151">
        <v>43446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82" t="s">
        <v>157</v>
      </c>
      <c r="D1296" s="282"/>
      <c r="E1296" s="282"/>
      <c r="F1296" s="282"/>
      <c r="G1296" s="282"/>
      <c r="H1296" s="282"/>
      <c r="I1296" s="282"/>
      <c r="J1296" s="282"/>
      <c r="K1296" s="282"/>
      <c r="L1296" s="282"/>
      <c r="M1296" s="282"/>
      <c r="N1296" s="282"/>
      <c r="O1296" s="282"/>
      <c r="P1296" s="283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699.33899999999994</v>
      </c>
      <c r="D1297" s="197">
        <v>683.33899999999994</v>
      </c>
      <c r="E1297" s="160">
        <v>0</v>
      </c>
      <c r="F1297" s="160">
        <v>-16</v>
      </c>
      <c r="G1297" s="161">
        <v>683.33899999999994</v>
      </c>
      <c r="H1297" s="160">
        <v>57.249000000000002</v>
      </c>
      <c r="I1297" s="162">
        <v>8.3778329643120042</v>
      </c>
      <c r="J1297" s="161">
        <v>626.08999999999992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186</v>
      </c>
      <c r="T1297" s="130"/>
    </row>
    <row r="1298" spans="1:20" ht="10.65" customHeight="1" x14ac:dyDescent="0.2">
      <c r="A1298" s="122"/>
      <c r="B1298" s="158" t="s">
        <v>81</v>
      </c>
      <c r="C1298" s="159">
        <v>1.1000000000000001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65" customHeight="1" x14ac:dyDescent="0.2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65" customHeight="1" x14ac:dyDescent="0.2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65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65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65" customHeight="1" x14ac:dyDescent="0.2">
      <c r="A1307" s="122"/>
      <c r="B1307" s="165" t="s">
        <v>91</v>
      </c>
      <c r="C1307" s="159">
        <v>783.1389999999999</v>
      </c>
      <c r="D1307" s="170">
        <v>779.93899999999985</v>
      </c>
      <c r="E1307" s="160">
        <v>0</v>
      </c>
      <c r="F1307" s="160">
        <v>-3.2000000000000455</v>
      </c>
      <c r="G1307" s="161">
        <v>779.93899999999985</v>
      </c>
      <c r="H1307" s="160">
        <v>57.249000000000002</v>
      </c>
      <c r="I1307" s="162">
        <v>7.3401894250704247</v>
      </c>
      <c r="J1307" s="161">
        <v>722.68999999999983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186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65" customHeight="1" x14ac:dyDescent="0.2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65" hidden="1" customHeight="1" x14ac:dyDescent="0.2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5.2642131979695428</v>
      </c>
      <c r="D1314" s="197">
        <v>3.2642131979695428</v>
      </c>
      <c r="E1314" s="160">
        <v>0</v>
      </c>
      <c r="F1314" s="160">
        <v>-2</v>
      </c>
      <c r="G1314" s="161">
        <v>3.2642131979695428</v>
      </c>
      <c r="H1314" s="160">
        <v>0</v>
      </c>
      <c r="I1314" s="162">
        <v>0</v>
      </c>
      <c r="J1314" s="161">
        <v>3.2642131979695428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65" customHeight="1" x14ac:dyDescent="0.2">
      <c r="A1315" s="122"/>
      <c r="B1315" s="158" t="s">
        <v>98</v>
      </c>
      <c r="C1315" s="159">
        <v>4.2144670050761421</v>
      </c>
      <c r="D1315" s="197">
        <v>6.2144670050761421</v>
      </c>
      <c r="E1315" s="160">
        <v>0</v>
      </c>
      <c r="F1315" s="160">
        <v>2</v>
      </c>
      <c r="G1315" s="161">
        <v>6.2144670050761421</v>
      </c>
      <c r="H1315" s="160">
        <v>0</v>
      </c>
      <c r="I1315" s="162">
        <v>0</v>
      </c>
      <c r="J1315" s="161">
        <v>6.2144670050761421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65" customHeight="1" x14ac:dyDescent="0.2">
      <c r="A1320" s="122"/>
      <c r="B1320" s="158" t="s">
        <v>103</v>
      </c>
      <c r="C1320" s="159">
        <v>0.92512690355329952</v>
      </c>
      <c r="D1320" s="197">
        <v>0.92512690355329952</v>
      </c>
      <c r="E1320" s="160">
        <v>0</v>
      </c>
      <c r="F1320" s="160">
        <v>0</v>
      </c>
      <c r="G1320" s="161">
        <v>0.92512690355329952</v>
      </c>
      <c r="H1320" s="160">
        <v>0</v>
      </c>
      <c r="I1320" s="162">
        <v>0</v>
      </c>
      <c r="J1320" s="161">
        <v>0.92512690355329952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1113.4389999999999</v>
      </c>
      <c r="D1322" s="197">
        <v>1071.4390000000001</v>
      </c>
      <c r="E1322" s="160">
        <v>0</v>
      </c>
      <c r="F1322" s="160">
        <v>-41.999999999999773</v>
      </c>
      <c r="G1322" s="161">
        <v>1071.4390000000001</v>
      </c>
      <c r="H1322" s="160">
        <v>57.249000000000002</v>
      </c>
      <c r="I1322" s="162">
        <v>5.3431879929702015</v>
      </c>
      <c r="J1322" s="161">
        <v>1014.1899999999998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186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1113.4389999999999</v>
      </c>
      <c r="D1329" s="192">
        <v>1071.4390000000001</v>
      </c>
      <c r="E1329" s="174">
        <v>0</v>
      </c>
      <c r="F1329" s="177">
        <v>-41.999999999999773</v>
      </c>
      <c r="G1329" s="185">
        <v>1071.4390000000001</v>
      </c>
      <c r="H1329" s="177">
        <v>57.249000000000002</v>
      </c>
      <c r="I1329" s="176">
        <v>5.3431879929702015</v>
      </c>
      <c r="J1329" s="185">
        <v>1014.1899999999998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186</v>
      </c>
      <c r="T1329" s="130"/>
    </row>
    <row r="1330" spans="1:20" ht="10.65" customHeight="1" x14ac:dyDescent="0.2">
      <c r="A1330" s="122"/>
      <c r="B1330" s="187" t="s">
        <v>258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185</v>
      </c>
      <c r="C1335" s="123"/>
      <c r="P1335" s="128"/>
      <c r="T1335" s="130"/>
    </row>
    <row r="1336" spans="1:20" ht="10.65" customHeight="1" x14ac:dyDescent="0.2">
      <c r="A1336" s="122"/>
      <c r="B1336" s="131" t="s">
        <v>257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43432</v>
      </c>
      <c r="L1340" s="151">
        <v>43439</v>
      </c>
      <c r="M1340" s="151">
        <v>43446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78" t="s">
        <v>117</v>
      </c>
      <c r="D1342" s="278"/>
      <c r="E1342" s="278"/>
      <c r="F1342" s="278"/>
      <c r="G1342" s="278"/>
      <c r="H1342" s="278"/>
      <c r="I1342" s="278"/>
      <c r="J1342" s="278"/>
      <c r="K1342" s="278"/>
      <c r="L1342" s="278"/>
      <c r="M1342" s="278"/>
      <c r="N1342" s="278"/>
      <c r="O1342" s="278"/>
      <c r="P1342" s="279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54.4</v>
      </c>
      <c r="D1343" s="197">
        <v>33.700000000000003</v>
      </c>
      <c r="E1343" s="160">
        <v>0</v>
      </c>
      <c r="F1343" s="160">
        <v>-20.699999999999996</v>
      </c>
      <c r="G1343" s="161">
        <v>33.700000000000003</v>
      </c>
      <c r="H1343" s="160">
        <v>9.7170000000000005</v>
      </c>
      <c r="I1343" s="162">
        <v>28.833827893175073</v>
      </c>
      <c r="J1343" s="161">
        <v>23.983000000000004</v>
      </c>
      <c r="K1343" s="160">
        <v>0.42900000000000027</v>
      </c>
      <c r="L1343" s="160">
        <v>0.85599999999999987</v>
      </c>
      <c r="M1343" s="160">
        <v>0</v>
      </c>
      <c r="N1343" s="160">
        <v>0</v>
      </c>
      <c r="O1343" s="160">
        <v>0</v>
      </c>
      <c r="P1343" s="160">
        <v>0.32125000000000004</v>
      </c>
      <c r="Q1343" s="146" t="s">
        <v>186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46.4</v>
      </c>
      <c r="E1344" s="160">
        <v>-1</v>
      </c>
      <c r="F1344" s="160">
        <v>-4.3999999999999986</v>
      </c>
      <c r="G1344" s="161">
        <v>46.4</v>
      </c>
      <c r="H1344" s="160">
        <v>24.923999999999999</v>
      </c>
      <c r="I1344" s="162">
        <v>53.715517241379317</v>
      </c>
      <c r="J1344" s="161">
        <v>21.475999999999999</v>
      </c>
      <c r="K1344" s="160">
        <v>0</v>
      </c>
      <c r="L1344" s="160">
        <v>1.777000000000001</v>
      </c>
      <c r="M1344" s="160">
        <v>0.99499999999999744</v>
      </c>
      <c r="N1344" s="160">
        <v>1.0990000000000002</v>
      </c>
      <c r="O1344" s="160">
        <v>2.368534482758621</v>
      </c>
      <c r="P1344" s="160">
        <v>0.96774999999999967</v>
      </c>
      <c r="Q1344" s="146">
        <v>20.19168173598554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24.9</v>
      </c>
      <c r="E1345" s="160">
        <v>0</v>
      </c>
      <c r="F1345" s="160">
        <v>-21.4</v>
      </c>
      <c r="G1345" s="161">
        <v>24.9</v>
      </c>
      <c r="H1345" s="160">
        <v>24.439</v>
      </c>
      <c r="I1345" s="162">
        <v>98.148594377510051</v>
      </c>
      <c r="J1345" s="161">
        <v>0.46099999999999852</v>
      </c>
      <c r="K1345" s="160">
        <v>0</v>
      </c>
      <c r="L1345" s="160">
        <v>0.17500000000000071</v>
      </c>
      <c r="M1345" s="160">
        <v>0</v>
      </c>
      <c r="N1345" s="160">
        <v>0</v>
      </c>
      <c r="O1345" s="160">
        <v>0</v>
      </c>
      <c r="P1345" s="160">
        <v>4.3750000000000178E-2</v>
      </c>
      <c r="Q1345" s="146">
        <v>8.537142857142781</v>
      </c>
      <c r="T1345" s="130"/>
    </row>
    <row r="1346" spans="1:20" ht="10.65" customHeight="1" x14ac:dyDescent="0.2">
      <c r="A1346" s="122"/>
      <c r="B1346" s="158" t="s">
        <v>83</v>
      </c>
      <c r="C1346" s="159">
        <v>19.7</v>
      </c>
      <c r="D1346" s="197">
        <v>0</v>
      </c>
      <c r="E1346" s="160">
        <v>0</v>
      </c>
      <c r="F1346" s="160">
        <v>-19.7</v>
      </c>
      <c r="G1346" s="161">
        <v>0</v>
      </c>
      <c r="H1346" s="160">
        <v>0</v>
      </c>
      <c r="I1346" s="162" t="s">
        <v>119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0.16639999999999999</v>
      </c>
      <c r="I1347" s="162">
        <v>83.2</v>
      </c>
      <c r="J1347" s="161">
        <v>3.3600000000000019E-2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2.6</v>
      </c>
      <c r="E1349" s="160">
        <v>1</v>
      </c>
      <c r="F1349" s="160">
        <v>0.8</v>
      </c>
      <c r="G1349" s="161">
        <v>2.6</v>
      </c>
      <c r="H1349" s="160">
        <v>2.2370000000000001</v>
      </c>
      <c r="I1349" s="162">
        <v>86.038461538461547</v>
      </c>
      <c r="J1349" s="161">
        <v>0.36299999999999999</v>
      </c>
      <c r="K1349" s="160">
        <v>0</v>
      </c>
      <c r="L1349" s="160">
        <v>0</v>
      </c>
      <c r="M1349" s="160">
        <v>0.56899999999999995</v>
      </c>
      <c r="N1349" s="160">
        <v>0.1080000000000001</v>
      </c>
      <c r="O1349" s="160">
        <v>4.1538461538461569</v>
      </c>
      <c r="P1349" s="160">
        <v>0.16925000000000001</v>
      </c>
      <c r="Q1349" s="146">
        <v>0.14475627769571631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0.69999999999999929</v>
      </c>
      <c r="E1350" s="160">
        <v>0</v>
      </c>
      <c r="F1350" s="160">
        <v>-9</v>
      </c>
      <c r="G1350" s="161">
        <v>0.69999999999999929</v>
      </c>
      <c r="H1350" s="160">
        <v>0</v>
      </c>
      <c r="I1350" s="162">
        <v>0</v>
      </c>
      <c r="J1350" s="161">
        <v>0.69999999999999929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8.0000000000000036</v>
      </c>
      <c r="G1352" s="161">
        <v>19.800000000000004</v>
      </c>
      <c r="H1352" s="160">
        <v>13.88</v>
      </c>
      <c r="I1352" s="162">
        <v>70.10101010101009</v>
      </c>
      <c r="J1352" s="161">
        <v>5.9200000000000035</v>
      </c>
      <c r="K1352" s="160">
        <v>0.16800000000000104</v>
      </c>
      <c r="L1352" s="160">
        <v>0</v>
      </c>
      <c r="M1352" s="160">
        <v>0</v>
      </c>
      <c r="N1352" s="160">
        <v>0</v>
      </c>
      <c r="O1352" s="160">
        <v>0</v>
      </c>
      <c r="P1352" s="160">
        <v>4.2000000000000259E-2</v>
      </c>
      <c r="Q1352" s="146" t="s">
        <v>186</v>
      </c>
      <c r="T1352" s="130"/>
    </row>
    <row r="1353" spans="1:20" ht="10.65" customHeight="1" x14ac:dyDescent="0.2">
      <c r="A1353" s="122"/>
      <c r="B1353" s="165" t="s">
        <v>91</v>
      </c>
      <c r="C1353" s="159">
        <v>198</v>
      </c>
      <c r="D1353" s="197">
        <v>128.30000000000001</v>
      </c>
      <c r="E1353" s="160">
        <v>0</v>
      </c>
      <c r="F1353" s="160">
        <v>-69.699999999999989</v>
      </c>
      <c r="G1353" s="161">
        <v>128.30000000000001</v>
      </c>
      <c r="H1353" s="160">
        <v>75.363399999999999</v>
      </c>
      <c r="I1353" s="162">
        <v>58.73998441153546</v>
      </c>
      <c r="J1353" s="161">
        <v>52.936599999999999</v>
      </c>
      <c r="K1353" s="160">
        <v>0.59700000000000131</v>
      </c>
      <c r="L1353" s="160">
        <v>2.8080000000000016</v>
      </c>
      <c r="M1353" s="160">
        <v>1.5639999999999974</v>
      </c>
      <c r="N1353" s="160">
        <v>1.2070000000000003</v>
      </c>
      <c r="O1353" s="160">
        <v>0.94076383476227599</v>
      </c>
      <c r="P1353" s="166">
        <v>1.544</v>
      </c>
      <c r="Q1353" s="146">
        <v>32.285362694300517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9.8030000000000008</v>
      </c>
      <c r="I1355" s="162">
        <v>77.466162117020716</v>
      </c>
      <c r="J1355" s="161">
        <v>2.8515574636723926</v>
      </c>
      <c r="K1355" s="160">
        <v>0</v>
      </c>
      <c r="L1355" s="160">
        <v>0</v>
      </c>
      <c r="M1355" s="160">
        <v>1.7760000000000016</v>
      </c>
      <c r="N1355" s="160">
        <v>0</v>
      </c>
      <c r="O1355" s="160">
        <v>0</v>
      </c>
      <c r="P1355" s="160">
        <v>0.44400000000000039</v>
      </c>
      <c r="Q1355" s="146">
        <v>4.4224267199828606</v>
      </c>
      <c r="T1355" s="130"/>
    </row>
    <row r="1356" spans="1:20" ht="10.65" customHeight="1" x14ac:dyDescent="0.2">
      <c r="A1356" s="122"/>
      <c r="B1356" s="158" t="s">
        <v>93</v>
      </c>
      <c r="C1356" s="159">
        <v>24.878203434610302</v>
      </c>
      <c r="D1356" s="197">
        <v>26.378203434610302</v>
      </c>
      <c r="E1356" s="160">
        <v>0</v>
      </c>
      <c r="F1356" s="160">
        <v>1.5</v>
      </c>
      <c r="G1356" s="161">
        <v>26.378203434610302</v>
      </c>
      <c r="H1356" s="160">
        <v>26.897100000000002</v>
      </c>
      <c r="I1356" s="162">
        <v>101.96714141914936</v>
      </c>
      <c r="J1356" s="161">
        <v>-0.5188965653896993</v>
      </c>
      <c r="K1356" s="160">
        <v>0</v>
      </c>
      <c r="L1356" s="160">
        <v>1.1129999999999995</v>
      </c>
      <c r="M1356" s="160">
        <v>0</v>
      </c>
      <c r="N1356" s="160">
        <v>0.22200000000000131</v>
      </c>
      <c r="O1356" s="160">
        <v>0.84160394224846879</v>
      </c>
      <c r="P1356" s="160">
        <v>0.33375000000000021</v>
      </c>
      <c r="Q1356" s="146">
        <v>0</v>
      </c>
      <c r="T1356" s="130"/>
    </row>
    <row r="1357" spans="1:20" ht="10.65" hidden="1" customHeight="1" x14ac:dyDescent="0.2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5.5719418758256269</v>
      </c>
      <c r="D1359" s="197">
        <v>8.6719418758256275</v>
      </c>
      <c r="E1359" s="160">
        <v>0</v>
      </c>
      <c r="F1359" s="160">
        <v>3.1000000000000005</v>
      </c>
      <c r="G1359" s="161">
        <v>8.6719418758256275</v>
      </c>
      <c r="H1359" s="160">
        <v>8.6984999999999992</v>
      </c>
      <c r="I1359" s="162">
        <v>100.30625348456735</v>
      </c>
      <c r="J1359" s="161">
        <v>-2.6558124174371756E-2</v>
      </c>
      <c r="K1359" s="160">
        <v>0.16559999999999953</v>
      </c>
      <c r="L1359" s="160">
        <v>0.27000000000000135</v>
      </c>
      <c r="M1359" s="160">
        <v>0</v>
      </c>
      <c r="N1359" s="160">
        <v>0.16679999999999851</v>
      </c>
      <c r="O1359" s="160">
        <v>1.9234446262258651</v>
      </c>
      <c r="P1359" s="160">
        <v>0.15059999999999985</v>
      </c>
      <c r="Q1359" s="146">
        <v>0</v>
      </c>
      <c r="T1359" s="130"/>
    </row>
    <row r="1360" spans="1:20" ht="10.65" customHeight="1" x14ac:dyDescent="0.2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65" customHeight="1" x14ac:dyDescent="0.2">
      <c r="A1361" s="122"/>
      <c r="B1361" s="158" t="s">
        <v>98</v>
      </c>
      <c r="C1361" s="159">
        <v>32.1889035667107</v>
      </c>
      <c r="D1361" s="197">
        <v>5.5889035667107017</v>
      </c>
      <c r="E1361" s="160">
        <v>0</v>
      </c>
      <c r="F1361" s="160">
        <v>-26.599999999999998</v>
      </c>
      <c r="G1361" s="161">
        <v>5.5889035667107017</v>
      </c>
      <c r="H1361" s="160">
        <v>1.964</v>
      </c>
      <c r="I1361" s="162">
        <v>35.141060792285138</v>
      </c>
      <c r="J1361" s="161">
        <v>3.6249035667107017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186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4.5828269484808448</v>
      </c>
      <c r="D1363" s="197">
        <v>8.0828269484808484</v>
      </c>
      <c r="E1363" s="160">
        <v>0</v>
      </c>
      <c r="F1363" s="160">
        <v>3.5000000000000036</v>
      </c>
      <c r="G1363" s="161">
        <v>8.0828269484808484</v>
      </c>
      <c r="H1363" s="160">
        <v>1.39</v>
      </c>
      <c r="I1363" s="162">
        <v>17.196953601255164</v>
      </c>
      <c r="J1363" s="161">
        <v>6.6928269484808487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186</v>
      </c>
      <c r="T1363" s="130"/>
    </row>
    <row r="1364" spans="1:20" ht="10.65" customHeight="1" x14ac:dyDescent="0.2">
      <c r="A1364" s="122"/>
      <c r="B1364" s="158" t="s">
        <v>101</v>
      </c>
      <c r="C1364" s="159">
        <v>14.839630118890355</v>
      </c>
      <c r="D1364" s="197">
        <v>1.5396301188903543</v>
      </c>
      <c r="E1364" s="160">
        <v>0</v>
      </c>
      <c r="F1364" s="160">
        <v>-13.3</v>
      </c>
      <c r="G1364" s="161">
        <v>1.5396301188903543</v>
      </c>
      <c r="H1364" s="160">
        <v>0</v>
      </c>
      <c r="I1364" s="162">
        <v>0</v>
      </c>
      <c r="J1364" s="161">
        <v>1.5396301188903543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1.3639365918097754</v>
      </c>
      <c r="D1367" s="197">
        <v>0.96393659180977542</v>
      </c>
      <c r="E1367" s="160">
        <v>0</v>
      </c>
      <c r="F1367" s="160">
        <v>-0.4</v>
      </c>
      <c r="G1367" s="161">
        <v>0.96393659180977542</v>
      </c>
      <c r="H1367" s="160">
        <v>0</v>
      </c>
      <c r="I1367" s="162">
        <v>0</v>
      </c>
      <c r="J1367" s="161">
        <v>0.96393659180977542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65" customHeight="1" x14ac:dyDescent="0.2">
      <c r="A1368" s="122"/>
      <c r="B1368" s="165" t="s">
        <v>106</v>
      </c>
      <c r="C1368" s="169">
        <v>305</v>
      </c>
      <c r="D1368" s="197">
        <v>194.60000000000005</v>
      </c>
      <c r="E1368" s="160">
        <v>0</v>
      </c>
      <c r="F1368" s="160">
        <v>-110.39999999999995</v>
      </c>
      <c r="G1368" s="161">
        <v>194.60000000000005</v>
      </c>
      <c r="H1368" s="160">
        <v>124.116</v>
      </c>
      <c r="I1368" s="162">
        <v>63.780061664953735</v>
      </c>
      <c r="J1368" s="161">
        <v>70.484000000000052</v>
      </c>
      <c r="K1368" s="160">
        <v>0.76259999999999195</v>
      </c>
      <c r="L1368" s="160">
        <v>4.1910000000000167</v>
      </c>
      <c r="M1368" s="160">
        <v>3.3399999999999892</v>
      </c>
      <c r="N1368" s="160">
        <v>1.595799999999997</v>
      </c>
      <c r="O1368" s="160">
        <v>0.82004110996916568</v>
      </c>
      <c r="P1368" s="160">
        <v>2.4723499999999987</v>
      </c>
      <c r="Q1368" s="146">
        <v>26.508908528323293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305</v>
      </c>
      <c r="D1375" s="192">
        <v>195.00000000000006</v>
      </c>
      <c r="E1375" s="174">
        <v>0</v>
      </c>
      <c r="F1375" s="177">
        <v>-109.99999999999994</v>
      </c>
      <c r="G1375" s="185">
        <v>195.00000000000006</v>
      </c>
      <c r="H1375" s="177">
        <v>124.116</v>
      </c>
      <c r="I1375" s="176">
        <v>63.649230769230748</v>
      </c>
      <c r="J1375" s="185">
        <v>70.884000000000057</v>
      </c>
      <c r="K1375" s="177">
        <v>0.76259999999999195</v>
      </c>
      <c r="L1375" s="177">
        <v>4.1910000000000167</v>
      </c>
      <c r="M1375" s="177">
        <v>3.3399999999999892</v>
      </c>
      <c r="N1375" s="177">
        <v>1.595799999999997</v>
      </c>
      <c r="O1375" s="177">
        <v>0.81835897435897265</v>
      </c>
      <c r="P1375" s="186">
        <v>2.4723499999999987</v>
      </c>
      <c r="Q1375" s="153">
        <v>26.670697918984001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43432</v>
      </c>
      <c r="L1380" s="151">
        <v>43439</v>
      </c>
      <c r="M1380" s="151">
        <v>43446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78" t="s">
        <v>130</v>
      </c>
      <c r="D1382" s="278"/>
      <c r="E1382" s="278"/>
      <c r="F1382" s="278"/>
      <c r="G1382" s="278"/>
      <c r="H1382" s="278"/>
      <c r="I1382" s="278"/>
      <c r="J1382" s="278"/>
      <c r="K1382" s="278"/>
      <c r="L1382" s="278"/>
      <c r="M1382" s="278"/>
      <c r="N1382" s="278"/>
      <c r="O1382" s="278"/>
      <c r="P1382" s="279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14.9</v>
      </c>
      <c r="D1383" s="197">
        <v>12.5</v>
      </c>
      <c r="E1383" s="160">
        <v>0</v>
      </c>
      <c r="F1383" s="160">
        <v>-2.4000000000000004</v>
      </c>
      <c r="G1383" s="161">
        <v>12.5</v>
      </c>
      <c r="H1383" s="160">
        <v>10.55</v>
      </c>
      <c r="I1383" s="162">
        <v>84.4</v>
      </c>
      <c r="J1383" s="161">
        <v>1.9499999999999993</v>
      </c>
      <c r="K1383" s="160">
        <v>0.13100000000000023</v>
      </c>
      <c r="L1383" s="160">
        <v>0.42300000000000004</v>
      </c>
      <c r="M1383" s="160">
        <v>0</v>
      </c>
      <c r="N1383" s="160">
        <v>0</v>
      </c>
      <c r="O1383" s="160">
        <v>0</v>
      </c>
      <c r="P1383" s="160">
        <v>0.13850000000000007</v>
      </c>
      <c r="Q1383" s="146">
        <v>12.079422382671469</v>
      </c>
      <c r="T1383" s="130"/>
    </row>
    <row r="1384" spans="1:20" ht="10.65" customHeight="1" x14ac:dyDescent="0.2">
      <c r="A1384" s="122"/>
      <c r="B1384" s="158" t="s">
        <v>81</v>
      </c>
      <c r="C1384" s="159">
        <v>20.399999999999999</v>
      </c>
      <c r="D1384" s="197">
        <v>21.099999999999998</v>
      </c>
      <c r="E1384" s="160">
        <v>0</v>
      </c>
      <c r="F1384" s="160">
        <v>0.69999999999999929</v>
      </c>
      <c r="G1384" s="161">
        <v>21.099999999999998</v>
      </c>
      <c r="H1384" s="160">
        <v>18.190000000000001</v>
      </c>
      <c r="I1384" s="162">
        <v>86.208530805687218</v>
      </c>
      <c r="J1384" s="161">
        <v>2.9099999999999966</v>
      </c>
      <c r="K1384" s="160">
        <v>0</v>
      </c>
      <c r="L1384" s="160">
        <v>0.44400000000000261</v>
      </c>
      <c r="M1384" s="160">
        <v>0.30799999999999983</v>
      </c>
      <c r="N1384" s="160">
        <v>0.43599999999999994</v>
      </c>
      <c r="O1384" s="160">
        <v>2.066350710900474</v>
      </c>
      <c r="P1384" s="160">
        <v>0.2970000000000006</v>
      </c>
      <c r="Q1384" s="146">
        <v>7.7979797979797674</v>
      </c>
      <c r="T1384" s="130"/>
    </row>
    <row r="1385" spans="1:20" ht="10.65" customHeight="1" x14ac:dyDescent="0.2">
      <c r="A1385" s="122"/>
      <c r="B1385" s="158" t="s">
        <v>82</v>
      </c>
      <c r="C1385" s="159">
        <v>18</v>
      </c>
      <c r="D1385" s="197">
        <v>21.8</v>
      </c>
      <c r="E1385" s="160">
        <v>0</v>
      </c>
      <c r="F1385" s="160">
        <v>3.8000000000000007</v>
      </c>
      <c r="G1385" s="161">
        <v>21.8</v>
      </c>
      <c r="H1385" s="160">
        <v>19.965</v>
      </c>
      <c r="I1385" s="162">
        <v>91.582568807339442</v>
      </c>
      <c r="J1385" s="161">
        <v>1.8350000000000009</v>
      </c>
      <c r="K1385" s="160">
        <v>0</v>
      </c>
      <c r="L1385" s="160">
        <v>5.9000000000001052E-2</v>
      </c>
      <c r="M1385" s="160">
        <v>0</v>
      </c>
      <c r="N1385" s="160">
        <v>0</v>
      </c>
      <c r="O1385" s="160">
        <v>0</v>
      </c>
      <c r="P1385" s="160">
        <v>1.4750000000000263E-2</v>
      </c>
      <c r="Q1385" s="146" t="s">
        <v>186</v>
      </c>
      <c r="T1385" s="130"/>
    </row>
    <row r="1386" spans="1:20" ht="10.65" customHeight="1" x14ac:dyDescent="0.2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2</v>
      </c>
      <c r="D1389" s="197">
        <v>1.8</v>
      </c>
      <c r="E1389" s="160">
        <v>0</v>
      </c>
      <c r="F1389" s="160">
        <v>-0.19999999999999996</v>
      </c>
      <c r="G1389" s="161">
        <v>1.8</v>
      </c>
      <c r="H1389" s="160">
        <v>1.6139999999999999</v>
      </c>
      <c r="I1389" s="162">
        <v>89.666666666666657</v>
      </c>
      <c r="J1389" s="161">
        <v>0.18600000000000017</v>
      </c>
      <c r="K1389" s="160">
        <v>0</v>
      </c>
      <c r="L1389" s="160">
        <v>0</v>
      </c>
      <c r="M1389" s="160">
        <v>0.22199999999999998</v>
      </c>
      <c r="N1389" s="160">
        <v>0.21599999999999997</v>
      </c>
      <c r="O1389" s="160">
        <v>11.999999999999998</v>
      </c>
      <c r="P1389" s="160">
        <v>0.10949999999999999</v>
      </c>
      <c r="Q1389" s="146">
        <v>0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65" customHeight="1" x14ac:dyDescent="0.2">
      <c r="A1392" s="122"/>
      <c r="B1392" s="158" t="s">
        <v>89</v>
      </c>
      <c r="C1392" s="159">
        <v>7.1</v>
      </c>
      <c r="D1392" s="197">
        <v>14.5</v>
      </c>
      <c r="E1392" s="160">
        <v>-2</v>
      </c>
      <c r="F1392" s="160">
        <v>7.4</v>
      </c>
      <c r="G1392" s="161">
        <v>14.5</v>
      </c>
      <c r="H1392" s="160">
        <v>13.584</v>
      </c>
      <c r="I1392" s="162">
        <v>93.68275862068964</v>
      </c>
      <c r="J1392" s="161">
        <v>0.91600000000000037</v>
      </c>
      <c r="K1392" s="160">
        <v>0.28800000000000026</v>
      </c>
      <c r="L1392" s="160">
        <v>0</v>
      </c>
      <c r="M1392" s="160">
        <v>0</v>
      </c>
      <c r="N1392" s="160">
        <v>0</v>
      </c>
      <c r="O1392" s="160">
        <v>0</v>
      </c>
      <c r="P1392" s="160">
        <v>7.2000000000000064E-2</v>
      </c>
      <c r="Q1392" s="146">
        <v>10.722222222222216</v>
      </c>
      <c r="T1392" s="130"/>
    </row>
    <row r="1393" spans="1:20" ht="10.65" customHeight="1" x14ac:dyDescent="0.2">
      <c r="A1393" s="122"/>
      <c r="B1393" s="165" t="s">
        <v>91</v>
      </c>
      <c r="C1393" s="159">
        <v>69.399999999999991</v>
      </c>
      <c r="D1393" s="197">
        <v>71.899999999999991</v>
      </c>
      <c r="E1393" s="160">
        <v>-2</v>
      </c>
      <c r="F1393" s="160">
        <v>-4.9000000000000004</v>
      </c>
      <c r="G1393" s="161">
        <v>71.899999999999991</v>
      </c>
      <c r="H1393" s="160">
        <v>63.902999999999992</v>
      </c>
      <c r="I1393" s="162">
        <v>88.87760778859527</v>
      </c>
      <c r="J1393" s="161">
        <v>7.9969999999999963</v>
      </c>
      <c r="K1393" s="160">
        <v>0.41900000000000048</v>
      </c>
      <c r="L1393" s="160">
        <v>0.92600000000000371</v>
      </c>
      <c r="M1393" s="160">
        <v>0.5299999999999998</v>
      </c>
      <c r="N1393" s="160">
        <v>0.65199999999999991</v>
      </c>
      <c r="O1393" s="160">
        <v>0.90681502086230881</v>
      </c>
      <c r="P1393" s="166">
        <v>0.63175000000000092</v>
      </c>
      <c r="Q1393" s="146">
        <v>10.658488326078329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9.2519855595667906</v>
      </c>
      <c r="D1395" s="197">
        <v>9.2519855595667906</v>
      </c>
      <c r="E1395" s="160">
        <v>0</v>
      </c>
      <c r="F1395" s="160">
        <v>0</v>
      </c>
      <c r="G1395" s="161">
        <v>9.2519855595667906</v>
      </c>
      <c r="H1395" s="160">
        <v>8.2539999999999996</v>
      </c>
      <c r="I1395" s="162">
        <v>89.213282347432454</v>
      </c>
      <c r="J1395" s="161">
        <v>0.99798555956679103</v>
      </c>
      <c r="K1395" s="160">
        <v>0</v>
      </c>
      <c r="L1395" s="160">
        <v>0</v>
      </c>
      <c r="M1395" s="160">
        <v>1.5479999999999992</v>
      </c>
      <c r="N1395" s="160">
        <v>0</v>
      </c>
      <c r="O1395" s="160">
        <v>0</v>
      </c>
      <c r="P1395" s="160">
        <v>0.38699999999999979</v>
      </c>
      <c r="Q1395" s="146">
        <v>0.57877405572814355</v>
      </c>
      <c r="T1395" s="130"/>
    </row>
    <row r="1396" spans="1:20" ht="10.65" customHeight="1" x14ac:dyDescent="0.2">
      <c r="A1396" s="122"/>
      <c r="B1396" s="158" t="s">
        <v>93</v>
      </c>
      <c r="C1396" s="159">
        <v>21.214801444043299</v>
      </c>
      <c r="D1396" s="197">
        <v>67.414801444043306</v>
      </c>
      <c r="E1396" s="160">
        <v>2</v>
      </c>
      <c r="F1396" s="160">
        <v>46.2</v>
      </c>
      <c r="G1396" s="161">
        <v>67.414801444043306</v>
      </c>
      <c r="H1396" s="160">
        <v>57.753300000000003</v>
      </c>
      <c r="I1396" s="162">
        <v>85.668575391321596</v>
      </c>
      <c r="J1396" s="161">
        <v>9.6615014440433029</v>
      </c>
      <c r="K1396" s="160">
        <v>0</v>
      </c>
      <c r="L1396" s="160">
        <v>1.3976000000000042</v>
      </c>
      <c r="M1396" s="160">
        <v>0</v>
      </c>
      <c r="N1396" s="160">
        <v>0.14699999999999847</v>
      </c>
      <c r="O1396" s="160">
        <v>0.2180530044607692</v>
      </c>
      <c r="P1396" s="160">
        <v>0.38615000000000066</v>
      </c>
      <c r="Q1396" s="146">
        <v>23.020073660606723</v>
      </c>
      <c r="T1396" s="130"/>
    </row>
    <row r="1397" spans="1:20" ht="10.65" hidden="1" customHeight="1" x14ac:dyDescent="0.2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4.16773465703971</v>
      </c>
      <c r="D1399" s="197">
        <v>16.267734657039711</v>
      </c>
      <c r="E1399" s="160">
        <v>0</v>
      </c>
      <c r="F1399" s="160">
        <v>12.100000000000001</v>
      </c>
      <c r="G1399" s="161">
        <v>16.267734657039711</v>
      </c>
      <c r="H1399" s="160">
        <v>16.128299999999999</v>
      </c>
      <c r="I1399" s="162">
        <v>99.142876005914118</v>
      </c>
      <c r="J1399" s="161">
        <v>0.13943465703971114</v>
      </c>
      <c r="K1399" s="160">
        <v>0.44159999999999933</v>
      </c>
      <c r="L1399" s="160">
        <v>6.7199999999999704E-2</v>
      </c>
      <c r="M1399" s="160">
        <v>0</v>
      </c>
      <c r="N1399" s="160">
        <v>8.0999999999999517E-2</v>
      </c>
      <c r="O1399" s="160">
        <v>0.49791812878474462</v>
      </c>
      <c r="P1399" s="160">
        <v>0.14744999999999964</v>
      </c>
      <c r="Q1399" s="146">
        <v>0</v>
      </c>
      <c r="T1399" s="130"/>
    </row>
    <row r="1400" spans="1:20" ht="10.65" customHeight="1" x14ac:dyDescent="0.2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65" customHeight="1" x14ac:dyDescent="0.2">
      <c r="A1401" s="122"/>
      <c r="B1401" s="158" t="s">
        <v>98</v>
      </c>
      <c r="C1401" s="159">
        <v>7.4259927797834004</v>
      </c>
      <c r="D1401" s="197">
        <v>6.6259927797834033</v>
      </c>
      <c r="E1401" s="160">
        <v>0</v>
      </c>
      <c r="F1401" s="160">
        <v>-0.79999999999999716</v>
      </c>
      <c r="G1401" s="161">
        <v>6.6259927797834033</v>
      </c>
      <c r="H1401" s="160">
        <v>6.5679999999999996</v>
      </c>
      <c r="I1401" s="162">
        <v>99.12476844284609</v>
      </c>
      <c r="J1401" s="161">
        <v>5.799277978340367E-2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186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111.99999999999997</v>
      </c>
      <c r="D1408" s="197">
        <v>172.00000000000003</v>
      </c>
      <c r="E1408" s="160">
        <v>0</v>
      </c>
      <c r="F1408" s="160">
        <v>60.000000000000057</v>
      </c>
      <c r="G1408" s="161">
        <v>172.00000000000003</v>
      </c>
      <c r="H1408" s="160">
        <v>152.60659999999999</v>
      </c>
      <c r="I1408" s="162">
        <v>88.724767441860436</v>
      </c>
      <c r="J1408" s="161">
        <v>19.393400000000042</v>
      </c>
      <c r="K1408" s="160">
        <v>0.86060000000000514</v>
      </c>
      <c r="L1408" s="160">
        <v>2.3908000000000129</v>
      </c>
      <c r="M1408" s="160">
        <v>2.078000000000003</v>
      </c>
      <c r="N1408" s="160">
        <v>0.87999999999999545</v>
      </c>
      <c r="O1408" s="160">
        <v>0.51162790697674143</v>
      </c>
      <c r="P1408" s="160">
        <v>1.5523500000000041</v>
      </c>
      <c r="Q1408" s="146">
        <v>10.492930073759133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111.99999999999997</v>
      </c>
      <c r="D1415" s="192">
        <v>172.00000000000003</v>
      </c>
      <c r="E1415" s="174">
        <v>0</v>
      </c>
      <c r="F1415" s="177">
        <v>60.000000000000057</v>
      </c>
      <c r="G1415" s="185">
        <v>172.00000000000003</v>
      </c>
      <c r="H1415" s="177">
        <v>152.60659999999999</v>
      </c>
      <c r="I1415" s="176">
        <v>88.724767441860436</v>
      </c>
      <c r="J1415" s="185">
        <v>19.393400000000042</v>
      </c>
      <c r="K1415" s="177">
        <v>0.86060000000000514</v>
      </c>
      <c r="L1415" s="177">
        <v>2.3908000000000129</v>
      </c>
      <c r="M1415" s="177">
        <v>2.078000000000003</v>
      </c>
      <c r="N1415" s="177">
        <v>0.87999999999999545</v>
      </c>
      <c r="O1415" s="177">
        <v>0.51162790697674143</v>
      </c>
      <c r="P1415" s="177">
        <v>1.5523500000000041</v>
      </c>
      <c r="Q1415" s="153">
        <v>10.492930073759133</v>
      </c>
      <c r="T1415" s="130"/>
    </row>
    <row r="1416" spans="1:20" ht="10.65" customHeight="1" x14ac:dyDescent="0.2">
      <c r="A1416" s="122"/>
      <c r="B1416" s="187" t="s">
        <v>258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185</v>
      </c>
      <c r="C1421" s="123"/>
      <c r="P1421" s="128"/>
      <c r="T1421" s="130"/>
    </row>
    <row r="1422" spans="1:20" ht="10.65" customHeight="1" x14ac:dyDescent="0.2">
      <c r="A1422" s="122"/>
      <c r="B1422" s="131" t="s">
        <v>257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43432</v>
      </c>
      <c r="L1426" s="151">
        <v>43439</v>
      </c>
      <c r="M1426" s="151">
        <v>43446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78" t="s">
        <v>118</v>
      </c>
      <c r="D1428" s="278"/>
      <c r="E1428" s="278"/>
      <c r="F1428" s="278"/>
      <c r="G1428" s="278"/>
      <c r="H1428" s="278"/>
      <c r="I1428" s="278"/>
      <c r="J1428" s="278"/>
      <c r="K1428" s="278"/>
      <c r="L1428" s="278"/>
      <c r="M1428" s="278"/>
      <c r="N1428" s="278"/>
      <c r="O1428" s="278"/>
      <c r="P1428" s="279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19.100000000000001</v>
      </c>
      <c r="D1429" s="197">
        <v>19.100000000000001</v>
      </c>
      <c r="E1429" s="160">
        <v>0</v>
      </c>
      <c r="F1429" s="160">
        <v>0</v>
      </c>
      <c r="G1429" s="161">
        <v>19.100000000000001</v>
      </c>
      <c r="H1429" s="160">
        <v>0</v>
      </c>
      <c r="I1429" s="162">
        <v>0</v>
      </c>
      <c r="J1429" s="161">
        <v>19.100000000000001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10.4</v>
      </c>
      <c r="D1431" s="197">
        <v>9.8000000000000007</v>
      </c>
      <c r="E1431" s="160">
        <v>0</v>
      </c>
      <c r="F1431" s="160">
        <v>-0.59999999999999964</v>
      </c>
      <c r="G1431" s="161">
        <v>9.8000000000000007</v>
      </c>
      <c r="H1431" s="160">
        <v>0</v>
      </c>
      <c r="I1431" s="162">
        <v>0</v>
      </c>
      <c r="J1431" s="161">
        <v>9.8000000000000007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65" customHeight="1" x14ac:dyDescent="0.2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65" customHeight="1" x14ac:dyDescent="0.2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35.700000000000003</v>
      </c>
      <c r="D1439" s="197">
        <v>36</v>
      </c>
      <c r="E1439" s="160">
        <v>0</v>
      </c>
      <c r="F1439" s="160">
        <v>0.30000000000000038</v>
      </c>
      <c r="G1439" s="161">
        <v>36</v>
      </c>
      <c r="H1439" s="160">
        <v>0</v>
      </c>
      <c r="I1439" s="162">
        <v>0</v>
      </c>
      <c r="J1439" s="161">
        <v>36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186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0.26808510638297861</v>
      </c>
      <c r="D1441" s="197">
        <v>-3.1914893617021378E-2</v>
      </c>
      <c r="E1441" s="160">
        <v>0</v>
      </c>
      <c r="F1441" s="160">
        <v>-0.3</v>
      </c>
      <c r="G1441" s="161">
        <v>-3.1914893617021378E-2</v>
      </c>
      <c r="H1441" s="160">
        <v>0</v>
      </c>
      <c r="I1441" s="162" t="s">
        <v>119</v>
      </c>
      <c r="J1441" s="161">
        <v>-3.1914893617021378E-2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</v>
      </c>
      <c r="I1454" s="162">
        <v>0</v>
      </c>
      <c r="J1454" s="161">
        <v>42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186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186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43432</v>
      </c>
      <c r="L1466" s="151">
        <v>43439</v>
      </c>
      <c r="M1466" s="151">
        <v>43446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78" t="s">
        <v>131</v>
      </c>
      <c r="D1468" s="278"/>
      <c r="E1468" s="278"/>
      <c r="F1468" s="278"/>
      <c r="G1468" s="278"/>
      <c r="H1468" s="278"/>
      <c r="I1468" s="278"/>
      <c r="J1468" s="278"/>
      <c r="K1468" s="278"/>
      <c r="L1468" s="278"/>
      <c r="M1468" s="278"/>
      <c r="N1468" s="278"/>
      <c r="O1468" s="278"/>
      <c r="P1468" s="279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0.63400000000000001</v>
      </c>
      <c r="I1469" s="162">
        <v>45.285714285714285</v>
      </c>
      <c r="J1469" s="161">
        <v>0.7659999999999999</v>
      </c>
      <c r="K1469" s="160">
        <v>3.8000000000000034E-2</v>
      </c>
      <c r="L1469" s="160">
        <v>0</v>
      </c>
      <c r="M1469" s="160">
        <v>0</v>
      </c>
      <c r="N1469" s="160">
        <v>0</v>
      </c>
      <c r="O1469" s="160">
        <v>0</v>
      </c>
      <c r="P1469" s="160">
        <v>9.5000000000000084E-3</v>
      </c>
      <c r="Q1469" s="146" t="s">
        <v>186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0.432</v>
      </c>
      <c r="I1470" s="162">
        <v>108</v>
      </c>
      <c r="J1470" s="161">
        <v>-3.1999999999999973E-2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162</v>
      </c>
      <c r="T1470" s="130"/>
    </row>
    <row r="1471" spans="1:20" ht="10.65" customHeight="1" x14ac:dyDescent="0.2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65" customHeight="1" x14ac:dyDescent="0.2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1.2470000000000001</v>
      </c>
      <c r="I1478" s="162">
        <v>46.18518518518519</v>
      </c>
      <c r="J1478" s="161">
        <v>1.4530000000000001</v>
      </c>
      <c r="K1478" s="160">
        <v>1.2000000000000011E-2</v>
      </c>
      <c r="L1478" s="160">
        <v>0</v>
      </c>
      <c r="M1478" s="160">
        <v>0</v>
      </c>
      <c r="N1478" s="160">
        <v>0</v>
      </c>
      <c r="O1478" s="160">
        <v>0</v>
      </c>
      <c r="P1478" s="160">
        <v>3.0000000000000027E-3</v>
      </c>
      <c r="Q1478" s="146" t="s">
        <v>186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5.0999999999999996</v>
      </c>
      <c r="E1479" s="160">
        <v>0</v>
      </c>
      <c r="F1479" s="160">
        <v>1.8999999999999995</v>
      </c>
      <c r="G1479" s="161">
        <v>5.0999999999999996</v>
      </c>
      <c r="H1479" s="160">
        <v>2.3130000000000002</v>
      </c>
      <c r="I1479" s="162">
        <v>45.352941176470594</v>
      </c>
      <c r="J1479" s="161">
        <v>2.7869999999999999</v>
      </c>
      <c r="K1479" s="160">
        <v>5.0000000000000044E-2</v>
      </c>
      <c r="L1479" s="160">
        <v>0</v>
      </c>
      <c r="M1479" s="160">
        <v>0</v>
      </c>
      <c r="N1479" s="160">
        <v>0</v>
      </c>
      <c r="O1479" s="160">
        <v>0</v>
      </c>
      <c r="P1479" s="166">
        <v>1.2500000000000011E-2</v>
      </c>
      <c r="Q1479" s="146" t="s">
        <v>186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0.187</v>
      </c>
      <c r="I1481" s="162">
        <v>62.333333333333321</v>
      </c>
      <c r="J1481" s="161">
        <v>0.11300000000000004</v>
      </c>
      <c r="K1481" s="160">
        <v>0</v>
      </c>
      <c r="L1481" s="160">
        <v>0</v>
      </c>
      <c r="M1481" s="160">
        <v>0.09</v>
      </c>
      <c r="N1481" s="160">
        <v>0</v>
      </c>
      <c r="O1481" s="160">
        <v>0</v>
      </c>
      <c r="P1481" s="160">
        <v>2.2499999999999999E-2</v>
      </c>
      <c r="Q1481" s="146">
        <v>3.0222222222222248</v>
      </c>
      <c r="T1481" s="130"/>
    </row>
    <row r="1482" spans="1:20" ht="10.65" customHeight="1" x14ac:dyDescent="0.2">
      <c r="A1482" s="122"/>
      <c r="B1482" s="158" t="s">
        <v>93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65" hidden="1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161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1.12E-2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2.5112000000000001</v>
      </c>
      <c r="I1494" s="162">
        <v>41.853333333333332</v>
      </c>
      <c r="J1494" s="161">
        <v>3.4887999999999999</v>
      </c>
      <c r="K1494" s="160">
        <v>5.0000000000000266E-2</v>
      </c>
      <c r="L1494" s="160">
        <v>0</v>
      </c>
      <c r="M1494" s="160">
        <v>8.9999999999999858E-2</v>
      </c>
      <c r="N1494" s="160">
        <v>0</v>
      </c>
      <c r="O1494" s="160">
        <v>0</v>
      </c>
      <c r="P1494" s="160">
        <v>3.5000000000000031E-2</v>
      </c>
      <c r="Q1494" s="146" t="s">
        <v>186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2.5112000000000001</v>
      </c>
      <c r="I1501" s="176">
        <v>41.853333333333339</v>
      </c>
      <c r="J1501" s="185">
        <v>3.4887999999999999</v>
      </c>
      <c r="K1501" s="177">
        <v>5.0000000000000266E-2</v>
      </c>
      <c r="L1501" s="177">
        <v>0</v>
      </c>
      <c r="M1501" s="177">
        <v>8.9999999999999858E-2</v>
      </c>
      <c r="N1501" s="177">
        <v>0</v>
      </c>
      <c r="O1501" s="177">
        <v>0</v>
      </c>
      <c r="P1501" s="177">
        <v>3.5000000000000031E-2</v>
      </c>
      <c r="Q1501" s="153" t="s">
        <v>186</v>
      </c>
      <c r="T1501" s="130"/>
    </row>
    <row r="1502" spans="1:20" ht="10.65" customHeight="1" x14ac:dyDescent="0.2">
      <c r="A1502" s="122"/>
      <c r="B1502" s="187" t="s">
        <v>258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257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43432</v>
      </c>
      <c r="K6" s="151">
        <v>43439</v>
      </c>
      <c r="L6" s="151">
        <v>43446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75" t="s">
        <v>163</v>
      </c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7"/>
      <c r="P8" s="145"/>
    </row>
    <row r="9" spans="1:16" s="130" customFormat="1" ht="10.65" customHeight="1" x14ac:dyDescent="0.2">
      <c r="A9" s="122"/>
      <c r="B9" s="158" t="s">
        <v>132</v>
      </c>
      <c r="C9" s="159">
        <v>18.894225702943661</v>
      </c>
      <c r="D9" s="160">
        <v>0</v>
      </c>
      <c r="E9" s="160">
        <v>-5.6000000000000014</v>
      </c>
      <c r="F9" s="161">
        <v>13.29422570294366</v>
      </c>
      <c r="G9" s="160">
        <v>6.9806999999999997</v>
      </c>
      <c r="H9" s="162">
        <v>52.509263465071946</v>
      </c>
      <c r="I9" s="161">
        <v>6.31352570294366</v>
      </c>
      <c r="J9" s="160">
        <v>0.48159999999999936</v>
      </c>
      <c r="K9" s="160">
        <v>0.35850000000000026</v>
      </c>
      <c r="L9" s="160">
        <v>0.3891</v>
      </c>
      <c r="M9" s="160">
        <v>0.17269999999999985</v>
      </c>
      <c r="N9" s="160">
        <v>1.2990602375718652</v>
      </c>
      <c r="O9" s="160">
        <v>0.35047499999999987</v>
      </c>
      <c r="P9" s="146">
        <v>16.014197026731328</v>
      </c>
    </row>
    <row r="10" spans="1:16" s="130" customFormat="1" ht="10.65" customHeight="1" x14ac:dyDescent="0.2">
      <c r="A10" s="122"/>
      <c r="B10" s="158" t="s">
        <v>133</v>
      </c>
      <c r="C10" s="159">
        <v>3.2696172438437898</v>
      </c>
      <c r="D10" s="160">
        <v>0</v>
      </c>
      <c r="E10" s="160">
        <v>-3.3</v>
      </c>
      <c r="F10" s="161">
        <v>-3.038275615621E-2</v>
      </c>
      <c r="G10" s="160">
        <v>0</v>
      </c>
      <c r="H10" s="162" t="s">
        <v>119</v>
      </c>
      <c r="I10" s="161">
        <v>-3.038275615621E-2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134</v>
      </c>
      <c r="C11" s="159">
        <v>3.5035043946414062</v>
      </c>
      <c r="D11" s="160">
        <v>0</v>
      </c>
      <c r="E11" s="160">
        <v>0</v>
      </c>
      <c r="F11" s="161">
        <v>3.5035043946414062</v>
      </c>
      <c r="G11" s="160">
        <v>0.124</v>
      </c>
      <c r="H11" s="162">
        <v>3.5393133854679171</v>
      </c>
      <c r="I11" s="161">
        <v>3.3795043946414061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186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25.667347341428858</v>
      </c>
      <c r="D14" s="170">
        <v>0</v>
      </c>
      <c r="E14" s="160">
        <v>-8.9000000000000021</v>
      </c>
      <c r="F14" s="203">
        <v>16.767347341428856</v>
      </c>
      <c r="G14" s="170">
        <v>7.1046999999999993</v>
      </c>
      <c r="H14" s="170">
        <v>56.04857685053986</v>
      </c>
      <c r="I14" s="203">
        <v>9.6626473414288565</v>
      </c>
      <c r="J14" s="170">
        <v>0.48159999999999936</v>
      </c>
      <c r="K14" s="170">
        <v>0.35850000000000026</v>
      </c>
      <c r="L14" s="170">
        <v>0.3891</v>
      </c>
      <c r="M14" s="170">
        <v>0.17269999999999985</v>
      </c>
      <c r="N14" s="160">
        <v>1.0299780667946905</v>
      </c>
      <c r="O14" s="170">
        <v>0.35047499999999987</v>
      </c>
      <c r="P14" s="146">
        <v>25.570147204305187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647.30613190492284</v>
      </c>
      <c r="D16" s="160">
        <v>3.2999999999999972</v>
      </c>
      <c r="E16" s="160">
        <v>-555.70000000000005</v>
      </c>
      <c r="F16" s="161">
        <v>91.606131904922833</v>
      </c>
      <c r="G16" s="160">
        <v>53.279200000000003</v>
      </c>
      <c r="H16" s="162">
        <v>58.161172065749916</v>
      </c>
      <c r="I16" s="161">
        <v>38.32693190492283</v>
      </c>
      <c r="J16" s="160">
        <v>2.1705000000000041</v>
      </c>
      <c r="K16" s="160">
        <v>0.31499999999999773</v>
      </c>
      <c r="L16" s="160">
        <v>1.828400000000002</v>
      </c>
      <c r="M16" s="160">
        <v>1.5341000000000022</v>
      </c>
      <c r="N16" s="160">
        <v>1.674669553335393</v>
      </c>
      <c r="O16" s="160">
        <v>1.4620000000000015</v>
      </c>
      <c r="P16" s="146">
        <v>24.215411699673592</v>
      </c>
    </row>
    <row r="17" spans="1:19" ht="10.65" customHeight="1" x14ac:dyDescent="0.2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3.0441802436518284E-2</v>
      </c>
      <c r="G17" s="160">
        <v>0</v>
      </c>
      <c r="H17" s="162">
        <v>0</v>
      </c>
      <c r="I17" s="161">
        <v>3.0441802436518284E-2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9" ht="10.65" customHeight="1" x14ac:dyDescent="0.2">
      <c r="A18" s="122"/>
      <c r="B18" s="171" t="s">
        <v>140</v>
      </c>
      <c r="C18" s="159">
        <v>115.98738930662817</v>
      </c>
      <c r="D18" s="160">
        <v>0</v>
      </c>
      <c r="E18" s="160">
        <v>70.800000000000026</v>
      </c>
      <c r="F18" s="161">
        <v>186.7873893066282</v>
      </c>
      <c r="G18" s="160">
        <v>122.831</v>
      </c>
      <c r="H18" s="162">
        <v>65.759792701188161</v>
      </c>
      <c r="I18" s="161">
        <v>63.956389306628196</v>
      </c>
      <c r="J18" s="160">
        <v>1.0169999999999959</v>
      </c>
      <c r="K18" s="160">
        <v>4.2349999999999994</v>
      </c>
      <c r="L18" s="160">
        <v>1.4350000000000023</v>
      </c>
      <c r="M18" s="160">
        <v>2.1000000000000796E-2</v>
      </c>
      <c r="N18" s="160">
        <v>1.1242729007538843E-2</v>
      </c>
      <c r="O18" s="160">
        <v>1.6769999999999996</v>
      </c>
      <c r="P18" s="146">
        <v>36.137381816713301</v>
      </c>
    </row>
    <row r="19" spans="1:19" ht="10.65" customHeight="1" x14ac:dyDescent="0.2">
      <c r="A19" s="122"/>
      <c r="B19" s="171" t="s">
        <v>141</v>
      </c>
      <c r="C19" s="159">
        <v>2.813899716717692</v>
      </c>
      <c r="D19" s="160">
        <v>0</v>
      </c>
      <c r="E19" s="160">
        <v>-2.8</v>
      </c>
      <c r="F19" s="161">
        <v>1.389971671769219E-2</v>
      </c>
      <c r="G19" s="160">
        <v>0</v>
      </c>
      <c r="H19" s="162">
        <v>0</v>
      </c>
      <c r="I19" s="161">
        <v>1.389971671769219E-2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769.8378627307053</v>
      </c>
      <c r="D21" s="160">
        <v>3.2999999999999972</v>
      </c>
      <c r="E21" s="160">
        <v>-491.40000000000009</v>
      </c>
      <c r="F21" s="161">
        <v>278.43786273070521</v>
      </c>
      <c r="G21" s="170">
        <v>176.11020000000002</v>
      </c>
      <c r="H21" s="162">
        <v>63.249372148186353</v>
      </c>
      <c r="I21" s="161">
        <v>102.32766273070519</v>
      </c>
      <c r="J21" s="160">
        <v>3.1875</v>
      </c>
      <c r="K21" s="160">
        <v>4.5499999999999972</v>
      </c>
      <c r="L21" s="160">
        <v>3.2634000000000043</v>
      </c>
      <c r="M21" s="160">
        <v>1.555100000000003</v>
      </c>
      <c r="N21" s="160">
        <v>0.55850881225303695</v>
      </c>
      <c r="O21" s="160">
        <v>3.1390000000000011</v>
      </c>
      <c r="P21" s="146">
        <v>30.598809407679248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795.5052100721341</v>
      </c>
      <c r="D23" s="174">
        <v>3.2999999999999972</v>
      </c>
      <c r="E23" s="177">
        <v>-500.30000000000007</v>
      </c>
      <c r="F23" s="185">
        <v>295.20521007213404</v>
      </c>
      <c r="G23" s="177">
        <v>183.21490000000003</v>
      </c>
      <c r="H23" s="176">
        <v>62.063572643325315</v>
      </c>
      <c r="I23" s="204">
        <v>111.99031007213401</v>
      </c>
      <c r="J23" s="174">
        <v>3.6690999999999994</v>
      </c>
      <c r="K23" s="174">
        <v>4.9084999999999974</v>
      </c>
      <c r="L23" s="174">
        <v>3.6525000000000043</v>
      </c>
      <c r="M23" s="177">
        <v>1.7278000000000029</v>
      </c>
      <c r="N23" s="177">
        <v>0.5852877730639684</v>
      </c>
      <c r="O23" s="177">
        <v>3.4894750000000005</v>
      </c>
      <c r="P23" s="153">
        <v>30.093741915942651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43432</v>
      </c>
      <c r="K28" s="151">
        <v>43439</v>
      </c>
      <c r="L28" s="151">
        <v>43446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78" t="s">
        <v>168</v>
      </c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7"/>
      <c r="P30" s="136"/>
    </row>
    <row r="31" spans="1:19" ht="10.65" customHeight="1" x14ac:dyDescent="0.2">
      <c r="A31" s="122"/>
      <c r="B31" s="158" t="s">
        <v>132</v>
      </c>
      <c r="C31" s="159">
        <v>1.0149803897743881</v>
      </c>
      <c r="D31" s="160">
        <v>0</v>
      </c>
      <c r="E31" s="160">
        <v>1.0000000000000002</v>
      </c>
      <c r="F31" s="161">
        <v>2.0149803897743883</v>
      </c>
      <c r="G31" s="160">
        <v>0.85640000000000005</v>
      </c>
      <c r="H31" s="162">
        <v>42.501654326069577</v>
      </c>
      <c r="I31" s="161">
        <v>1.1585803897743883</v>
      </c>
      <c r="J31" s="160">
        <v>0</v>
      </c>
      <c r="K31" s="160">
        <v>0</v>
      </c>
      <c r="L31" s="160">
        <v>0</v>
      </c>
      <c r="M31" s="160">
        <v>1.1000000000001009E-3</v>
      </c>
      <c r="N31" s="160">
        <v>5.4591102006866912E-2</v>
      </c>
      <c r="O31" s="160">
        <v>2.7500000000002522E-4</v>
      </c>
      <c r="P31" s="146" t="s">
        <v>186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0.76200000000000001</v>
      </c>
      <c r="H33" s="162">
        <v>73.919255980050195</v>
      </c>
      <c r="I33" s="161">
        <v>0.26885453160628869</v>
      </c>
      <c r="J33" s="160">
        <v>0</v>
      </c>
      <c r="K33" s="160">
        <v>0</v>
      </c>
      <c r="L33" s="160">
        <v>0</v>
      </c>
      <c r="M33" s="160">
        <v>4.7000000000000042E-2</v>
      </c>
      <c r="N33" s="160">
        <v>4.5593241877458821</v>
      </c>
      <c r="O33" s="160">
        <v>1.175000000000001E-2</v>
      </c>
      <c r="P33" s="146">
        <v>20.88123673245008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2.0458349213806768</v>
      </c>
      <c r="D36" s="160">
        <v>0</v>
      </c>
      <c r="E36" s="160">
        <v>1</v>
      </c>
      <c r="F36" s="203">
        <v>3.0458349213806768</v>
      </c>
      <c r="G36" s="170">
        <v>1.6184000000000001</v>
      </c>
      <c r="H36" s="162">
        <v>53.134856017291291</v>
      </c>
      <c r="I36" s="203">
        <v>1.427434921380677</v>
      </c>
      <c r="J36" s="160">
        <v>0</v>
      </c>
      <c r="K36" s="160">
        <v>0</v>
      </c>
      <c r="L36" s="160">
        <v>0</v>
      </c>
      <c r="M36" s="160">
        <v>4.8100000000000143E-2</v>
      </c>
      <c r="N36" s="160">
        <v>1.5792057429756048</v>
      </c>
      <c r="O36" s="160">
        <v>1.2025000000000036E-2</v>
      </c>
      <c r="P36" s="146" t="s">
        <v>186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239.47184919559831</v>
      </c>
      <c r="D38" s="160">
        <v>0</v>
      </c>
      <c r="E38" s="160">
        <v>-197.2</v>
      </c>
      <c r="F38" s="161">
        <v>42.271849195598321</v>
      </c>
      <c r="G38" s="160">
        <v>6.2366000000000001</v>
      </c>
      <c r="H38" s="162">
        <v>14.753553768472006</v>
      </c>
      <c r="I38" s="161">
        <v>36.035249195598318</v>
      </c>
      <c r="J38" s="160">
        <v>0.31329999999999991</v>
      </c>
      <c r="K38" s="160">
        <v>0</v>
      </c>
      <c r="L38" s="160">
        <v>0.12399999999999967</v>
      </c>
      <c r="M38" s="160">
        <v>0.11990000000000034</v>
      </c>
      <c r="N38" s="160">
        <v>0.28364030029820714</v>
      </c>
      <c r="O38" s="160">
        <v>0.13929999999999998</v>
      </c>
      <c r="P38" s="146" t="s">
        <v>186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8.4570000000000007</v>
      </c>
      <c r="H40" s="162">
        <v>39.923684863586999</v>
      </c>
      <c r="I40" s="161">
        <v>12.725914425099411</v>
      </c>
      <c r="J40" s="160">
        <v>0.22100000000000009</v>
      </c>
      <c r="K40" s="160">
        <v>2.2599999999999998</v>
      </c>
      <c r="L40" s="160">
        <v>7.0000000000000284E-2</v>
      </c>
      <c r="M40" s="160">
        <v>5.400000000000027E-2</v>
      </c>
      <c r="N40" s="160">
        <v>0.25492242906866602</v>
      </c>
      <c r="O40" s="160">
        <v>0.65125000000000011</v>
      </c>
      <c r="P40" s="146">
        <v>17.540751516467424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247.45476362069772</v>
      </c>
      <c r="D43" s="160">
        <v>0</v>
      </c>
      <c r="E43" s="160">
        <v>-184</v>
      </c>
      <c r="F43" s="161">
        <v>63.454763620697733</v>
      </c>
      <c r="G43" s="160">
        <v>14.6936</v>
      </c>
      <c r="H43" s="162">
        <v>23.156023538014136</v>
      </c>
      <c r="I43" s="161">
        <v>48.761163620697729</v>
      </c>
      <c r="J43" s="160">
        <v>0.5343</v>
      </c>
      <c r="K43" s="160">
        <v>2.2599999999999998</v>
      </c>
      <c r="L43" s="160">
        <v>0.19399999999999995</v>
      </c>
      <c r="M43" s="160">
        <v>0.17390000000000061</v>
      </c>
      <c r="N43" s="160">
        <v>0.27405349902411069</v>
      </c>
      <c r="O43" s="160">
        <v>0.79055000000000009</v>
      </c>
      <c r="P43" s="146" t="s">
        <v>186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249.50059854207839</v>
      </c>
      <c r="D45" s="174">
        <v>0</v>
      </c>
      <c r="E45" s="177">
        <v>-183</v>
      </c>
      <c r="F45" s="185">
        <v>66.500598542078407</v>
      </c>
      <c r="G45" s="177">
        <v>16.312000000000001</v>
      </c>
      <c r="H45" s="176">
        <v>24.529102530826915</v>
      </c>
      <c r="I45" s="204">
        <v>50.18859854207841</v>
      </c>
      <c r="J45" s="177">
        <v>0.5343</v>
      </c>
      <c r="K45" s="177">
        <v>2.2599999999999998</v>
      </c>
      <c r="L45" s="177">
        <v>0.19399999999999995</v>
      </c>
      <c r="M45" s="177">
        <v>0.22200000000000075</v>
      </c>
      <c r="N45" s="177">
        <v>0.333831581770696</v>
      </c>
      <c r="O45" s="177">
        <v>0.80257500000000015</v>
      </c>
      <c r="P45" s="153" t="s">
        <v>186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43432</v>
      </c>
      <c r="K50" s="151">
        <v>43439</v>
      </c>
      <c r="L50" s="151">
        <v>43446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73" t="s">
        <v>164</v>
      </c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4"/>
      <c r="P52" s="145"/>
    </row>
    <row r="53" spans="1:16" s="130" customFormat="1" ht="10.65" customHeight="1" x14ac:dyDescent="0.2">
      <c r="A53" s="122"/>
      <c r="B53" s="158" t="s">
        <v>132</v>
      </c>
      <c r="C53" s="159">
        <v>11.18172260524301</v>
      </c>
      <c r="D53" s="160">
        <v>0</v>
      </c>
      <c r="E53" s="160">
        <v>3</v>
      </c>
      <c r="F53" s="161">
        <v>14.18172260524301</v>
      </c>
      <c r="G53" s="160">
        <v>5.3714999999999993</v>
      </c>
      <c r="H53" s="162">
        <v>37.876216800448105</v>
      </c>
      <c r="I53" s="161">
        <v>8.8102226052430108</v>
      </c>
      <c r="J53" s="160">
        <v>0.26010000000000044</v>
      </c>
      <c r="K53" s="160">
        <v>-3.7200000000000344E-2</v>
      </c>
      <c r="L53" s="160">
        <v>0.11699999999999999</v>
      </c>
      <c r="M53" s="160">
        <v>4.2999999999999261E-2</v>
      </c>
      <c r="N53" s="160">
        <v>0.30320717163161887</v>
      </c>
      <c r="O53" s="160">
        <v>9.5724999999999838E-2</v>
      </c>
      <c r="P53" s="146" t="s">
        <v>186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186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12.58172260524301</v>
      </c>
      <c r="D58" s="160">
        <v>0</v>
      </c>
      <c r="E58" s="160">
        <v>2.5999999999999996</v>
      </c>
      <c r="F58" s="203">
        <v>15.18172260524301</v>
      </c>
      <c r="G58" s="160">
        <v>5.3714999999999993</v>
      </c>
      <c r="H58" s="162">
        <v>35.381360466597854</v>
      </c>
      <c r="I58" s="203">
        <v>9.8102226052430108</v>
      </c>
      <c r="J58" s="160">
        <v>0.26010000000000044</v>
      </c>
      <c r="K58" s="160">
        <v>-3.7200000000000344E-2</v>
      </c>
      <c r="L58" s="160">
        <v>0.11699999999999999</v>
      </c>
      <c r="M58" s="160">
        <v>4.2999999999999261E-2</v>
      </c>
      <c r="N58" s="160">
        <v>0.28323531603158925</v>
      </c>
      <c r="O58" s="160">
        <v>9.5724999999999838E-2</v>
      </c>
      <c r="P58" s="146" t="s">
        <v>186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315.70906794423053</v>
      </c>
      <c r="D60" s="160">
        <v>0</v>
      </c>
      <c r="E60" s="160">
        <v>3.1000000000000227</v>
      </c>
      <c r="F60" s="161">
        <v>318.80906794423055</v>
      </c>
      <c r="G60" s="160">
        <v>49.715600000000002</v>
      </c>
      <c r="H60" s="162">
        <v>15.59416120770341</v>
      </c>
      <c r="I60" s="161">
        <v>269.09346794423055</v>
      </c>
      <c r="J60" s="160">
        <v>2.0512999999999977</v>
      </c>
      <c r="K60" s="160">
        <v>0.11180000000000234</v>
      </c>
      <c r="L60" s="160">
        <v>0.77759999999999962</v>
      </c>
      <c r="M60" s="160">
        <v>0.3738000000000028</v>
      </c>
      <c r="N60" s="160">
        <v>0.1172488607085015</v>
      </c>
      <c r="O60" s="160">
        <v>0.82862500000000061</v>
      </c>
      <c r="P60" s="146" t="s">
        <v>186</v>
      </c>
    </row>
    <row r="61" spans="1:16" s="130" customFormat="1" ht="10.65" customHeight="1" x14ac:dyDescent="0.2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0.50999433206534805</v>
      </c>
      <c r="D62" s="160">
        <v>0</v>
      </c>
      <c r="E62" s="160">
        <v>3</v>
      </c>
      <c r="F62" s="161">
        <v>3.5099943320653479</v>
      </c>
      <c r="G62" s="160">
        <v>0.628</v>
      </c>
      <c r="H62" s="162">
        <v>17.891766783294852</v>
      </c>
      <c r="I62" s="161">
        <v>2.8819943320653478</v>
      </c>
      <c r="J62" s="160">
        <v>0</v>
      </c>
      <c r="K62" s="160">
        <v>0.27399999999999997</v>
      </c>
      <c r="L62" s="160">
        <v>6.3000000000000056E-2</v>
      </c>
      <c r="M62" s="160">
        <v>0</v>
      </c>
      <c r="N62" s="160">
        <v>0</v>
      </c>
      <c r="O62" s="160">
        <v>8.4250000000000005E-2</v>
      </c>
      <c r="P62" s="146">
        <v>32.207647858342405</v>
      </c>
    </row>
    <row r="63" spans="1:16" s="130" customFormat="1" ht="10.65" customHeight="1" x14ac:dyDescent="0.2">
      <c r="A63" s="122"/>
      <c r="B63" s="171" t="s">
        <v>141</v>
      </c>
      <c r="C63" s="159">
        <v>4.5870924948047944E-3</v>
      </c>
      <c r="D63" s="160">
        <v>0</v>
      </c>
      <c r="E63" s="160">
        <v>0</v>
      </c>
      <c r="F63" s="161">
        <v>4.5870924948047944E-3</v>
      </c>
      <c r="G63" s="160">
        <v>0</v>
      </c>
      <c r="H63" s="162">
        <v>0</v>
      </c>
      <c r="I63" s="161">
        <v>4.5870924948047944E-3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316.92364936879068</v>
      </c>
      <c r="D65" s="160">
        <v>0</v>
      </c>
      <c r="E65" s="160">
        <v>5.4000000000000341</v>
      </c>
      <c r="F65" s="161">
        <v>322.32364936879071</v>
      </c>
      <c r="G65" s="160">
        <v>50.343600000000002</v>
      </c>
      <c r="H65" s="162">
        <v>15.618959421248899</v>
      </c>
      <c r="I65" s="161">
        <v>271.98004936879073</v>
      </c>
      <c r="J65" s="160">
        <v>2.0512999999999977</v>
      </c>
      <c r="K65" s="160">
        <v>0.38580000000000231</v>
      </c>
      <c r="L65" s="160">
        <v>0.84059999999999968</v>
      </c>
      <c r="M65" s="160">
        <v>0.3738000000000028</v>
      </c>
      <c r="N65" s="160">
        <v>0.11597039209875498</v>
      </c>
      <c r="O65" s="160">
        <v>0.91287500000000066</v>
      </c>
      <c r="P65" s="146" t="s">
        <v>186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329.50537197403366</v>
      </c>
      <c r="D67" s="177">
        <v>0</v>
      </c>
      <c r="E67" s="177">
        <v>8.0000000000000568</v>
      </c>
      <c r="F67" s="185">
        <v>337.50537197403372</v>
      </c>
      <c r="G67" s="177">
        <v>55.7151</v>
      </c>
      <c r="H67" s="176">
        <v>16.507915021953043</v>
      </c>
      <c r="I67" s="204">
        <v>281.79027197403371</v>
      </c>
      <c r="J67" s="177">
        <v>2.3113999999999981</v>
      </c>
      <c r="K67" s="177">
        <v>0.34860000000000196</v>
      </c>
      <c r="L67" s="177">
        <v>0.95759999999999967</v>
      </c>
      <c r="M67" s="177">
        <v>0.41680000000000206</v>
      </c>
      <c r="N67" s="177">
        <v>0.12349433064196352</v>
      </c>
      <c r="O67" s="177">
        <v>1.0086000000000004</v>
      </c>
      <c r="P67" s="153" t="s">
        <v>186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43432</v>
      </c>
      <c r="K72" s="151">
        <v>43439</v>
      </c>
      <c r="L72" s="151">
        <v>43446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73" t="s">
        <v>169</v>
      </c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4"/>
      <c r="P74" s="145"/>
    </row>
    <row r="75" spans="1:16" s="130" customFormat="1" ht="10.65" customHeight="1" x14ac:dyDescent="0.2">
      <c r="A75" s="122"/>
      <c r="B75" s="158" t="s">
        <v>132</v>
      </c>
      <c r="C75" s="159">
        <v>0.23304276909325111</v>
      </c>
      <c r="D75" s="160">
        <v>0</v>
      </c>
      <c r="E75" s="160">
        <v>0</v>
      </c>
      <c r="F75" s="161">
        <v>0.23304276909325111</v>
      </c>
      <c r="G75" s="160">
        <v>2.3E-3</v>
      </c>
      <c r="H75" s="162">
        <v>0.98694330184502066</v>
      </c>
      <c r="I75" s="161">
        <v>0.23074276909325112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5.7001881513278292</v>
      </c>
      <c r="D77" s="160">
        <v>0</v>
      </c>
      <c r="E77" s="160">
        <v>0</v>
      </c>
      <c r="F77" s="161">
        <v>5.7001881513278292</v>
      </c>
      <c r="G77" s="160">
        <v>0.05</v>
      </c>
      <c r="H77" s="162">
        <v>0.87716402814445271</v>
      </c>
      <c r="I77" s="161">
        <v>5.6501881513278294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186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5.9332309204210807</v>
      </c>
      <c r="D80" s="160">
        <v>0</v>
      </c>
      <c r="E80" s="160">
        <v>0</v>
      </c>
      <c r="F80" s="203">
        <v>5.9332309204210807</v>
      </c>
      <c r="G80" s="160">
        <v>5.2299999999999999E-2</v>
      </c>
      <c r="H80" s="162">
        <v>0.88147588896284301</v>
      </c>
      <c r="I80" s="203">
        <v>5.8809309204210809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186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11.902726383629467</v>
      </c>
      <c r="D82" s="160">
        <v>-10</v>
      </c>
      <c r="E82" s="160">
        <v>-10</v>
      </c>
      <c r="F82" s="161">
        <v>1.9027263836294672</v>
      </c>
      <c r="G82" s="160">
        <v>6.93E-2</v>
      </c>
      <c r="H82" s="162">
        <v>3.6421421701111667</v>
      </c>
      <c r="I82" s="161">
        <v>1.8334263836294673</v>
      </c>
      <c r="J82" s="160">
        <v>3.5000000000000031E-3</v>
      </c>
      <c r="K82" s="160">
        <v>0</v>
      </c>
      <c r="L82" s="160">
        <v>0</v>
      </c>
      <c r="M82" s="160">
        <v>0</v>
      </c>
      <c r="N82" s="160">
        <v>0</v>
      </c>
      <c r="O82" s="160">
        <v>8.7500000000000078E-4</v>
      </c>
      <c r="P82" s="146" t="s">
        <v>186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14.594443905433955</v>
      </c>
      <c r="D84" s="160">
        <v>0</v>
      </c>
      <c r="E84" s="160">
        <v>12</v>
      </c>
      <c r="F84" s="161">
        <v>26.594443905433955</v>
      </c>
      <c r="G84" s="160">
        <v>24.922999999999998</v>
      </c>
      <c r="H84" s="162">
        <v>93.715063524631788</v>
      </c>
      <c r="I84" s="161">
        <v>1.6714439054339572</v>
      </c>
      <c r="J84" s="160">
        <v>0.55000000000000071</v>
      </c>
      <c r="K84" s="160">
        <v>0.86700000000000088</v>
      </c>
      <c r="L84" s="160">
        <v>2.0999999999997243E-2</v>
      </c>
      <c r="M84" s="160">
        <v>0</v>
      </c>
      <c r="N84" s="160">
        <v>0</v>
      </c>
      <c r="O84" s="160">
        <v>0.35949999999999971</v>
      </c>
      <c r="P84" s="146">
        <v>2.6493571778413312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26.497170289063423</v>
      </c>
      <c r="D87" s="160">
        <v>-10</v>
      </c>
      <c r="E87" s="160">
        <v>2</v>
      </c>
      <c r="F87" s="161">
        <v>28.497170289063423</v>
      </c>
      <c r="G87" s="160">
        <v>24.992299999999997</v>
      </c>
      <c r="H87" s="162">
        <v>87.700988366523816</v>
      </c>
      <c r="I87" s="161">
        <v>3.504870289063426</v>
      </c>
      <c r="J87" s="160">
        <v>0.55350000000000077</v>
      </c>
      <c r="K87" s="160">
        <v>0.86700000000000088</v>
      </c>
      <c r="L87" s="160">
        <v>2.0999999999997243E-2</v>
      </c>
      <c r="M87" s="160">
        <v>0</v>
      </c>
      <c r="N87" s="160">
        <v>0</v>
      </c>
      <c r="O87" s="160">
        <v>0.36037499999999972</v>
      </c>
      <c r="P87" s="146">
        <v>7.7256199488405937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32.430401209484501</v>
      </c>
      <c r="D89" s="177">
        <v>-10</v>
      </c>
      <c r="E89" s="177">
        <v>2</v>
      </c>
      <c r="F89" s="185">
        <v>34.430401209484501</v>
      </c>
      <c r="G89" s="177">
        <v>25.044599999999996</v>
      </c>
      <c r="H89" s="176">
        <v>72.739785539010768</v>
      </c>
      <c r="I89" s="204">
        <v>9.3858012094845051</v>
      </c>
      <c r="J89" s="177">
        <v>0.55350000000000077</v>
      </c>
      <c r="K89" s="177">
        <v>0.86700000000000088</v>
      </c>
      <c r="L89" s="177">
        <v>2.0999999999997243E-2</v>
      </c>
      <c r="M89" s="177">
        <v>0</v>
      </c>
      <c r="N89" s="177">
        <v>0</v>
      </c>
      <c r="O89" s="177">
        <v>0.36037499999999972</v>
      </c>
      <c r="P89" s="153">
        <v>24.044540296869961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43432</v>
      </c>
      <c r="K94" s="151">
        <v>43439</v>
      </c>
      <c r="L94" s="151">
        <v>43446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73" t="s">
        <v>170</v>
      </c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4"/>
      <c r="P96" s="145"/>
    </row>
    <row r="97" spans="1:16" s="130" customFormat="1" ht="10.65" customHeight="1" x14ac:dyDescent="0.2">
      <c r="A97" s="122"/>
      <c r="B97" s="158" t="s">
        <v>132</v>
      </c>
      <c r="C97" s="159">
        <v>25.116811484194606</v>
      </c>
      <c r="D97" s="160">
        <v>0</v>
      </c>
      <c r="E97" s="160">
        <v>0</v>
      </c>
      <c r="F97" s="161">
        <v>25.116811484194606</v>
      </c>
      <c r="G97" s="160">
        <v>3.5402</v>
      </c>
      <c r="H97" s="162">
        <v>14.094941956417362</v>
      </c>
      <c r="I97" s="161">
        <v>21.576611484194608</v>
      </c>
      <c r="J97" s="160">
        <v>4.3000000000001926E-3</v>
      </c>
      <c r="K97" s="160">
        <v>9.0000000000012292E-4</v>
      </c>
      <c r="L97" s="160">
        <v>1.4299999999999979E-2</v>
      </c>
      <c r="M97" s="160">
        <v>9.9999999999988987E-4</v>
      </c>
      <c r="N97" s="160">
        <v>3.9813970838980311E-3</v>
      </c>
      <c r="O97" s="160">
        <v>5.1250000000000462E-3</v>
      </c>
      <c r="P97" s="146" t="s">
        <v>186</v>
      </c>
    </row>
    <row r="98" spans="1:16" s="130" customFormat="1" ht="10.65" customHeight="1" x14ac:dyDescent="0.2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65" customHeight="1" x14ac:dyDescent="0.2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0</v>
      </c>
      <c r="H99" s="162">
        <v>0</v>
      </c>
      <c r="I99" s="161">
        <v>5.4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186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30.930922595305717</v>
      </c>
      <c r="D102" s="160">
        <v>0</v>
      </c>
      <c r="E102" s="160">
        <v>0</v>
      </c>
      <c r="F102" s="203">
        <v>30.930922595305717</v>
      </c>
      <c r="G102" s="160">
        <v>3.5402</v>
      </c>
      <c r="H102" s="162">
        <v>11.445504055340672</v>
      </c>
      <c r="I102" s="203">
        <v>27.390722595305718</v>
      </c>
      <c r="J102" s="160">
        <v>4.3000000000001926E-3</v>
      </c>
      <c r="K102" s="160">
        <v>9.0000000000012292E-4</v>
      </c>
      <c r="L102" s="160">
        <v>1.4299999999999979E-2</v>
      </c>
      <c r="M102" s="160">
        <v>9.9999999999988987E-4</v>
      </c>
      <c r="N102" s="160">
        <v>3.2330105800066132E-3</v>
      </c>
      <c r="O102" s="160">
        <v>5.1250000000000462E-3</v>
      </c>
      <c r="P102" s="146" t="s">
        <v>186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183.51104468545418</v>
      </c>
      <c r="D104" s="160">
        <v>0</v>
      </c>
      <c r="E104" s="160">
        <v>140.60000000000002</v>
      </c>
      <c r="F104" s="161">
        <v>324.1110446854542</v>
      </c>
      <c r="G104" s="160">
        <v>31.651299999999999</v>
      </c>
      <c r="H104" s="162">
        <v>9.7655727933360623</v>
      </c>
      <c r="I104" s="161">
        <v>292.45974468545421</v>
      </c>
      <c r="J104" s="160">
        <v>0.11299999999999955</v>
      </c>
      <c r="K104" s="160">
        <v>0.13159999999999883</v>
      </c>
      <c r="L104" s="160">
        <v>0.15990000000000038</v>
      </c>
      <c r="M104" s="160">
        <v>6.7000000000000171E-2</v>
      </c>
      <c r="N104" s="160">
        <v>2.0671927445429342E-2</v>
      </c>
      <c r="O104" s="160">
        <v>0.11787499999999973</v>
      </c>
      <c r="P104" s="146" t="s">
        <v>186</v>
      </c>
    </row>
    <row r="105" spans="1:16" s="130" customFormat="1" ht="10.65" customHeight="1" x14ac:dyDescent="0.2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-1.4111111111111074E-2</v>
      </c>
      <c r="G105" s="160">
        <v>0</v>
      </c>
      <c r="H105" s="162" t="s">
        <v>119</v>
      </c>
      <c r="I105" s="161">
        <v>-1.4111111111111074E-2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140</v>
      </c>
      <c r="C106" s="159">
        <v>4.8222226403768724</v>
      </c>
      <c r="D106" s="160">
        <v>0</v>
      </c>
      <c r="E106" s="160">
        <v>0</v>
      </c>
      <c r="F106" s="161">
        <v>4.8222226403768724</v>
      </c>
      <c r="G106" s="160">
        <v>5.1660000000000004</v>
      </c>
      <c r="H106" s="162">
        <v>107.12902296846792</v>
      </c>
      <c r="I106" s="161">
        <v>-0.34377735962312794</v>
      </c>
      <c r="J106" s="160">
        <v>0.3490000000000002</v>
      </c>
      <c r="K106" s="160">
        <v>0.94700000000000006</v>
      </c>
      <c r="L106" s="160">
        <v>0</v>
      </c>
      <c r="M106" s="160">
        <v>0</v>
      </c>
      <c r="N106" s="160">
        <v>0</v>
      </c>
      <c r="O106" s="160">
        <v>0.32400000000000007</v>
      </c>
      <c r="P106" s="146">
        <v>0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188.91915621471995</v>
      </c>
      <c r="D109" s="160">
        <v>0</v>
      </c>
      <c r="E109" s="160">
        <v>140.00000000000003</v>
      </c>
      <c r="F109" s="161">
        <v>328.91915621471998</v>
      </c>
      <c r="G109" s="160">
        <v>36.817300000000003</v>
      </c>
      <c r="H109" s="162">
        <v>11.193419204798609</v>
      </c>
      <c r="I109" s="161">
        <v>292.10185621471999</v>
      </c>
      <c r="J109" s="160">
        <v>0.46199999999999974</v>
      </c>
      <c r="K109" s="160">
        <v>1.0785999999999989</v>
      </c>
      <c r="L109" s="160">
        <v>0.15990000000000038</v>
      </c>
      <c r="M109" s="160">
        <v>6.7000000000000171E-2</v>
      </c>
      <c r="N109" s="160">
        <v>2.0369747013537349E-2</v>
      </c>
      <c r="O109" s="160">
        <v>0.4418749999999998</v>
      </c>
      <c r="P109" s="146" t="s">
        <v>186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219.85007881002565</v>
      </c>
      <c r="D111" s="177">
        <v>0</v>
      </c>
      <c r="E111" s="177">
        <v>140.00000000000006</v>
      </c>
      <c r="F111" s="185">
        <v>359.85007881002571</v>
      </c>
      <c r="G111" s="177">
        <v>40.357500000000002</v>
      </c>
      <c r="H111" s="176">
        <v>11.215087164481568</v>
      </c>
      <c r="I111" s="204">
        <v>319.49257881002569</v>
      </c>
      <c r="J111" s="177">
        <v>0.46629999999999994</v>
      </c>
      <c r="K111" s="177">
        <v>1.079499999999999</v>
      </c>
      <c r="L111" s="177">
        <v>0.17420000000000035</v>
      </c>
      <c r="M111" s="177">
        <v>6.800000000000006E-2</v>
      </c>
      <c r="N111" s="177">
        <v>1.8896758401406116E-2</v>
      </c>
      <c r="O111" s="177">
        <v>0.44699999999999984</v>
      </c>
      <c r="P111" s="153" t="s">
        <v>186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43432</v>
      </c>
      <c r="K116" s="151">
        <v>43439</v>
      </c>
      <c r="L116" s="151">
        <v>43446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73" t="s">
        <v>171</v>
      </c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4"/>
      <c r="P118" s="145"/>
    </row>
    <row r="119" spans="1:16" s="130" customFormat="1" ht="10.65" customHeight="1" x14ac:dyDescent="0.2">
      <c r="A119" s="122"/>
      <c r="B119" s="158" t="s">
        <v>132</v>
      </c>
      <c r="C119" s="159">
        <v>15.854681340812729</v>
      </c>
      <c r="D119" s="160">
        <v>0</v>
      </c>
      <c r="E119" s="160">
        <v>-1.5</v>
      </c>
      <c r="F119" s="161">
        <v>14.354681340812729</v>
      </c>
      <c r="G119" s="160">
        <v>12.1106</v>
      </c>
      <c r="H119" s="162">
        <v>84.36690242344541</v>
      </c>
      <c r="I119" s="161">
        <v>2.2440813408127287</v>
      </c>
      <c r="J119" s="160">
        <v>3.0000000000001137E-3</v>
      </c>
      <c r="K119" s="160">
        <v>0.34960000000000058</v>
      </c>
      <c r="L119" s="160">
        <v>4.5899999999999608E-2</v>
      </c>
      <c r="M119" s="160">
        <v>9.2999999999996419E-3</v>
      </c>
      <c r="N119" s="160">
        <v>6.4787227101713543E-2</v>
      </c>
      <c r="O119" s="160">
        <v>0.10194999999999999</v>
      </c>
      <c r="P119" s="146">
        <v>20.011587452797734</v>
      </c>
    </row>
    <row r="120" spans="1:16" s="130" customFormat="1" ht="10.65" customHeight="1" x14ac:dyDescent="0.2">
      <c r="A120" s="122"/>
      <c r="B120" s="158" t="s">
        <v>133</v>
      </c>
      <c r="C120" s="159">
        <v>5.2384849193359832E-2</v>
      </c>
      <c r="D120" s="160">
        <v>0</v>
      </c>
      <c r="E120" s="160">
        <v>-0.1</v>
      </c>
      <c r="F120" s="161">
        <v>-4.7615150806640173E-2</v>
      </c>
      <c r="G120" s="160">
        <v>0</v>
      </c>
      <c r="H120" s="162" t="s">
        <v>119</v>
      </c>
      <c r="I120" s="161">
        <v>-4.7615150806640173E-2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134</v>
      </c>
      <c r="C121" s="159">
        <v>-0.15000000000000002</v>
      </c>
      <c r="D121" s="160">
        <v>0</v>
      </c>
      <c r="E121" s="160">
        <v>0.2</v>
      </c>
      <c r="F121" s="161">
        <v>4.9999999999999989E-2</v>
      </c>
      <c r="G121" s="160">
        <v>0</v>
      </c>
      <c r="H121" s="162">
        <v>0</v>
      </c>
      <c r="I121" s="161">
        <v>4.9999999999999989E-2</v>
      </c>
      <c r="J121" s="160">
        <v>0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15.757066190006087</v>
      </c>
      <c r="D124" s="160">
        <v>0</v>
      </c>
      <c r="E124" s="160">
        <v>-1.3999999999999986</v>
      </c>
      <c r="F124" s="203">
        <v>14.357066190006089</v>
      </c>
      <c r="G124" s="160">
        <v>12.1106</v>
      </c>
      <c r="H124" s="162">
        <v>84.352888255332786</v>
      </c>
      <c r="I124" s="203">
        <v>2.2464661900060889</v>
      </c>
      <c r="J124" s="160">
        <v>3.0000000000001137E-3</v>
      </c>
      <c r="K124" s="160">
        <v>0.34960000000000058</v>
      </c>
      <c r="L124" s="160">
        <v>4.5899999999999608E-2</v>
      </c>
      <c r="M124" s="160">
        <v>9.2999999999996419E-3</v>
      </c>
      <c r="N124" s="160">
        <v>6.4776465309279857E-2</v>
      </c>
      <c r="O124" s="160">
        <v>0.10194999999999999</v>
      </c>
      <c r="P124" s="146">
        <v>20.034979794076403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128.35246624220818</v>
      </c>
      <c r="D126" s="160">
        <v>0</v>
      </c>
      <c r="E126" s="160">
        <v>164.80000000000004</v>
      </c>
      <c r="F126" s="161">
        <v>293.15246624220822</v>
      </c>
      <c r="G126" s="160">
        <v>110.76690000000001</v>
      </c>
      <c r="H126" s="162">
        <v>37.784740964274292</v>
      </c>
      <c r="I126" s="161">
        <v>182.3855662422082</v>
      </c>
      <c r="J126" s="160">
        <v>2.4538000000000011</v>
      </c>
      <c r="K126" s="160">
        <v>0.96739999999999782</v>
      </c>
      <c r="L126" s="160">
        <v>2.1741000000000099</v>
      </c>
      <c r="M126" s="160">
        <v>-1.9527999999999963</v>
      </c>
      <c r="N126" s="160">
        <v>-0.66613800833132175</v>
      </c>
      <c r="O126" s="160">
        <v>0.91062500000000313</v>
      </c>
      <c r="P126" s="146" t="s">
        <v>186</v>
      </c>
    </row>
    <row r="127" spans="1:16" s="130" customFormat="1" ht="10.65" customHeight="1" x14ac:dyDescent="0.2">
      <c r="A127" s="122"/>
      <c r="B127" s="171" t="s">
        <v>139</v>
      </c>
      <c r="C127" s="159">
        <v>0.74779669323710574</v>
      </c>
      <c r="D127" s="160">
        <v>0</v>
      </c>
      <c r="E127" s="160">
        <v>-0.7</v>
      </c>
      <c r="F127" s="161">
        <v>4.7796693237105781E-2</v>
      </c>
      <c r="G127" s="160">
        <v>0</v>
      </c>
      <c r="H127" s="162">
        <v>0</v>
      </c>
      <c r="I127" s="161">
        <v>4.7796693237105781E-2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65" customHeight="1" x14ac:dyDescent="0.2">
      <c r="A128" s="122"/>
      <c r="B128" s="171" t="s">
        <v>140</v>
      </c>
      <c r="C128" s="159">
        <v>0.10003296725798067</v>
      </c>
      <c r="D128" s="160">
        <v>0</v>
      </c>
      <c r="E128" s="160">
        <v>-0.1</v>
      </c>
      <c r="F128" s="161">
        <v>3.296725798065947E-5</v>
      </c>
      <c r="G128" s="160">
        <v>0</v>
      </c>
      <c r="H128" s="162">
        <v>0</v>
      </c>
      <c r="I128" s="161">
        <v>3.296725798065947E-5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65" customHeight="1" x14ac:dyDescent="0.2">
      <c r="A129" s="122"/>
      <c r="B129" s="171" t="s">
        <v>141</v>
      </c>
      <c r="C129" s="159">
        <v>5.7535330409130336E-2</v>
      </c>
      <c r="D129" s="160">
        <v>0</v>
      </c>
      <c r="E129" s="160">
        <v>0</v>
      </c>
      <c r="F129" s="161">
        <v>5.7535330409130336E-2</v>
      </c>
      <c r="G129" s="160">
        <v>0</v>
      </c>
      <c r="H129" s="162">
        <v>0</v>
      </c>
      <c r="I129" s="161">
        <v>5.7535330409130336E-2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1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129.2578312331124</v>
      </c>
      <c r="D131" s="160">
        <v>0</v>
      </c>
      <c r="E131" s="160">
        <v>165.00000000000003</v>
      </c>
      <c r="F131" s="161">
        <v>294.25783123311243</v>
      </c>
      <c r="G131" s="160">
        <v>111.76690000000001</v>
      </c>
      <c r="H131" s="162">
        <v>37.98264247773163</v>
      </c>
      <c r="I131" s="161">
        <v>182.49093123311241</v>
      </c>
      <c r="J131" s="160">
        <v>2.4538000000000011</v>
      </c>
      <c r="K131" s="160">
        <v>0.96739999999999782</v>
      </c>
      <c r="L131" s="160">
        <v>2.1741000000000099</v>
      </c>
      <c r="M131" s="160">
        <v>-1.9527999999999963</v>
      </c>
      <c r="N131" s="160">
        <v>-0.66363569384597931</v>
      </c>
      <c r="O131" s="160">
        <v>0.91062500000000313</v>
      </c>
      <c r="P131" s="146" t="s">
        <v>186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145.0148974231185</v>
      </c>
      <c r="D133" s="177">
        <v>0</v>
      </c>
      <c r="E133" s="177">
        <v>163.60000000000002</v>
      </c>
      <c r="F133" s="185">
        <v>308.61489742311852</v>
      </c>
      <c r="G133" s="177">
        <v>123.87750000000001</v>
      </c>
      <c r="H133" s="176">
        <v>40.139831561715233</v>
      </c>
      <c r="I133" s="204">
        <v>184.73739742311852</v>
      </c>
      <c r="J133" s="177">
        <v>2.4568000000000012</v>
      </c>
      <c r="K133" s="177">
        <v>1.3169999999999984</v>
      </c>
      <c r="L133" s="177">
        <v>2.2200000000000095</v>
      </c>
      <c r="M133" s="177">
        <v>-1.9434999999999967</v>
      </c>
      <c r="N133" s="177">
        <v>-0.62974924938098853</v>
      </c>
      <c r="O133" s="177">
        <v>1.0125750000000031</v>
      </c>
      <c r="P133" s="153" t="s">
        <v>186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43432</v>
      </c>
      <c r="K138" s="151">
        <v>43439</v>
      </c>
      <c r="L138" s="151">
        <v>43446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78" t="s">
        <v>172</v>
      </c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9"/>
      <c r="P140" s="145"/>
    </row>
    <row r="141" spans="1:16" s="130" customFormat="1" ht="10.65" customHeight="1" x14ac:dyDescent="0.2">
      <c r="A141" s="122"/>
      <c r="B141" s="158" t="s">
        <v>132</v>
      </c>
      <c r="C141" s="159">
        <v>1.822056854142891E-3</v>
      </c>
      <c r="D141" s="160">
        <v>0</v>
      </c>
      <c r="E141" s="160">
        <v>2</v>
      </c>
      <c r="F141" s="161">
        <v>2.0018220568541429</v>
      </c>
      <c r="G141" s="160">
        <v>2.9100000000000001E-2</v>
      </c>
      <c r="H141" s="162">
        <v>1.4536756601498617</v>
      </c>
      <c r="I141" s="161">
        <v>1.972722056854143</v>
      </c>
      <c r="J141" s="160">
        <v>8.7999999999999988E-3</v>
      </c>
      <c r="K141" s="160">
        <v>-4.3999999999999977E-3</v>
      </c>
      <c r="L141" s="160">
        <v>3.4999999999999996E-3</v>
      </c>
      <c r="M141" s="160">
        <v>0</v>
      </c>
      <c r="N141" s="160">
        <v>0</v>
      </c>
      <c r="O141" s="160">
        <v>1.9750000000000002E-3</v>
      </c>
      <c r="P141" s="146" t="s">
        <v>162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1.822056854142891E-3</v>
      </c>
      <c r="D146" s="160">
        <v>0</v>
      </c>
      <c r="E146" s="160">
        <v>2</v>
      </c>
      <c r="F146" s="203">
        <v>2.0018220568541429</v>
      </c>
      <c r="G146" s="160">
        <v>2.9100000000000001E-2</v>
      </c>
      <c r="H146" s="162">
        <v>1.4536756601498617</v>
      </c>
      <c r="I146" s="203">
        <v>1.972722056854143</v>
      </c>
      <c r="J146" s="160">
        <v>8.7999999999999988E-3</v>
      </c>
      <c r="K146" s="160">
        <v>-4.3999999999999977E-3</v>
      </c>
      <c r="L146" s="160">
        <v>3.4999999999999996E-3</v>
      </c>
      <c r="M146" s="160">
        <v>0</v>
      </c>
      <c r="N146" s="160">
        <v>0</v>
      </c>
      <c r="O146" s="160">
        <v>1.9750000000000002E-3</v>
      </c>
      <c r="P146" s="146" t="s">
        <v>186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0.59934081563811703</v>
      </c>
      <c r="D148" s="160">
        <v>0</v>
      </c>
      <c r="E148" s="160">
        <v>3</v>
      </c>
      <c r="F148" s="161">
        <v>3.5993408156381168</v>
      </c>
      <c r="G148" s="160">
        <v>0.20810000000000001</v>
      </c>
      <c r="H148" s="162">
        <v>5.7816142082423658</v>
      </c>
      <c r="I148" s="161">
        <v>3.3912408156381169</v>
      </c>
      <c r="J148" s="160">
        <v>1.4999999999999986E-2</v>
      </c>
      <c r="K148" s="160">
        <v>0</v>
      </c>
      <c r="L148" s="160">
        <v>1.1000000000000176E-3</v>
      </c>
      <c r="M148" s="160">
        <v>5.7999999999999996E-3</v>
      </c>
      <c r="N148" s="160">
        <v>0.16114061704856183</v>
      </c>
      <c r="O148" s="160">
        <v>5.4750000000000007E-3</v>
      </c>
      <c r="P148" s="146" t="s">
        <v>162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65" customHeight="1" x14ac:dyDescent="0.2">
      <c r="A150" s="122"/>
      <c r="B150" s="171" t="s">
        <v>140</v>
      </c>
      <c r="C150" s="159">
        <v>9.6003095430267362E-5</v>
      </c>
      <c r="D150" s="160">
        <v>0</v>
      </c>
      <c r="E150" s="160">
        <v>0</v>
      </c>
      <c r="F150" s="161">
        <v>9.6003095430267362E-5</v>
      </c>
      <c r="G150" s="160">
        <v>2.1000000000000001E-2</v>
      </c>
      <c r="H150" s="162">
        <v>21874.294683814151</v>
      </c>
      <c r="I150" s="161">
        <v>-2.0903996904569733E-2</v>
      </c>
      <c r="J150" s="160">
        <v>0</v>
      </c>
      <c r="K150" s="160">
        <v>2.0000000000000018E-3</v>
      </c>
      <c r="L150" s="160">
        <v>0</v>
      </c>
      <c r="M150" s="160">
        <v>0</v>
      </c>
      <c r="N150" s="160">
        <v>0</v>
      </c>
      <c r="O150" s="160">
        <v>5.0000000000000044E-4</v>
      </c>
      <c r="P150" s="146" t="s">
        <v>162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0.59943681873354726</v>
      </c>
      <c r="D153" s="160">
        <v>0</v>
      </c>
      <c r="E153" s="160">
        <v>3</v>
      </c>
      <c r="F153" s="161">
        <v>3.599436818733547</v>
      </c>
      <c r="G153" s="160">
        <v>0.2291</v>
      </c>
      <c r="H153" s="162">
        <v>6.3648846066037708</v>
      </c>
      <c r="I153" s="161">
        <v>3.3703368187335472</v>
      </c>
      <c r="J153" s="160">
        <v>1.4999999999999986E-2</v>
      </c>
      <c r="K153" s="160">
        <v>2.0000000000000018E-3</v>
      </c>
      <c r="L153" s="160">
        <v>1.1000000000000176E-3</v>
      </c>
      <c r="M153" s="160">
        <v>5.7999999999999996E-3</v>
      </c>
      <c r="N153" s="160">
        <v>0.16113631915452581</v>
      </c>
      <c r="O153" s="160">
        <v>5.9750000000000011E-3</v>
      </c>
      <c r="P153" s="146" t="s">
        <v>186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0.6012588755876902</v>
      </c>
      <c r="D155" s="177">
        <v>0</v>
      </c>
      <c r="E155" s="177">
        <v>5</v>
      </c>
      <c r="F155" s="185">
        <v>5.60125887558769</v>
      </c>
      <c r="G155" s="177">
        <v>0.25819999999999999</v>
      </c>
      <c r="H155" s="176">
        <v>4.6096780337243279</v>
      </c>
      <c r="I155" s="204">
        <v>5.3430588755876904</v>
      </c>
      <c r="J155" s="177">
        <v>2.3799999999999984E-2</v>
      </c>
      <c r="K155" s="177">
        <v>-2.3999999999999959E-3</v>
      </c>
      <c r="L155" s="177">
        <v>4.6000000000000173E-3</v>
      </c>
      <c r="M155" s="177">
        <v>5.7999999999999996E-3</v>
      </c>
      <c r="N155" s="177">
        <v>0.10354815102866421</v>
      </c>
      <c r="O155" s="177">
        <v>7.9500000000000022E-3</v>
      </c>
      <c r="P155" s="153" t="s">
        <v>186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43432</v>
      </c>
      <c r="K160" s="151">
        <v>43439</v>
      </c>
      <c r="L160" s="151">
        <v>43446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73" t="s">
        <v>173</v>
      </c>
      <c r="D162" s="273"/>
      <c r="E162" s="273"/>
      <c r="F162" s="273"/>
      <c r="G162" s="273"/>
      <c r="H162" s="273"/>
      <c r="I162" s="273"/>
      <c r="J162" s="273"/>
      <c r="K162" s="273"/>
      <c r="L162" s="273"/>
      <c r="M162" s="273"/>
      <c r="N162" s="273"/>
      <c r="O162" s="274"/>
      <c r="P162" s="145"/>
    </row>
    <row r="163" spans="1:16" s="130" customFormat="1" ht="10.65" customHeight="1" x14ac:dyDescent="0.2">
      <c r="A163" s="122"/>
      <c r="B163" s="158" t="s">
        <v>132</v>
      </c>
      <c r="C163" s="159">
        <v>19.605303266162185</v>
      </c>
      <c r="D163" s="160">
        <v>0</v>
      </c>
      <c r="E163" s="160">
        <v>33</v>
      </c>
      <c r="F163" s="161">
        <v>52.605303266162181</v>
      </c>
      <c r="G163" s="160">
        <v>61.359299999999998</v>
      </c>
      <c r="H163" s="162">
        <v>116.64090156375684</v>
      </c>
      <c r="I163" s="161">
        <v>-8.7539967338378162</v>
      </c>
      <c r="J163" s="160">
        <v>2.269999999999996</v>
      </c>
      <c r="K163" s="160">
        <v>0.21450000000000102</v>
      </c>
      <c r="L163" s="160">
        <v>1.4857999999999976</v>
      </c>
      <c r="M163" s="160">
        <v>3.3757000000000019</v>
      </c>
      <c r="N163" s="160">
        <v>6.4170336266674202</v>
      </c>
      <c r="O163" s="160">
        <v>1.8364999999999991</v>
      </c>
      <c r="P163" s="146">
        <v>0</v>
      </c>
    </row>
    <row r="164" spans="1:16" s="130" customFormat="1" ht="10.65" customHeight="1" x14ac:dyDescent="0.2">
      <c r="A164" s="122"/>
      <c r="B164" s="158" t="s">
        <v>133</v>
      </c>
      <c r="C164" s="159">
        <v>0.89996440315964343</v>
      </c>
      <c r="D164" s="160">
        <v>0</v>
      </c>
      <c r="E164" s="160">
        <v>-0.9</v>
      </c>
      <c r="F164" s="161">
        <v>-3.5596840356588721E-5</v>
      </c>
      <c r="G164" s="160">
        <v>0</v>
      </c>
      <c r="H164" s="162" t="s">
        <v>119</v>
      </c>
      <c r="I164" s="161">
        <v>-3.5596840356588721E-5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286.45229266000308</v>
      </c>
      <c r="G165" s="160">
        <v>247.24179999999998</v>
      </c>
      <c r="H165" s="162">
        <v>86.311684819872269</v>
      </c>
      <c r="I165" s="161">
        <v>39.210492660003098</v>
      </c>
      <c r="J165" s="160">
        <v>4.5169999999999959</v>
      </c>
      <c r="K165" s="160">
        <v>0.27300000000002456</v>
      </c>
      <c r="L165" s="160">
        <v>10.863</v>
      </c>
      <c r="M165" s="160">
        <v>1.72199999999998</v>
      </c>
      <c r="N165" s="160">
        <v>0.60114722211138383</v>
      </c>
      <c r="O165" s="160">
        <v>4.34375</v>
      </c>
      <c r="P165" s="146">
        <v>7.0268760080582666</v>
      </c>
    </row>
    <row r="166" spans="1:16" s="130" customFormat="1" ht="10.65" customHeight="1" x14ac:dyDescent="0.2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171.95756032932491</v>
      </c>
      <c r="D168" s="160">
        <v>0</v>
      </c>
      <c r="E168" s="160">
        <v>167.10000000000002</v>
      </c>
      <c r="F168" s="203">
        <v>339.05756032932493</v>
      </c>
      <c r="G168" s="160">
        <v>308.60109999999997</v>
      </c>
      <c r="H168" s="162">
        <v>91.017318622907936</v>
      </c>
      <c r="I168" s="203">
        <v>30.456460329324955</v>
      </c>
      <c r="J168" s="160">
        <v>6.7869999999999919</v>
      </c>
      <c r="K168" s="160">
        <v>0.48750000000002558</v>
      </c>
      <c r="L168" s="160">
        <v>12.348799999999997</v>
      </c>
      <c r="M168" s="160">
        <v>5.0976999999999819</v>
      </c>
      <c r="N168" s="160">
        <v>1.5034910282043588</v>
      </c>
      <c r="O168" s="160">
        <v>6.1802499999999991</v>
      </c>
      <c r="P168" s="146">
        <v>2.9280304727680857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584.10014654633369</v>
      </c>
      <c r="D170" s="160">
        <v>0</v>
      </c>
      <c r="E170" s="160">
        <v>231.70000000000005</v>
      </c>
      <c r="F170" s="161">
        <v>815.80014654633374</v>
      </c>
      <c r="G170" s="160">
        <v>346.19240000000002</v>
      </c>
      <c r="H170" s="162">
        <v>42.435932558433038</v>
      </c>
      <c r="I170" s="161">
        <v>469.60774654633371</v>
      </c>
      <c r="J170" s="160">
        <v>6.8544999999999732</v>
      </c>
      <c r="K170" s="160">
        <v>0.34590000000002874</v>
      </c>
      <c r="L170" s="160">
        <v>16.290899999999965</v>
      </c>
      <c r="M170" s="160">
        <v>5.6765000000000327</v>
      </c>
      <c r="N170" s="160">
        <v>0.69581992894109312</v>
      </c>
      <c r="O170" s="160">
        <v>7.2919499999999999</v>
      </c>
      <c r="P170" s="146" t="s">
        <v>186</v>
      </c>
    </row>
    <row r="171" spans="1:16" s="130" customFormat="1" ht="10.65" customHeight="1" x14ac:dyDescent="0.2">
      <c r="A171" s="122"/>
      <c r="B171" s="171" t="s">
        <v>139</v>
      </c>
      <c r="C171" s="159">
        <v>4.1000355968403568</v>
      </c>
      <c r="D171" s="160">
        <v>0</v>
      </c>
      <c r="E171" s="160">
        <v>-4.0999999999999996</v>
      </c>
      <c r="F171" s="161">
        <v>3.5596840357143833E-5</v>
      </c>
      <c r="G171" s="160">
        <v>0</v>
      </c>
      <c r="H171" s="162">
        <v>0</v>
      </c>
      <c r="I171" s="161">
        <v>3.5596840357143833E-5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65" customHeight="1" x14ac:dyDescent="0.2">
      <c r="A172" s="122"/>
      <c r="B172" s="171" t="s">
        <v>140</v>
      </c>
      <c r="C172" s="159">
        <v>484.62575905571578</v>
      </c>
      <c r="D172" s="160">
        <v>0</v>
      </c>
      <c r="E172" s="160">
        <v>36.5</v>
      </c>
      <c r="F172" s="161">
        <v>521.12575905571578</v>
      </c>
      <c r="G172" s="160">
        <v>384.16300000000001</v>
      </c>
      <c r="H172" s="162">
        <v>73.717906536822625</v>
      </c>
      <c r="I172" s="161">
        <v>136.96275905571576</v>
      </c>
      <c r="J172" s="160">
        <v>9.9350000000000023</v>
      </c>
      <c r="K172" s="160">
        <v>24.850999999999999</v>
      </c>
      <c r="L172" s="160">
        <v>9.257000000000005</v>
      </c>
      <c r="M172" s="160">
        <v>2.2760000000000105</v>
      </c>
      <c r="N172" s="160">
        <v>0.43674678529116301</v>
      </c>
      <c r="O172" s="160">
        <v>11.579750000000004</v>
      </c>
      <c r="P172" s="146">
        <v>9.8277820381023524</v>
      </c>
    </row>
    <row r="173" spans="1:16" s="130" customFormat="1" ht="10.65" customHeight="1" x14ac:dyDescent="0.2">
      <c r="A173" s="122"/>
      <c r="B173" s="171" t="s">
        <v>141</v>
      </c>
      <c r="C173" s="159">
        <v>0.14365504949809349</v>
      </c>
      <c r="D173" s="160">
        <v>0</v>
      </c>
      <c r="E173" s="160">
        <v>0</v>
      </c>
      <c r="F173" s="161">
        <v>0.14365504949809349</v>
      </c>
      <c r="G173" s="160">
        <v>0</v>
      </c>
      <c r="H173" s="162">
        <v>0</v>
      </c>
      <c r="I173" s="161">
        <v>0.14365504949809349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54</v>
      </c>
      <c r="G174" s="160">
        <v>5</v>
      </c>
      <c r="H174" s="162">
        <v>9.2592592592592595</v>
      </c>
      <c r="I174" s="161">
        <v>49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1072.9695962483879</v>
      </c>
      <c r="D175" s="160">
        <v>0</v>
      </c>
      <c r="E175" s="160">
        <v>318.10000000000014</v>
      </c>
      <c r="F175" s="161">
        <v>1391.0695962483881</v>
      </c>
      <c r="G175" s="160">
        <v>735.35540000000003</v>
      </c>
      <c r="H175" s="162">
        <v>52.862588757830615</v>
      </c>
      <c r="I175" s="161">
        <v>655.71419624838802</v>
      </c>
      <c r="J175" s="160">
        <v>16.789499999999975</v>
      </c>
      <c r="K175" s="160">
        <v>25.196900000000028</v>
      </c>
      <c r="L175" s="160">
        <v>25.54789999999997</v>
      </c>
      <c r="M175" s="160">
        <v>7.9525000000000432</v>
      </c>
      <c r="N175" s="160">
        <v>0.57168239615381922</v>
      </c>
      <c r="O175" s="160">
        <v>18.871700000000004</v>
      </c>
      <c r="P175" s="146">
        <v>32.745899746625255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1244.9271565777128</v>
      </c>
      <c r="D177" s="177">
        <v>0</v>
      </c>
      <c r="E177" s="177">
        <v>485.20000000000005</v>
      </c>
      <c r="F177" s="185">
        <v>1730.1271565777129</v>
      </c>
      <c r="G177" s="177">
        <v>1043.9565</v>
      </c>
      <c r="H177" s="176">
        <v>60.339871322810957</v>
      </c>
      <c r="I177" s="204">
        <v>686.17065657771286</v>
      </c>
      <c r="J177" s="177">
        <v>23.576499999999967</v>
      </c>
      <c r="K177" s="177">
        <v>25.684400000000053</v>
      </c>
      <c r="L177" s="177">
        <v>37.896699999999967</v>
      </c>
      <c r="M177" s="177">
        <v>13.050200000000025</v>
      </c>
      <c r="N177" s="177">
        <v>0.75429137970494842</v>
      </c>
      <c r="O177" s="177">
        <v>25.051950000000005</v>
      </c>
      <c r="P177" s="153">
        <v>25.38991003006603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43432</v>
      </c>
      <c r="K182" s="151">
        <v>43439</v>
      </c>
      <c r="L182" s="151">
        <v>43446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73" t="s">
        <v>115</v>
      </c>
      <c r="D184" s="273"/>
      <c r="E184" s="273"/>
      <c r="F184" s="273"/>
      <c r="G184" s="273"/>
      <c r="H184" s="273"/>
      <c r="I184" s="273"/>
      <c r="J184" s="273"/>
      <c r="K184" s="273"/>
      <c r="L184" s="273"/>
      <c r="M184" s="273"/>
      <c r="N184" s="273"/>
      <c r="O184" s="274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43432</v>
      </c>
      <c r="K204" s="151">
        <v>43439</v>
      </c>
      <c r="L204" s="151">
        <v>43446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73" t="s">
        <v>145</v>
      </c>
      <c r="D206" s="273"/>
      <c r="E206" s="273"/>
      <c r="F206" s="273"/>
      <c r="G206" s="273"/>
      <c r="H206" s="273"/>
      <c r="I206" s="273"/>
      <c r="J206" s="273"/>
      <c r="K206" s="273"/>
      <c r="L206" s="273"/>
      <c r="M206" s="273"/>
      <c r="N206" s="273"/>
      <c r="O206" s="274"/>
      <c r="P206" s="145"/>
    </row>
    <row r="207" spans="1:16" s="130" customFormat="1" ht="10.65" customHeight="1" x14ac:dyDescent="0.2">
      <c r="A207" s="122"/>
      <c r="B207" s="158" t="s">
        <v>132</v>
      </c>
      <c r="C207" s="159">
        <v>0.25617503507064443</v>
      </c>
      <c r="D207" s="160">
        <v>0</v>
      </c>
      <c r="E207" s="160">
        <v>2.5</v>
      </c>
      <c r="F207" s="161">
        <v>2.7561750350706444</v>
      </c>
      <c r="G207" s="160">
        <v>0.57169999999999999</v>
      </c>
      <c r="H207" s="162">
        <v>20.742514271607085</v>
      </c>
      <c r="I207" s="161">
        <v>2.1844750350706446</v>
      </c>
      <c r="J207" s="160">
        <v>4.2099999999999971E-2</v>
      </c>
      <c r="K207" s="160">
        <v>2.6000000000000467E-3</v>
      </c>
      <c r="L207" s="160">
        <v>1.8699999999999939E-2</v>
      </c>
      <c r="M207" s="160">
        <v>4.0000000000000036E-2</v>
      </c>
      <c r="N207" s="160">
        <v>1.451286637859514</v>
      </c>
      <c r="O207" s="160">
        <v>2.5849999999999998E-2</v>
      </c>
      <c r="P207" s="146" t="s">
        <v>186</v>
      </c>
    </row>
    <row r="208" spans="1:16" s="130" customFormat="1" ht="10.65" customHeight="1" x14ac:dyDescent="0.2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4.3103336151394944E-2</v>
      </c>
      <c r="G208" s="160">
        <v>0</v>
      </c>
      <c r="H208" s="162">
        <v>0</v>
      </c>
      <c r="I208" s="161">
        <v>4.3103336151394944E-2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65" customHeight="1" x14ac:dyDescent="0.2">
      <c r="A209" s="122"/>
      <c r="B209" s="158" t="s">
        <v>134</v>
      </c>
      <c r="C209" s="159">
        <v>2.4020930159879157</v>
      </c>
      <c r="D209" s="160">
        <v>0</v>
      </c>
      <c r="E209" s="160">
        <v>0</v>
      </c>
      <c r="F209" s="161">
        <v>2.4020930159879157</v>
      </c>
      <c r="G209" s="160">
        <v>0.28699999999999998</v>
      </c>
      <c r="H209" s="162">
        <v>11.947913677354608</v>
      </c>
      <c r="I209" s="161">
        <v>2.1150930159879158</v>
      </c>
      <c r="J209" s="160">
        <v>1.3999999999999957E-2</v>
      </c>
      <c r="K209" s="160">
        <v>0</v>
      </c>
      <c r="L209" s="160">
        <v>0</v>
      </c>
      <c r="M209" s="160">
        <v>0</v>
      </c>
      <c r="N209" s="160">
        <v>0</v>
      </c>
      <c r="O209" s="160">
        <v>3.4999999999999892E-3</v>
      </c>
      <c r="P209" s="146" t="s">
        <v>162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2.8013713872099553</v>
      </c>
      <c r="D212" s="160">
        <v>0</v>
      </c>
      <c r="E212" s="160">
        <v>2.3999999999999995</v>
      </c>
      <c r="F212" s="203">
        <v>5.2013713872099547</v>
      </c>
      <c r="G212" s="160">
        <v>0.85870000000000002</v>
      </c>
      <c r="H212" s="162">
        <v>16.509107619415957</v>
      </c>
      <c r="I212" s="203">
        <v>4.3426713872099558</v>
      </c>
      <c r="J212" s="160">
        <v>5.6099999999999928E-2</v>
      </c>
      <c r="K212" s="160">
        <v>2.6000000000000467E-3</v>
      </c>
      <c r="L212" s="160">
        <v>1.8699999999999939E-2</v>
      </c>
      <c r="M212" s="160">
        <v>4.0000000000000036E-2</v>
      </c>
      <c r="N212" s="160">
        <v>0.76902795478821329</v>
      </c>
      <c r="O212" s="160">
        <v>2.9349999999999987E-2</v>
      </c>
      <c r="P212" s="146" t="s">
        <v>186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31.201461023372019</v>
      </c>
      <c r="D214" s="160">
        <v>0</v>
      </c>
      <c r="E214" s="160">
        <v>-10.8</v>
      </c>
      <c r="F214" s="161">
        <v>20.401461023372018</v>
      </c>
      <c r="G214" s="160">
        <v>4.0289999999999999</v>
      </c>
      <c r="H214" s="162">
        <v>19.748585630138727</v>
      </c>
      <c r="I214" s="161">
        <v>16.372461023372018</v>
      </c>
      <c r="J214" s="160">
        <v>0.17559999999999976</v>
      </c>
      <c r="K214" s="160">
        <v>0</v>
      </c>
      <c r="L214" s="160">
        <v>8.1900000000000084E-2</v>
      </c>
      <c r="M214" s="160">
        <v>8.8999999999999968E-2</v>
      </c>
      <c r="N214" s="160">
        <v>0.43624326658782475</v>
      </c>
      <c r="O214" s="160">
        <v>8.6624999999999952E-2</v>
      </c>
      <c r="P214" s="146" t="s">
        <v>186</v>
      </c>
    </row>
    <row r="215" spans="1:16" s="130" customFormat="1" ht="10.65" customHeight="1" x14ac:dyDescent="0.2">
      <c r="A215" s="122"/>
      <c r="B215" s="171" t="s">
        <v>139</v>
      </c>
      <c r="C215" s="159">
        <v>5.6896663848605061E-2</v>
      </c>
      <c r="D215" s="160">
        <v>0</v>
      </c>
      <c r="E215" s="160">
        <v>-0.1</v>
      </c>
      <c r="F215" s="161">
        <v>-4.3103336151394944E-2</v>
      </c>
      <c r="G215" s="160">
        <v>0</v>
      </c>
      <c r="H215" s="162" t="s">
        <v>119</v>
      </c>
      <c r="I215" s="161">
        <v>-4.3103336151394944E-2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140</v>
      </c>
      <c r="C216" s="159">
        <v>1.4191208384327305</v>
      </c>
      <c r="D216" s="160">
        <v>0</v>
      </c>
      <c r="E216" s="160">
        <v>14</v>
      </c>
      <c r="F216" s="161">
        <v>15.419120838432731</v>
      </c>
      <c r="G216" s="160">
        <v>8.1690000000000005</v>
      </c>
      <c r="H216" s="162">
        <v>52.979674299188744</v>
      </c>
      <c r="I216" s="161">
        <v>7.2501208384327303</v>
      </c>
      <c r="J216" s="160">
        <v>0.20300000000000029</v>
      </c>
      <c r="K216" s="160">
        <v>1.415</v>
      </c>
      <c r="L216" s="160">
        <v>6.4000000000000057E-2</v>
      </c>
      <c r="M216" s="160">
        <v>0</v>
      </c>
      <c r="N216" s="160">
        <v>0</v>
      </c>
      <c r="O216" s="160">
        <v>0.4205000000000001</v>
      </c>
      <c r="P216" s="146">
        <v>15.241666678793646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32.677478525653356</v>
      </c>
      <c r="D219" s="160">
        <v>0</v>
      </c>
      <c r="E219" s="160">
        <v>3.1000000000000014</v>
      </c>
      <c r="F219" s="161">
        <v>35.777478525653358</v>
      </c>
      <c r="G219" s="160">
        <v>12.198</v>
      </c>
      <c r="H219" s="162">
        <v>34.094073989182121</v>
      </c>
      <c r="I219" s="161">
        <v>23.579478525653357</v>
      </c>
      <c r="J219" s="160">
        <v>0.37860000000000005</v>
      </c>
      <c r="K219" s="160">
        <v>1.415</v>
      </c>
      <c r="L219" s="160">
        <v>0.14590000000000014</v>
      </c>
      <c r="M219" s="160">
        <v>8.8999999999999968E-2</v>
      </c>
      <c r="N219" s="160">
        <v>0.24875984464971368</v>
      </c>
      <c r="O219" s="160">
        <v>0.50712500000000005</v>
      </c>
      <c r="P219" s="146">
        <v>44.496383585217366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35.478849912863311</v>
      </c>
      <c r="D221" s="177">
        <v>0</v>
      </c>
      <c r="E221" s="177">
        <v>5.5</v>
      </c>
      <c r="F221" s="185">
        <v>40.978849912863311</v>
      </c>
      <c r="G221" s="177">
        <v>13.056700000000001</v>
      </c>
      <c r="H221" s="176">
        <v>31.862045976799088</v>
      </c>
      <c r="I221" s="204">
        <v>27.922149912863311</v>
      </c>
      <c r="J221" s="177">
        <v>0.43469999999999998</v>
      </c>
      <c r="K221" s="177">
        <v>1.4176000000000002</v>
      </c>
      <c r="L221" s="177">
        <v>0.16460000000000008</v>
      </c>
      <c r="M221" s="177">
        <v>0.129</v>
      </c>
      <c r="N221" s="177">
        <v>0.31479653595526297</v>
      </c>
      <c r="O221" s="177">
        <v>0.53647500000000004</v>
      </c>
      <c r="P221" s="153" t="s">
        <v>186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43432</v>
      </c>
      <c r="K226" s="151">
        <v>43439</v>
      </c>
      <c r="L226" s="151">
        <v>43446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73" t="s">
        <v>174</v>
      </c>
      <c r="D228" s="273"/>
      <c r="E228" s="273"/>
      <c r="F228" s="273"/>
      <c r="G228" s="273"/>
      <c r="H228" s="273"/>
      <c r="I228" s="273"/>
      <c r="J228" s="273"/>
      <c r="K228" s="273"/>
      <c r="L228" s="273"/>
      <c r="M228" s="273"/>
      <c r="N228" s="273"/>
      <c r="O228" s="274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7.1360243229613415E-2</v>
      </c>
      <c r="D236" s="160">
        <v>0</v>
      </c>
      <c r="E236" s="160">
        <v>1.9999999999999998</v>
      </c>
      <c r="F236" s="161">
        <v>2.0713602432296132</v>
      </c>
      <c r="G236" s="160">
        <v>0.15959999999999999</v>
      </c>
      <c r="H236" s="162">
        <v>7.7050817462420564</v>
      </c>
      <c r="I236" s="161">
        <v>1.9117602432296132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186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0.15959999999999999</v>
      </c>
      <c r="H241" s="162">
        <v>4.1225819859857973</v>
      </c>
      <c r="I241" s="161">
        <v>3.7117602432296133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186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0.15959999999999999</v>
      </c>
      <c r="H243" s="176">
        <v>4.1225819859857973</v>
      </c>
      <c r="I243" s="204">
        <v>3.7117602432296133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186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43432</v>
      </c>
      <c r="K248" s="151">
        <v>43439</v>
      </c>
      <c r="L248" s="151">
        <v>43446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73" t="s">
        <v>121</v>
      </c>
      <c r="D250" s="273"/>
      <c r="E250" s="273"/>
      <c r="F250" s="273"/>
      <c r="G250" s="273"/>
      <c r="H250" s="273"/>
      <c r="I250" s="273"/>
      <c r="J250" s="273"/>
      <c r="K250" s="273"/>
      <c r="L250" s="273"/>
      <c r="M250" s="273"/>
      <c r="N250" s="273"/>
      <c r="O250" s="274"/>
      <c r="P250" s="145"/>
    </row>
    <row r="251" spans="1:16" s="130" customFormat="1" ht="10.65" customHeight="1" x14ac:dyDescent="0.2">
      <c r="A251" s="122"/>
      <c r="B251" s="158" t="s">
        <v>132</v>
      </c>
      <c r="C251" s="159">
        <v>0.27865650072317422</v>
      </c>
      <c r="D251" s="160">
        <v>0</v>
      </c>
      <c r="E251" s="160">
        <v>0</v>
      </c>
      <c r="F251" s="161">
        <v>0.27865650072317422</v>
      </c>
      <c r="G251" s="160">
        <v>0.36460000000000004</v>
      </c>
      <c r="H251" s="162">
        <v>130.84209377989882</v>
      </c>
      <c r="I251" s="161">
        <v>-8.5943499276825819E-2</v>
      </c>
      <c r="J251" s="160">
        <v>0</v>
      </c>
      <c r="K251" s="160">
        <v>0</v>
      </c>
      <c r="L251" s="160">
        <v>0</v>
      </c>
      <c r="M251" s="160">
        <v>1.5000000000000291E-3</v>
      </c>
      <c r="N251" s="160">
        <v>0.53829714939619311</v>
      </c>
      <c r="O251" s="160">
        <v>3.7500000000000727E-4</v>
      </c>
      <c r="P251" s="146">
        <v>0</v>
      </c>
    </row>
    <row r="252" spans="1:16" s="130" customFormat="1" ht="10.65" customHeight="1" x14ac:dyDescent="0.2">
      <c r="A252" s="122"/>
      <c r="B252" s="158" t="s">
        <v>133</v>
      </c>
      <c r="C252" s="159">
        <v>9.5929354740307629E-2</v>
      </c>
      <c r="D252" s="160">
        <v>0</v>
      </c>
      <c r="E252" s="160">
        <v>-0.1</v>
      </c>
      <c r="F252" s="161">
        <v>-4.0706452596923764E-3</v>
      </c>
      <c r="G252" s="160">
        <v>0</v>
      </c>
      <c r="H252" s="162" t="s">
        <v>119</v>
      </c>
      <c r="I252" s="161">
        <v>-4.0706452596923764E-3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134</v>
      </c>
      <c r="C253" s="159">
        <v>0.90022102062737508</v>
      </c>
      <c r="D253" s="160">
        <v>0</v>
      </c>
      <c r="E253" s="160">
        <v>0</v>
      </c>
      <c r="F253" s="161">
        <v>0.90022102062737508</v>
      </c>
      <c r="G253" s="160">
        <v>0</v>
      </c>
      <c r="H253" s="162">
        <v>0</v>
      </c>
      <c r="I253" s="161">
        <v>0.90022102062737508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186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1.2748068760908569</v>
      </c>
      <c r="D256" s="160">
        <v>0</v>
      </c>
      <c r="E256" s="160">
        <v>-9.9999999999999867E-2</v>
      </c>
      <c r="F256" s="203">
        <v>1.174806876090857</v>
      </c>
      <c r="G256" s="160">
        <v>0.36460000000000004</v>
      </c>
      <c r="H256" s="162">
        <v>31.034888152272156</v>
      </c>
      <c r="I256" s="203">
        <v>0.81020687609085684</v>
      </c>
      <c r="J256" s="160">
        <v>0</v>
      </c>
      <c r="K256" s="160">
        <v>0</v>
      </c>
      <c r="L256" s="160">
        <v>0</v>
      </c>
      <c r="M256" s="160">
        <v>1.5000000000000291E-3</v>
      </c>
      <c r="N256" s="160">
        <v>0.12768056014374418</v>
      </c>
      <c r="O256" s="160">
        <v>3.7500000000000727E-4</v>
      </c>
      <c r="P256" s="146" t="s">
        <v>186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260.11474662646003</v>
      </c>
      <c r="D258" s="160">
        <v>0</v>
      </c>
      <c r="E258" s="160">
        <v>20.300000000000011</v>
      </c>
      <c r="F258" s="161">
        <v>280.41474662646004</v>
      </c>
      <c r="G258" s="160">
        <v>4.2625999999999999</v>
      </c>
      <c r="H258" s="162">
        <v>1.5201055048927941</v>
      </c>
      <c r="I258" s="161">
        <v>276.15214662646002</v>
      </c>
      <c r="J258" s="160">
        <v>6.6299999999999859E-2</v>
      </c>
      <c r="K258" s="160">
        <v>1.2000000000002287E-3</v>
      </c>
      <c r="L258" s="160">
        <v>1.020000000000057E-2</v>
      </c>
      <c r="M258" s="160">
        <v>1.1200000000000015E-2</v>
      </c>
      <c r="N258" s="160">
        <v>3.9940838114764041E-3</v>
      </c>
      <c r="O258" s="160">
        <v>2.2225000000000168E-2</v>
      </c>
      <c r="P258" s="146" t="s">
        <v>186</v>
      </c>
      <c r="S258" s="130"/>
    </row>
    <row r="259" spans="1:19" ht="10.65" customHeight="1" x14ac:dyDescent="0.2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4.1334437498123933E-3</v>
      </c>
      <c r="G259" s="160">
        <v>0</v>
      </c>
      <c r="H259" s="162">
        <v>0</v>
      </c>
      <c r="I259" s="161">
        <v>4.1334437498123933E-3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65" customHeight="1" x14ac:dyDescent="0.2">
      <c r="A260" s="122"/>
      <c r="B260" s="171" t="s">
        <v>140</v>
      </c>
      <c r="C260" s="159">
        <v>0.60969608911639295</v>
      </c>
      <c r="D260" s="160">
        <v>0</v>
      </c>
      <c r="E260" s="160">
        <v>5</v>
      </c>
      <c r="F260" s="161">
        <v>5.6096960891163929</v>
      </c>
      <c r="G260" s="160">
        <v>2.2110000000000003</v>
      </c>
      <c r="H260" s="162">
        <v>39.413899877564745</v>
      </c>
      <c r="I260" s="161">
        <v>3.3986960891163926</v>
      </c>
      <c r="J260" s="160">
        <v>2.9000000000000029E-2</v>
      </c>
      <c r="K260" s="160">
        <v>0.66600000000000026</v>
      </c>
      <c r="L260" s="160">
        <v>1.1362438767648086E-16</v>
      </c>
      <c r="M260" s="160">
        <v>1.1362438767648086E-16</v>
      </c>
      <c r="N260" s="160">
        <v>2.0254998821937665E-15</v>
      </c>
      <c r="O260" s="160">
        <v>0.17375000000000013</v>
      </c>
      <c r="P260" s="146">
        <v>17.560840800669872</v>
      </c>
      <c r="S260" s="130"/>
    </row>
    <row r="261" spans="1:19" ht="10.65" customHeight="1" x14ac:dyDescent="0.2">
      <c r="A261" s="122"/>
      <c r="B261" s="171" t="s">
        <v>141</v>
      </c>
      <c r="C261" s="159">
        <v>1.9513036664112673E-4</v>
      </c>
      <c r="D261" s="160">
        <v>0</v>
      </c>
      <c r="E261" s="160">
        <v>0</v>
      </c>
      <c r="F261" s="161">
        <v>1.9513036664112673E-4</v>
      </c>
      <c r="G261" s="160">
        <v>0</v>
      </c>
      <c r="H261" s="162">
        <v>0</v>
      </c>
      <c r="I261" s="161">
        <v>1.9513036664112673E-4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260.92877128969286</v>
      </c>
      <c r="D263" s="160">
        <v>0</v>
      </c>
      <c r="E263" s="160">
        <v>25.100000000000023</v>
      </c>
      <c r="F263" s="161">
        <v>286.02877128969288</v>
      </c>
      <c r="G263" s="160">
        <v>6.4736000000000002</v>
      </c>
      <c r="H263" s="162">
        <v>2.2632688211087237</v>
      </c>
      <c r="I263" s="161">
        <v>279.55517128969291</v>
      </c>
      <c r="J263" s="160">
        <v>9.5299999999999885E-2</v>
      </c>
      <c r="K263" s="160">
        <v>0.66720000000000046</v>
      </c>
      <c r="L263" s="160">
        <v>1.0200000000000684E-2</v>
      </c>
      <c r="M263" s="160">
        <v>1.120000000000013E-2</v>
      </c>
      <c r="N263" s="160">
        <v>3.9156900019182532E-3</v>
      </c>
      <c r="O263" s="160">
        <v>0.19597500000000029</v>
      </c>
      <c r="P263" s="146" t="s">
        <v>186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262.20357816578371</v>
      </c>
      <c r="D265" s="177">
        <v>0</v>
      </c>
      <c r="E265" s="177">
        <v>25.000000000000057</v>
      </c>
      <c r="F265" s="185">
        <v>287.20357816578377</v>
      </c>
      <c r="G265" s="177">
        <v>6.8382000000000005</v>
      </c>
      <c r="H265" s="176">
        <v>2.3809591940573793</v>
      </c>
      <c r="I265" s="204">
        <v>280.3653781657838</v>
      </c>
      <c r="J265" s="177">
        <v>9.5299999999999885E-2</v>
      </c>
      <c r="K265" s="177">
        <v>0.66720000000000046</v>
      </c>
      <c r="L265" s="177">
        <v>1.0200000000000684E-2</v>
      </c>
      <c r="M265" s="177">
        <v>1.2700000000000159E-2</v>
      </c>
      <c r="N265" s="177">
        <v>4.4219504788583384E-3</v>
      </c>
      <c r="O265" s="177">
        <v>0.1963500000000003</v>
      </c>
      <c r="P265" s="153" t="s">
        <v>186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43432</v>
      </c>
      <c r="K270" s="151">
        <v>43439</v>
      </c>
      <c r="L270" s="151">
        <v>43446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73" t="s">
        <v>144</v>
      </c>
      <c r="D272" s="273"/>
      <c r="E272" s="273"/>
      <c r="F272" s="273"/>
      <c r="G272" s="273"/>
      <c r="H272" s="273"/>
      <c r="I272" s="273"/>
      <c r="J272" s="273"/>
      <c r="K272" s="273"/>
      <c r="L272" s="273"/>
      <c r="M272" s="273"/>
      <c r="N272" s="273"/>
      <c r="O272" s="274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14.070042278371449</v>
      </c>
      <c r="D273" s="160">
        <v>0</v>
      </c>
      <c r="E273" s="160">
        <v>25.499999999999996</v>
      </c>
      <c r="F273" s="161">
        <v>39.570042278371446</v>
      </c>
      <c r="G273" s="160">
        <v>41.809100000000001</v>
      </c>
      <c r="H273" s="162">
        <v>105.65846684185222</v>
      </c>
      <c r="I273" s="161">
        <v>-2.239057721628555</v>
      </c>
      <c r="J273" s="160">
        <v>0.15810000000000457</v>
      </c>
      <c r="K273" s="160">
        <v>0.66629999999999967</v>
      </c>
      <c r="L273" s="160">
        <v>3.949999999999676E-2</v>
      </c>
      <c r="M273" s="160">
        <v>1.3999999999999986</v>
      </c>
      <c r="N273" s="160">
        <v>3.5380300838476062</v>
      </c>
      <c r="O273" s="160">
        <v>0.56597499999999989</v>
      </c>
      <c r="P273" s="146">
        <v>0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8.5</v>
      </c>
      <c r="G277" s="160">
        <v>4.8</v>
      </c>
      <c r="H277" s="162">
        <v>56.470588235294116</v>
      </c>
      <c r="I277" s="161">
        <v>3.7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14.170042278371449</v>
      </c>
      <c r="D278" s="160">
        <v>0</v>
      </c>
      <c r="E278" s="160">
        <v>34</v>
      </c>
      <c r="F278" s="203">
        <v>48.170042278371447</v>
      </c>
      <c r="G278" s="160">
        <v>46.609099999999998</v>
      </c>
      <c r="H278" s="162">
        <v>96.759516486718312</v>
      </c>
      <c r="I278" s="203">
        <v>1.5609422783714493</v>
      </c>
      <c r="J278" s="160">
        <v>0.15810000000000457</v>
      </c>
      <c r="K278" s="160">
        <v>0.66629999999999967</v>
      </c>
      <c r="L278" s="160">
        <v>3.949999999999676E-2</v>
      </c>
      <c r="M278" s="160">
        <v>1.3999999999999986</v>
      </c>
      <c r="N278" s="160">
        <v>2.9063707104708199</v>
      </c>
      <c r="O278" s="160">
        <v>0.56597499999999989</v>
      </c>
      <c r="P278" s="146">
        <v>0.75797036683855223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75.631414197930184</v>
      </c>
      <c r="D280" s="160">
        <v>-30</v>
      </c>
      <c r="E280" s="160">
        <v>177.9</v>
      </c>
      <c r="F280" s="161">
        <v>253.53141419793019</v>
      </c>
      <c r="G280" s="160">
        <v>240.83340000000001</v>
      </c>
      <c r="H280" s="162">
        <v>94.99154207848305</v>
      </c>
      <c r="I280" s="161">
        <v>12.698014197930178</v>
      </c>
      <c r="J280" s="160">
        <v>6.1827000000000112</v>
      </c>
      <c r="K280" s="160">
        <v>3.4300000000000068</v>
      </c>
      <c r="L280" s="160">
        <v>3.7637</v>
      </c>
      <c r="M280" s="160">
        <v>9.5870999999999924</v>
      </c>
      <c r="N280" s="160">
        <v>3.781424889822691</v>
      </c>
      <c r="O280" s="160">
        <v>5.7408750000000026</v>
      </c>
      <c r="P280" s="146">
        <v>0.21186042161345986</v>
      </c>
      <c r="S280" s="130"/>
    </row>
    <row r="281" spans="1:19" ht="10.65" customHeight="1" x14ac:dyDescent="0.2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140</v>
      </c>
      <c r="C282" s="159">
        <v>1.5</v>
      </c>
      <c r="D282" s="160">
        <v>0</v>
      </c>
      <c r="E282" s="160">
        <v>12</v>
      </c>
      <c r="F282" s="161">
        <v>13.5</v>
      </c>
      <c r="G282" s="160">
        <v>9.7420000000000009</v>
      </c>
      <c r="H282" s="162">
        <v>72.162962962962965</v>
      </c>
      <c r="I282" s="161">
        <v>3.7579999999999991</v>
      </c>
      <c r="J282" s="160">
        <v>1.5000000000000568E-2</v>
      </c>
      <c r="K282" s="160">
        <v>0.87000000000000099</v>
      </c>
      <c r="L282" s="160">
        <v>0</v>
      </c>
      <c r="M282" s="160">
        <v>0</v>
      </c>
      <c r="N282" s="160">
        <v>0</v>
      </c>
      <c r="O282" s="160">
        <v>0.22125000000000039</v>
      </c>
      <c r="P282" s="146">
        <v>14.985310734463244</v>
      </c>
      <c r="S282" s="130"/>
    </row>
    <row r="283" spans="1:19" ht="10.65" customHeight="1" x14ac:dyDescent="0.2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11.9</v>
      </c>
      <c r="G284" s="160">
        <v>4.5999999999999996</v>
      </c>
      <c r="H284" s="162">
        <v>38.65546218487394</v>
      </c>
      <c r="I284" s="161">
        <v>7.3000000000000007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77.758148024097821</v>
      </c>
      <c r="D285" s="160">
        <v>-30</v>
      </c>
      <c r="E285" s="160">
        <v>201.39999999999998</v>
      </c>
      <c r="F285" s="161">
        <v>279.15814802409778</v>
      </c>
      <c r="G285" s="160">
        <v>255.1754</v>
      </c>
      <c r="H285" s="162">
        <v>91.408902733504476</v>
      </c>
      <c r="I285" s="161">
        <v>23.982748024097788</v>
      </c>
      <c r="J285" s="160">
        <v>6.1977000000000118</v>
      </c>
      <c r="K285" s="160">
        <v>4.3000000000000078</v>
      </c>
      <c r="L285" s="160">
        <v>3.7637</v>
      </c>
      <c r="M285" s="160">
        <v>9.5870999999999924</v>
      </c>
      <c r="N285" s="160">
        <v>3.4342898704043576</v>
      </c>
      <c r="O285" s="160">
        <v>5.962125000000003</v>
      </c>
      <c r="P285" s="146">
        <v>2.0225168080336751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91.928190302469275</v>
      </c>
      <c r="D287" s="177">
        <v>-30</v>
      </c>
      <c r="E287" s="177">
        <v>235.39999999999998</v>
      </c>
      <c r="F287" s="185">
        <v>327.32819030246924</v>
      </c>
      <c r="G287" s="177">
        <v>301.78449999999998</v>
      </c>
      <c r="H287" s="176">
        <v>92.196306013586707</v>
      </c>
      <c r="I287" s="204">
        <v>25.543690302469258</v>
      </c>
      <c r="J287" s="177">
        <v>6.3558000000000163</v>
      </c>
      <c r="K287" s="177">
        <v>4.9663000000000075</v>
      </c>
      <c r="L287" s="177">
        <v>3.8031999999999968</v>
      </c>
      <c r="M287" s="177">
        <v>10.987099999999991</v>
      </c>
      <c r="N287" s="177">
        <v>3.3566006001033113</v>
      </c>
      <c r="O287" s="177">
        <v>6.5281000000000029</v>
      </c>
      <c r="P287" s="153">
        <v>1.912882814673373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43432</v>
      </c>
      <c r="K292" s="151">
        <v>43439</v>
      </c>
      <c r="L292" s="151">
        <v>43446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73" t="s">
        <v>122</v>
      </c>
      <c r="D294" s="273"/>
      <c r="E294" s="273"/>
      <c r="F294" s="273"/>
      <c r="G294" s="273"/>
      <c r="H294" s="273"/>
      <c r="I294" s="273"/>
      <c r="J294" s="273"/>
      <c r="K294" s="273"/>
      <c r="L294" s="273"/>
      <c r="M294" s="273"/>
      <c r="N294" s="273"/>
      <c r="O294" s="274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43432</v>
      </c>
      <c r="K314" s="151">
        <v>43439</v>
      </c>
      <c r="L314" s="151">
        <v>43446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80" t="s">
        <v>123</v>
      </c>
      <c r="D316" s="280"/>
      <c r="E316" s="280"/>
      <c r="F316" s="280"/>
      <c r="G316" s="280"/>
      <c r="H316" s="280"/>
      <c r="I316" s="280"/>
      <c r="J316" s="280"/>
      <c r="K316" s="280"/>
      <c r="L316" s="280"/>
      <c r="M316" s="280"/>
      <c r="N316" s="280"/>
      <c r="O316" s="281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0.89255369357284176</v>
      </c>
      <c r="D317" s="160">
        <v>0</v>
      </c>
      <c r="E317" s="160">
        <v>0</v>
      </c>
      <c r="F317" s="161">
        <v>0.89255369357284176</v>
      </c>
      <c r="G317" s="160">
        <v>0.84029999999999994</v>
      </c>
      <c r="H317" s="162">
        <v>94.145596623585377</v>
      </c>
      <c r="I317" s="161">
        <v>5.2253693572841819E-2</v>
      </c>
      <c r="J317" s="160">
        <v>1.7900000000000083E-2</v>
      </c>
      <c r="K317" s="160">
        <v>1.1999999999998956E-3</v>
      </c>
      <c r="L317" s="160">
        <v>2.3600000000000038E-2</v>
      </c>
      <c r="M317" s="160">
        <v>6.7999999999998895E-3</v>
      </c>
      <c r="N317" s="160">
        <v>0.76185892781193654</v>
      </c>
      <c r="O317" s="160">
        <v>1.2374999999999976E-2</v>
      </c>
      <c r="P317" s="146">
        <v>2.2225206927549026</v>
      </c>
      <c r="S317" s="130"/>
    </row>
    <row r="318" spans="1:19" ht="10.65" customHeight="1" x14ac:dyDescent="0.2">
      <c r="A318" s="122"/>
      <c r="B318" s="158" t="s">
        <v>133</v>
      </c>
      <c r="C318" s="159">
        <v>0.26063996963057312</v>
      </c>
      <c r="D318" s="160">
        <v>0</v>
      </c>
      <c r="E318" s="160">
        <v>-0.3</v>
      </c>
      <c r="F318" s="161">
        <v>-3.9360030369426868E-2</v>
      </c>
      <c r="G318" s="160">
        <v>0</v>
      </c>
      <c r="H318" s="162" t="s">
        <v>119</v>
      </c>
      <c r="I318" s="161">
        <v>-3.9360030369426868E-2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1.1531936632034148</v>
      </c>
      <c r="D322" s="160">
        <v>0</v>
      </c>
      <c r="E322" s="160">
        <v>-0.29999999999999982</v>
      </c>
      <c r="F322" s="203">
        <v>0.85319366320341494</v>
      </c>
      <c r="G322" s="160">
        <v>0.84029999999999994</v>
      </c>
      <c r="H322" s="162">
        <v>98.488776492431469</v>
      </c>
      <c r="I322" s="203">
        <v>1.2893663203414951E-2</v>
      </c>
      <c r="J322" s="160">
        <v>1.7900000000000083E-2</v>
      </c>
      <c r="K322" s="160">
        <v>1.1999999999998956E-3</v>
      </c>
      <c r="L322" s="160">
        <v>2.3600000000000038E-2</v>
      </c>
      <c r="M322" s="160">
        <v>6.7999999999998895E-3</v>
      </c>
      <c r="N322" s="160">
        <v>0.79700545061111883</v>
      </c>
      <c r="O322" s="160">
        <v>1.2374999999999976E-2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22.629273336007472</v>
      </c>
      <c r="D324" s="160">
        <v>0</v>
      </c>
      <c r="E324" s="160">
        <v>27.299999999999997</v>
      </c>
      <c r="F324" s="161">
        <v>49.929273336007469</v>
      </c>
      <c r="G324" s="160">
        <v>10.223100000000001</v>
      </c>
      <c r="H324" s="162">
        <v>20.475162799189814</v>
      </c>
      <c r="I324" s="161">
        <v>39.706173336007467</v>
      </c>
      <c r="J324" s="160">
        <v>0.41840000000000011</v>
      </c>
      <c r="K324" s="160">
        <v>2.0500000000000629E-2</v>
      </c>
      <c r="L324" s="160">
        <v>0.22999999999999865</v>
      </c>
      <c r="M324" s="160">
        <v>9.9200000000000621E-2</v>
      </c>
      <c r="N324" s="160">
        <v>0.19868104094449257</v>
      </c>
      <c r="O324" s="160">
        <v>0.192025</v>
      </c>
      <c r="P324" s="146" t="s">
        <v>186</v>
      </c>
      <c r="S324" s="130"/>
    </row>
    <row r="325" spans="1:19" ht="10.65" customHeight="1" x14ac:dyDescent="0.2">
      <c r="A325" s="122"/>
      <c r="B325" s="171" t="s">
        <v>139</v>
      </c>
      <c r="C325" s="159">
        <v>3.9360030369426882E-2</v>
      </c>
      <c r="D325" s="160">
        <v>0</v>
      </c>
      <c r="E325" s="160">
        <v>0</v>
      </c>
      <c r="F325" s="161">
        <v>3.9360030369426882E-2</v>
      </c>
      <c r="G325" s="160">
        <v>0</v>
      </c>
      <c r="H325" s="162">
        <v>0</v>
      </c>
      <c r="I325" s="161">
        <v>3.9360030369426882E-2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65" customHeight="1" x14ac:dyDescent="0.2">
      <c r="A326" s="122"/>
      <c r="B326" s="171" t="s">
        <v>140</v>
      </c>
      <c r="C326" s="159">
        <v>0.11836395107033788</v>
      </c>
      <c r="D326" s="160">
        <v>0</v>
      </c>
      <c r="E326" s="160">
        <v>0.5</v>
      </c>
      <c r="F326" s="161">
        <v>0.61836395107033792</v>
      </c>
      <c r="G326" s="160">
        <v>0.32200000000000001</v>
      </c>
      <c r="H326" s="162">
        <v>52.072893227789898</v>
      </c>
      <c r="I326" s="161">
        <v>0.29636395107033792</v>
      </c>
      <c r="J326" s="160">
        <v>4.0000000000000036E-3</v>
      </c>
      <c r="K326" s="160">
        <v>0</v>
      </c>
      <c r="L326" s="160">
        <v>0</v>
      </c>
      <c r="M326" s="160">
        <v>0</v>
      </c>
      <c r="N326" s="160">
        <v>0</v>
      </c>
      <c r="O326" s="160">
        <v>1.0000000000000009E-3</v>
      </c>
      <c r="P326" s="146" t="s">
        <v>186</v>
      </c>
      <c r="S326" s="130"/>
    </row>
    <row r="327" spans="1:19" ht="10.65" customHeight="1" x14ac:dyDescent="0.2">
      <c r="A327" s="122"/>
      <c r="B327" s="171" t="s">
        <v>141</v>
      </c>
      <c r="C327" s="159">
        <v>1.669670658216487E-3</v>
      </c>
      <c r="D327" s="160">
        <v>0</v>
      </c>
      <c r="E327" s="160">
        <v>0</v>
      </c>
      <c r="F327" s="161">
        <v>1.669670658216487E-3</v>
      </c>
      <c r="G327" s="160">
        <v>0</v>
      </c>
      <c r="H327" s="162">
        <v>0</v>
      </c>
      <c r="I327" s="161">
        <v>1.669670658216487E-3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22.788666988105454</v>
      </c>
      <c r="D329" s="160">
        <v>0</v>
      </c>
      <c r="E329" s="160">
        <v>27.799999999999997</v>
      </c>
      <c r="F329" s="161">
        <v>50.588666988105452</v>
      </c>
      <c r="G329" s="160">
        <v>10.5451</v>
      </c>
      <c r="H329" s="162">
        <v>20.844787237583059</v>
      </c>
      <c r="I329" s="161">
        <v>40.043566988105454</v>
      </c>
      <c r="J329" s="160">
        <v>0.42240000000000011</v>
      </c>
      <c r="K329" s="160">
        <v>2.0500000000000629E-2</v>
      </c>
      <c r="L329" s="160">
        <v>0.22999999999999865</v>
      </c>
      <c r="M329" s="160">
        <v>9.9200000000000621E-2</v>
      </c>
      <c r="N329" s="160">
        <v>0.19609134991306412</v>
      </c>
      <c r="O329" s="160">
        <v>0.193025</v>
      </c>
      <c r="P329" s="146" t="s">
        <v>186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23.941860651308868</v>
      </c>
      <c r="D331" s="177">
        <v>0</v>
      </c>
      <c r="E331" s="177">
        <v>27.499999999999996</v>
      </c>
      <c r="F331" s="185">
        <v>51.441860651308865</v>
      </c>
      <c r="G331" s="177">
        <v>11.385399999999999</v>
      </c>
      <c r="H331" s="176">
        <v>22.132558690235314</v>
      </c>
      <c r="I331" s="204">
        <v>40.056460651308868</v>
      </c>
      <c r="J331" s="177">
        <v>0.44030000000000019</v>
      </c>
      <c r="K331" s="177">
        <v>2.1700000000000524E-2</v>
      </c>
      <c r="L331" s="177">
        <v>0.25359999999999872</v>
      </c>
      <c r="M331" s="177">
        <v>0.10600000000000051</v>
      </c>
      <c r="N331" s="177">
        <v>0.20605786543862795</v>
      </c>
      <c r="O331" s="177">
        <v>0.2054</v>
      </c>
      <c r="P331" s="153" t="s">
        <v>186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43432</v>
      </c>
      <c r="K336" s="151">
        <v>43439</v>
      </c>
      <c r="L336" s="151">
        <v>43446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73" t="s">
        <v>146</v>
      </c>
      <c r="D338" s="273"/>
      <c r="E338" s="273"/>
      <c r="F338" s="273"/>
      <c r="G338" s="273"/>
      <c r="H338" s="273"/>
      <c r="I338" s="273"/>
      <c r="J338" s="273"/>
      <c r="K338" s="273"/>
      <c r="L338" s="273"/>
      <c r="M338" s="273"/>
      <c r="N338" s="273"/>
      <c r="O338" s="274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65" customHeight="1" x14ac:dyDescent="0.2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43432</v>
      </c>
      <c r="K358" s="151">
        <v>43439</v>
      </c>
      <c r="L358" s="151">
        <v>43446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73" t="s">
        <v>124</v>
      </c>
      <c r="D360" s="273"/>
      <c r="E360" s="273"/>
      <c r="F360" s="273"/>
      <c r="G360" s="273"/>
      <c r="H360" s="273"/>
      <c r="I360" s="273"/>
      <c r="J360" s="273"/>
      <c r="K360" s="273"/>
      <c r="L360" s="273"/>
      <c r="M360" s="273"/>
      <c r="N360" s="273"/>
      <c r="O360" s="274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 t="s">
        <v>248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 t="s">
        <v>248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 t="s">
        <v>248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 t="s">
        <v>248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 t="s">
        <v>248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43432</v>
      </c>
      <c r="K380" s="151">
        <v>43439</v>
      </c>
      <c r="L380" s="151">
        <v>43446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73" t="s">
        <v>125</v>
      </c>
      <c r="D382" s="273"/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4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43432</v>
      </c>
      <c r="K402" s="151">
        <v>43439</v>
      </c>
      <c r="L402" s="151">
        <v>43446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84" t="s">
        <v>175</v>
      </c>
      <c r="D404" s="273"/>
      <c r="E404" s="273"/>
      <c r="F404" s="273"/>
      <c r="G404" s="273"/>
      <c r="H404" s="273"/>
      <c r="I404" s="273"/>
      <c r="J404" s="273"/>
      <c r="K404" s="273"/>
      <c r="L404" s="273"/>
      <c r="M404" s="273"/>
      <c r="N404" s="273"/>
      <c r="O404" s="274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53.715000000000003</v>
      </c>
      <c r="D405" s="160">
        <v>0</v>
      </c>
      <c r="E405" s="160">
        <v>-53.7</v>
      </c>
      <c r="F405" s="161">
        <v>1.5000000000000568E-2</v>
      </c>
      <c r="G405" s="160">
        <v>0</v>
      </c>
      <c r="H405" s="162">
        <v>0</v>
      </c>
      <c r="I405" s="161">
        <v>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53.715000000000003</v>
      </c>
      <c r="D410" s="160">
        <v>0</v>
      </c>
      <c r="E410" s="160">
        <v>-53.7</v>
      </c>
      <c r="F410" s="203">
        <v>1.5000000000000568E-2</v>
      </c>
      <c r="G410" s="160">
        <v>0</v>
      </c>
      <c r="H410" s="162">
        <v>0</v>
      </c>
      <c r="I410" s="203">
        <v>1.5000000000000568E-2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53.715000000000003</v>
      </c>
      <c r="D412" s="160">
        <v>0</v>
      </c>
      <c r="E412" s="160">
        <v>-50.599999999999994</v>
      </c>
      <c r="F412" s="161">
        <v>3.1150000000000091</v>
      </c>
      <c r="G412" s="160">
        <v>0</v>
      </c>
      <c r="H412" s="162">
        <v>0</v>
      </c>
      <c r="I412" s="161">
        <v>3.1150000000000091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53.715000000000003</v>
      </c>
      <c r="D417" s="160">
        <v>0</v>
      </c>
      <c r="E417" s="160">
        <v>-50.599999999999994</v>
      </c>
      <c r="F417" s="203">
        <v>3.1150000000000091</v>
      </c>
      <c r="G417" s="170">
        <v>0</v>
      </c>
      <c r="H417" s="162">
        <v>0</v>
      </c>
      <c r="I417" s="161">
        <v>3.1150000000000091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43432</v>
      </c>
      <c r="K424" s="151">
        <v>43439</v>
      </c>
      <c r="L424" s="151">
        <v>43446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85" t="s">
        <v>176</v>
      </c>
      <c r="D426" s="285"/>
      <c r="E426" s="285"/>
      <c r="F426" s="285"/>
      <c r="G426" s="285"/>
      <c r="H426" s="285"/>
      <c r="I426" s="285"/>
      <c r="J426" s="285"/>
      <c r="K426" s="285"/>
      <c r="L426" s="285"/>
      <c r="M426" s="285"/>
      <c r="N426" s="285"/>
      <c r="O426" s="286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54.979500327431865</v>
      </c>
      <c r="D427" s="160">
        <v>0</v>
      </c>
      <c r="E427" s="160">
        <v>0</v>
      </c>
      <c r="F427" s="161">
        <v>54.979500327431865</v>
      </c>
      <c r="G427" s="160">
        <v>0</v>
      </c>
      <c r="H427" s="162">
        <v>0</v>
      </c>
      <c r="I427" s="161">
        <v>54.979500327431865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0.60013597496613424</v>
      </c>
      <c r="D429" s="160">
        <v>0</v>
      </c>
      <c r="E429" s="160">
        <v>0</v>
      </c>
      <c r="F429" s="161">
        <v>0.60013597496613424</v>
      </c>
      <c r="G429" s="160">
        <v>0</v>
      </c>
      <c r="H429" s="162">
        <v>0</v>
      </c>
      <c r="I429" s="161">
        <v>0.60013597496613424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65" customHeight="1" x14ac:dyDescent="0.2">
      <c r="A430" s="122"/>
      <c r="B430" s="158" t="s">
        <v>135</v>
      </c>
      <c r="C430" s="159">
        <v>0.24311192463607001</v>
      </c>
      <c r="D430" s="160">
        <v>0</v>
      </c>
      <c r="E430" s="160">
        <v>0</v>
      </c>
      <c r="F430" s="161">
        <v>0.24311192463607001</v>
      </c>
      <c r="G430" s="160">
        <v>0</v>
      </c>
      <c r="H430" s="162">
        <v>0</v>
      </c>
      <c r="I430" s="161">
        <v>0.24311192463607001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55.822748227034069</v>
      </c>
      <c r="D432" s="160">
        <v>0</v>
      </c>
      <c r="E432" s="160">
        <v>0</v>
      </c>
      <c r="F432" s="203">
        <v>55.822748227034069</v>
      </c>
      <c r="G432" s="160">
        <v>0</v>
      </c>
      <c r="H432" s="162">
        <v>0</v>
      </c>
      <c r="I432" s="203">
        <v>55.822748227034069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8.605468155635867</v>
      </c>
      <c r="D436" s="160">
        <v>0</v>
      </c>
      <c r="E436" s="160">
        <v>0</v>
      </c>
      <c r="F436" s="161">
        <v>8.605468155635867</v>
      </c>
      <c r="G436" s="160">
        <v>0</v>
      </c>
      <c r="H436" s="162">
        <v>0</v>
      </c>
      <c r="I436" s="161">
        <v>8.605468155635867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65" customHeight="1" x14ac:dyDescent="0.2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22.748218011533989</v>
      </c>
      <c r="D439" s="160">
        <v>0</v>
      </c>
      <c r="E439" s="160">
        <v>0</v>
      </c>
      <c r="F439" s="203">
        <v>22.748218011533989</v>
      </c>
      <c r="G439" s="170">
        <v>0</v>
      </c>
      <c r="H439" s="162">
        <v>0</v>
      </c>
      <c r="I439" s="161">
        <v>22.748218011533989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78.570966238568062</v>
      </c>
      <c r="D441" s="177">
        <v>0</v>
      </c>
      <c r="E441" s="177">
        <v>0</v>
      </c>
      <c r="F441" s="185">
        <v>78.570966238568062</v>
      </c>
      <c r="G441" s="177">
        <v>0</v>
      </c>
      <c r="H441" s="176">
        <v>0</v>
      </c>
      <c r="I441" s="204">
        <v>78.570966238568062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43432</v>
      </c>
      <c r="K446" s="151">
        <v>43439</v>
      </c>
      <c r="L446" s="151">
        <v>43446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85" t="s">
        <v>120</v>
      </c>
      <c r="D448" s="285"/>
      <c r="E448" s="285"/>
      <c r="F448" s="285"/>
      <c r="G448" s="285"/>
      <c r="H448" s="285"/>
      <c r="I448" s="285"/>
      <c r="J448" s="285"/>
      <c r="K448" s="285"/>
      <c r="L448" s="285"/>
      <c r="M448" s="285"/>
      <c r="N448" s="285"/>
      <c r="O448" s="286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0.15281320977124399</v>
      </c>
      <c r="D449" s="160">
        <v>0</v>
      </c>
      <c r="E449" s="160">
        <v>0</v>
      </c>
      <c r="F449" s="161">
        <v>0.15281320977124399</v>
      </c>
      <c r="G449" s="160">
        <v>0</v>
      </c>
      <c r="H449" s="162">
        <v>0</v>
      </c>
      <c r="I449" s="161">
        <v>0.15281320977124399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65" customHeight="1" x14ac:dyDescent="0.2">
      <c r="A452" s="122"/>
      <c r="B452" s="158" t="s">
        <v>135</v>
      </c>
      <c r="C452" s="159">
        <v>4.8622384927213998E-2</v>
      </c>
      <c r="D452" s="160">
        <v>0</v>
      </c>
      <c r="E452" s="160">
        <v>0</v>
      </c>
      <c r="F452" s="161">
        <v>4.8622384927213998E-2</v>
      </c>
      <c r="G452" s="160">
        <v>0</v>
      </c>
      <c r="H452" s="162">
        <v>0</v>
      </c>
      <c r="I452" s="161">
        <v>4.8622384927213998E-2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0.30143559469845799</v>
      </c>
      <c r="D454" s="160">
        <v>0</v>
      </c>
      <c r="E454" s="160">
        <v>0</v>
      </c>
      <c r="F454" s="203">
        <v>0.30143559469845799</v>
      </c>
      <c r="G454" s="160">
        <v>0</v>
      </c>
      <c r="H454" s="162">
        <v>0</v>
      </c>
      <c r="I454" s="203">
        <v>0.30143559469845799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0.11700000000000001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65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0.11700000000000001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0.11700000000000001</v>
      </c>
      <c r="H463" s="176">
        <v>5.1083744655422638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43432</v>
      </c>
      <c r="K468" s="151">
        <v>43439</v>
      </c>
      <c r="L468" s="151">
        <v>43446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73" t="s">
        <v>177</v>
      </c>
      <c r="D470" s="273"/>
      <c r="E470" s="273"/>
      <c r="F470" s="273"/>
      <c r="G470" s="273"/>
      <c r="H470" s="273"/>
      <c r="I470" s="273"/>
      <c r="J470" s="273"/>
      <c r="K470" s="273"/>
      <c r="L470" s="273"/>
      <c r="M470" s="273"/>
      <c r="N470" s="273"/>
      <c r="O470" s="274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1.7999999999999999E-2</v>
      </c>
      <c r="H480" s="162" t="s">
        <v>119</v>
      </c>
      <c r="I480" s="161">
        <v>-1.7999999999999999E-2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1.7999999999999999E-2</v>
      </c>
      <c r="H483" s="162" t="s">
        <v>119</v>
      </c>
      <c r="I483" s="161">
        <v>-1.7999999999999999E-2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1.7999999999999999E-2</v>
      </c>
      <c r="H485" s="176" t="s">
        <v>119</v>
      </c>
      <c r="I485" s="204">
        <v>-1.7999999999999999E-2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43432</v>
      </c>
      <c r="K490" s="151">
        <v>43439</v>
      </c>
      <c r="L490" s="151">
        <v>43446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73" t="s">
        <v>178</v>
      </c>
      <c r="D492" s="273"/>
      <c r="E492" s="273"/>
      <c r="F492" s="273"/>
      <c r="G492" s="273"/>
      <c r="H492" s="273"/>
      <c r="I492" s="273"/>
      <c r="J492" s="273"/>
      <c r="K492" s="273"/>
      <c r="L492" s="273"/>
      <c r="M492" s="273"/>
      <c r="N492" s="273"/>
      <c r="O492" s="274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65" customHeight="1" x14ac:dyDescent="0.2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3.3000000000000002E-2</v>
      </c>
      <c r="H502" s="162">
        <v>2.5382751751145798</v>
      </c>
      <c r="I502" s="161">
        <v>1.2670954476305099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65" customHeight="1" x14ac:dyDescent="0.2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4.9274647436689758</v>
      </c>
      <c r="G505" s="170">
        <v>3.3000000000000002E-2</v>
      </c>
      <c r="H505" s="162">
        <v>0.66971559852152895</v>
      </c>
      <c r="I505" s="161">
        <v>4.8944647436689754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186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54.813981929432941</v>
      </c>
      <c r="D507" s="177">
        <v>0</v>
      </c>
      <c r="E507" s="177">
        <v>-49.400000000000006</v>
      </c>
      <c r="F507" s="185">
        <v>5.4139819294329392</v>
      </c>
      <c r="G507" s="177">
        <v>3.3000000000000002E-2</v>
      </c>
      <c r="H507" s="176">
        <v>0.60953288042201548</v>
      </c>
      <c r="I507" s="204">
        <v>5.3809819294329388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186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43432</v>
      </c>
      <c r="K512" s="151">
        <v>43439</v>
      </c>
      <c r="L512" s="151">
        <v>43446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73" t="s">
        <v>126</v>
      </c>
      <c r="D514" s="273"/>
      <c r="E514" s="273"/>
      <c r="F514" s="273"/>
      <c r="G514" s="273"/>
      <c r="H514" s="273"/>
      <c r="I514" s="273"/>
      <c r="J514" s="273"/>
      <c r="K514" s="273"/>
      <c r="L514" s="273"/>
      <c r="M514" s="273"/>
      <c r="N514" s="273"/>
      <c r="O514" s="274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65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43432</v>
      </c>
      <c r="K534" s="151">
        <v>43439</v>
      </c>
      <c r="L534" s="151">
        <v>43446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73" t="s">
        <v>127</v>
      </c>
      <c r="D536" s="273"/>
      <c r="E536" s="273"/>
      <c r="F536" s="273"/>
      <c r="G536" s="273"/>
      <c r="H536" s="273"/>
      <c r="I536" s="273"/>
      <c r="J536" s="273"/>
      <c r="K536" s="273"/>
      <c r="L536" s="273"/>
      <c r="M536" s="273"/>
      <c r="N536" s="273"/>
      <c r="O536" s="274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65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43432</v>
      </c>
      <c r="K556" s="151">
        <v>43439</v>
      </c>
      <c r="L556" s="151">
        <v>43446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85" t="s">
        <v>179</v>
      </c>
      <c r="D558" s="285"/>
      <c r="E558" s="285"/>
      <c r="F558" s="285"/>
      <c r="G558" s="285"/>
      <c r="H558" s="285"/>
      <c r="I558" s="285"/>
      <c r="J558" s="285"/>
      <c r="K558" s="285"/>
      <c r="L558" s="285"/>
      <c r="M558" s="285"/>
      <c r="N558" s="285"/>
      <c r="O558" s="286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99.396525400535339</v>
      </c>
      <c r="D559" s="160">
        <v>0</v>
      </c>
      <c r="E559" s="160">
        <v>-33</v>
      </c>
      <c r="F559" s="161">
        <v>66.396525400535339</v>
      </c>
      <c r="G559" s="160">
        <v>0.32</v>
      </c>
      <c r="H559" s="162">
        <v>0.48195293062341471</v>
      </c>
      <c r="I559" s="161">
        <v>66.076525400535346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186</v>
      </c>
      <c r="S559" s="130"/>
    </row>
    <row r="560" spans="1:19" ht="10.65" customHeight="1" x14ac:dyDescent="0.2">
      <c r="A560" s="122"/>
      <c r="B560" s="158" t="s">
        <v>133</v>
      </c>
      <c r="C560" s="159">
        <v>6.2770512249443211</v>
      </c>
      <c r="D560" s="160">
        <v>0</v>
      </c>
      <c r="E560" s="160">
        <v>0</v>
      </c>
      <c r="F560" s="161">
        <v>6.2770512249443211</v>
      </c>
      <c r="G560" s="160">
        <v>0</v>
      </c>
      <c r="H560" s="162">
        <v>0</v>
      </c>
      <c r="I560" s="161">
        <v>6.2770512249443211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65" customHeight="1" x14ac:dyDescent="0.2">
      <c r="A561" s="122"/>
      <c r="B561" s="158" t="s">
        <v>134</v>
      </c>
      <c r="C561" s="159">
        <v>539.25389473976202</v>
      </c>
      <c r="D561" s="160">
        <v>0</v>
      </c>
      <c r="E561" s="160">
        <v>-27</v>
      </c>
      <c r="F561" s="161">
        <v>512.25389473976202</v>
      </c>
      <c r="G561" s="160">
        <v>324.54399999999998</v>
      </c>
      <c r="H561" s="162">
        <v>63.356082468611895</v>
      </c>
      <c r="I561" s="161">
        <v>187.70989473976203</v>
      </c>
      <c r="J561" s="160">
        <v>1.4779999999999518</v>
      </c>
      <c r="K561" s="160">
        <v>2.5720000000000027</v>
      </c>
      <c r="L561" s="160">
        <v>7.3500000000000227</v>
      </c>
      <c r="M561" s="160">
        <v>1.8109999999999786</v>
      </c>
      <c r="N561" s="160">
        <v>0.353535623368957</v>
      </c>
      <c r="O561" s="160">
        <v>3.302749999999989</v>
      </c>
      <c r="P561" s="146" t="s">
        <v>186</v>
      </c>
      <c r="S561" s="130"/>
    </row>
    <row r="562" spans="1:19" ht="10.65" customHeight="1" x14ac:dyDescent="0.2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667.79387225611026</v>
      </c>
      <c r="D564" s="160">
        <v>0</v>
      </c>
      <c r="E564" s="160">
        <v>-60</v>
      </c>
      <c r="F564" s="203">
        <v>607.79387225611026</v>
      </c>
      <c r="G564" s="160">
        <v>324.86399999999998</v>
      </c>
      <c r="H564" s="162">
        <v>53.449699779649933</v>
      </c>
      <c r="I564" s="203">
        <v>282.92987225611029</v>
      </c>
      <c r="J564" s="160">
        <v>1.4779999999999518</v>
      </c>
      <c r="K564" s="160">
        <v>2.5720000000000027</v>
      </c>
      <c r="L564" s="160">
        <v>7.3500000000000227</v>
      </c>
      <c r="M564" s="160">
        <v>1.8109999999999786</v>
      </c>
      <c r="N564" s="160">
        <v>0.29796285923015442</v>
      </c>
      <c r="O564" s="160">
        <v>3.302749999999989</v>
      </c>
      <c r="P564" s="146" t="s">
        <v>186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60.372749328664717</v>
      </c>
      <c r="D566" s="160">
        <v>0</v>
      </c>
      <c r="E566" s="160">
        <v>38.4</v>
      </c>
      <c r="F566" s="161">
        <v>98.772749328664716</v>
      </c>
      <c r="G566" s="160">
        <v>0</v>
      </c>
      <c r="H566" s="162">
        <v>0</v>
      </c>
      <c r="I566" s="161">
        <v>98.772749328664716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65" customHeight="1" x14ac:dyDescent="0.2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65" customHeight="1" x14ac:dyDescent="0.2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1015.671</v>
      </c>
      <c r="H568" s="162">
        <v>78.852300018367785</v>
      </c>
      <c r="I568" s="161">
        <v>272.39669081359762</v>
      </c>
      <c r="J568" s="160">
        <v>14.437000000000012</v>
      </c>
      <c r="K568" s="160">
        <v>17.516999999999939</v>
      </c>
      <c r="L568" s="160">
        <v>16.947999999999979</v>
      </c>
      <c r="M568" s="160">
        <v>12.419000000000096</v>
      </c>
      <c r="N568" s="160">
        <v>0.96415740326160448</v>
      </c>
      <c r="O568" s="160">
        <v>15.330250000000007</v>
      </c>
      <c r="P568" s="146">
        <v>15.768574603388561</v>
      </c>
      <c r="S568" s="130"/>
    </row>
    <row r="569" spans="1:19" ht="10.65" customHeight="1" x14ac:dyDescent="0.2">
      <c r="A569" s="122"/>
      <c r="B569" s="171" t="s">
        <v>141</v>
      </c>
      <c r="C569" s="159">
        <v>16.514427833921459</v>
      </c>
      <c r="D569" s="160">
        <v>0</v>
      </c>
      <c r="E569" s="160">
        <v>0</v>
      </c>
      <c r="F569" s="161">
        <v>16.514427833921459</v>
      </c>
      <c r="G569" s="160">
        <v>0</v>
      </c>
      <c r="H569" s="162">
        <v>0</v>
      </c>
      <c r="I569" s="161">
        <v>16.514427833921459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1383.8778167512396</v>
      </c>
      <c r="D571" s="160">
        <v>0</v>
      </c>
      <c r="E571" s="160">
        <v>38.399999999999864</v>
      </c>
      <c r="F571" s="203">
        <v>1422.2778167512395</v>
      </c>
      <c r="G571" s="170">
        <v>1015.671</v>
      </c>
      <c r="H571" s="162">
        <v>71.411575715916825</v>
      </c>
      <c r="I571" s="161">
        <v>406.60681675123942</v>
      </c>
      <c r="J571" s="160">
        <v>14.437000000000012</v>
      </c>
      <c r="K571" s="160">
        <v>17.516999999999939</v>
      </c>
      <c r="L571" s="160">
        <v>16.947999999999979</v>
      </c>
      <c r="M571" s="160">
        <v>12.419000000000096</v>
      </c>
      <c r="N571" s="160">
        <v>0.87317680510320539</v>
      </c>
      <c r="O571" s="160">
        <v>15.330250000000007</v>
      </c>
      <c r="P571" s="146">
        <v>24.523169338480407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2051.6716890073499</v>
      </c>
      <c r="D573" s="177">
        <v>0</v>
      </c>
      <c r="E573" s="177">
        <v>-21.600000000000136</v>
      </c>
      <c r="F573" s="185">
        <v>2030.0716890073497</v>
      </c>
      <c r="G573" s="177">
        <v>1340.5350000000001</v>
      </c>
      <c r="H573" s="176">
        <v>66.033874924657738</v>
      </c>
      <c r="I573" s="204">
        <v>689.53668900734965</v>
      </c>
      <c r="J573" s="177">
        <v>15.914999999999964</v>
      </c>
      <c r="K573" s="177">
        <v>20.088999999999942</v>
      </c>
      <c r="L573" s="177">
        <v>24.298000000000002</v>
      </c>
      <c r="M573" s="177">
        <v>14.230000000000075</v>
      </c>
      <c r="N573" s="177">
        <v>0.70096046740882145</v>
      </c>
      <c r="O573" s="177">
        <v>18.632999999999996</v>
      </c>
      <c r="P573" s="153">
        <v>35.006208823450322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43432</v>
      </c>
      <c r="K578" s="151">
        <v>43439</v>
      </c>
      <c r="L578" s="151">
        <v>43446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73" t="s">
        <v>128</v>
      </c>
      <c r="D580" s="273"/>
      <c r="E580" s="273"/>
      <c r="F580" s="273"/>
      <c r="G580" s="273"/>
      <c r="H580" s="273"/>
      <c r="I580" s="273"/>
      <c r="J580" s="273"/>
      <c r="K580" s="273"/>
      <c r="L580" s="273"/>
      <c r="M580" s="273"/>
      <c r="N580" s="273"/>
      <c r="O580" s="274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0.27209396516808421</v>
      </c>
      <c r="G581" s="160">
        <v>0</v>
      </c>
      <c r="H581" s="162">
        <v>0</v>
      </c>
      <c r="I581" s="161">
        <v>0.27209396516808421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0.60020361475979134</v>
      </c>
      <c r="D583" s="160">
        <v>0</v>
      </c>
      <c r="E583" s="160">
        <v>0</v>
      </c>
      <c r="F583" s="161">
        <v>0.60020361475979134</v>
      </c>
      <c r="G583" s="160">
        <v>0</v>
      </c>
      <c r="H583" s="162">
        <v>0</v>
      </c>
      <c r="I583" s="161">
        <v>0.60020361475979134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65" customHeight="1" x14ac:dyDescent="0.2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1.4583445625119176</v>
      </c>
      <c r="D586" s="160">
        <v>0</v>
      </c>
      <c r="E586" s="160">
        <v>-0.29999999999999982</v>
      </c>
      <c r="F586" s="203">
        <v>1.1583445625119178</v>
      </c>
      <c r="G586" s="160">
        <v>0</v>
      </c>
      <c r="H586" s="162">
        <v>0</v>
      </c>
      <c r="I586" s="203">
        <v>1.1583445625119178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-0.39999999999999858</v>
      </c>
      <c r="F588" s="161">
        <v>-0.33942540671512489</v>
      </c>
      <c r="G588" s="160">
        <v>0</v>
      </c>
      <c r="H588" s="162" t="s">
        <v>119</v>
      </c>
      <c r="I588" s="161">
        <v>-0.33942540671512489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65" customHeight="1" x14ac:dyDescent="0.2">
      <c r="A590" s="122"/>
      <c r="B590" s="171" t="s">
        <v>140</v>
      </c>
      <c r="C590" s="159">
        <v>1.6728364638562503</v>
      </c>
      <c r="D590" s="160">
        <v>0</v>
      </c>
      <c r="E590" s="160">
        <v>0</v>
      </c>
      <c r="F590" s="161">
        <v>1.6728364638562503</v>
      </c>
      <c r="G590" s="160">
        <v>0.05</v>
      </c>
      <c r="H590" s="162">
        <v>2.9889353251386672</v>
      </c>
      <c r="I590" s="161">
        <v>1.6228364638562502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65" customHeight="1" x14ac:dyDescent="0.2">
      <c r="A591" s="122"/>
      <c r="B591" s="171" t="s">
        <v>141</v>
      </c>
      <c r="C591" s="159">
        <v>2.9595050802106098</v>
      </c>
      <c r="D591" s="160">
        <v>0</v>
      </c>
      <c r="E591" s="160">
        <v>0</v>
      </c>
      <c r="F591" s="161">
        <v>2.9595050802106098</v>
      </c>
      <c r="G591" s="160">
        <v>0</v>
      </c>
      <c r="H591" s="162">
        <v>0</v>
      </c>
      <c r="I591" s="161">
        <v>2.9595050802106098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4.9929161373517337</v>
      </c>
      <c r="D593" s="160">
        <v>0</v>
      </c>
      <c r="E593" s="160">
        <v>-0.39999999999999858</v>
      </c>
      <c r="F593" s="203">
        <v>4.5929161373517351</v>
      </c>
      <c r="G593" s="170">
        <v>0.05</v>
      </c>
      <c r="H593" s="162">
        <v>1.0886329840289635</v>
      </c>
      <c r="I593" s="161">
        <v>4.5429161373517353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6.451260699863651</v>
      </c>
      <c r="D595" s="177">
        <v>0</v>
      </c>
      <c r="E595" s="177">
        <v>-0.6999999999999984</v>
      </c>
      <c r="F595" s="185">
        <v>5.7512606998636526</v>
      </c>
      <c r="G595" s="177">
        <v>0.05</v>
      </c>
      <c r="H595" s="176">
        <v>0.86937460513979781</v>
      </c>
      <c r="I595" s="204">
        <v>5.7012606998636528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43432</v>
      </c>
      <c r="K600" s="151">
        <v>43439</v>
      </c>
      <c r="L600" s="151">
        <v>43446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73" t="s">
        <v>180</v>
      </c>
      <c r="D602" s="273"/>
      <c r="E602" s="273"/>
      <c r="F602" s="273"/>
      <c r="G602" s="273"/>
      <c r="H602" s="273"/>
      <c r="I602" s="273"/>
      <c r="J602" s="273"/>
      <c r="K602" s="273"/>
      <c r="L602" s="273"/>
      <c r="M602" s="273"/>
      <c r="N602" s="273"/>
      <c r="O602" s="274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15.15</v>
      </c>
      <c r="D610" s="160">
        <v>0</v>
      </c>
      <c r="E610" s="160">
        <v>0.19999999999999929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20.158304726950405</v>
      </c>
      <c r="D615" s="160">
        <v>0</v>
      </c>
      <c r="E615" s="160">
        <v>0.19999999999999929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36.708304726950402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43432</v>
      </c>
      <c r="K622" s="151">
        <v>43439</v>
      </c>
      <c r="L622" s="151">
        <v>43446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82" t="s">
        <v>129</v>
      </c>
      <c r="D624" s="282"/>
      <c r="E624" s="282"/>
      <c r="F624" s="282"/>
      <c r="G624" s="282"/>
      <c r="H624" s="282"/>
      <c r="I624" s="282"/>
      <c r="J624" s="282"/>
      <c r="K624" s="282"/>
      <c r="L624" s="282"/>
      <c r="M624" s="282"/>
      <c r="N624" s="282"/>
      <c r="O624" s="283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4.8161955933466567</v>
      </c>
      <c r="D634" s="160">
        <v>0</v>
      </c>
      <c r="E634" s="160">
        <v>0</v>
      </c>
      <c r="F634" s="161">
        <v>4.8161955933466567</v>
      </c>
      <c r="G634" s="160">
        <v>0.185</v>
      </c>
      <c r="H634" s="162">
        <v>3.8412061224334124</v>
      </c>
      <c r="I634" s="161">
        <v>4.6311955933466571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186</v>
      </c>
      <c r="S634" s="130"/>
    </row>
    <row r="635" spans="1:19" ht="10.65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4.9711848080147067</v>
      </c>
      <c r="D637" s="160">
        <v>0</v>
      </c>
      <c r="E637" s="160">
        <v>0</v>
      </c>
      <c r="F637" s="203">
        <v>4.9711848080147067</v>
      </c>
      <c r="G637" s="170">
        <v>0.185</v>
      </c>
      <c r="H637" s="162">
        <v>3.7214468410375119</v>
      </c>
      <c r="I637" s="161">
        <v>4.7861848080147071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186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5.1724771586958109</v>
      </c>
      <c r="D639" s="177">
        <v>0</v>
      </c>
      <c r="E639" s="177">
        <v>0</v>
      </c>
      <c r="F639" s="185">
        <v>5.1724771586958109</v>
      </c>
      <c r="G639" s="177">
        <v>0.185</v>
      </c>
      <c r="H639" s="176">
        <v>3.5766228506003865</v>
      </c>
      <c r="I639" s="204">
        <v>4.9874771586958113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186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43432</v>
      </c>
      <c r="K644" s="151">
        <v>43439</v>
      </c>
      <c r="L644" s="151">
        <v>43446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82" t="s">
        <v>181</v>
      </c>
      <c r="D646" s="282"/>
      <c r="E646" s="282"/>
      <c r="F646" s="282"/>
      <c r="G646" s="282"/>
      <c r="H646" s="282"/>
      <c r="I646" s="282"/>
      <c r="J646" s="282"/>
      <c r="K646" s="282"/>
      <c r="L646" s="282"/>
      <c r="M646" s="282"/>
      <c r="N646" s="282"/>
      <c r="O646" s="283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43432</v>
      </c>
      <c r="K666" s="151">
        <v>43439</v>
      </c>
      <c r="L666" s="151">
        <v>43446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78" t="s">
        <v>117</v>
      </c>
      <c r="D668" s="278"/>
      <c r="E668" s="278"/>
      <c r="F668" s="278"/>
      <c r="G668" s="278"/>
      <c r="H668" s="278"/>
      <c r="I668" s="278"/>
      <c r="J668" s="278"/>
      <c r="K668" s="278"/>
      <c r="L668" s="278"/>
      <c r="M668" s="278"/>
      <c r="N668" s="278"/>
      <c r="O668" s="279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43432</v>
      </c>
      <c r="K688" s="151">
        <v>43439</v>
      </c>
      <c r="L688" s="151">
        <v>43446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78" t="s">
        <v>130</v>
      </c>
      <c r="D690" s="278"/>
      <c r="E690" s="278"/>
      <c r="F690" s="278"/>
      <c r="G690" s="278"/>
      <c r="H690" s="278"/>
      <c r="I690" s="278"/>
      <c r="J690" s="278"/>
      <c r="K690" s="278"/>
      <c r="L690" s="278"/>
      <c r="M690" s="278"/>
      <c r="N690" s="278"/>
      <c r="O690" s="279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43432</v>
      </c>
      <c r="K710" s="151">
        <v>43439</v>
      </c>
      <c r="L710" s="151">
        <v>43446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78" t="s">
        <v>118</v>
      </c>
      <c r="D712" s="278"/>
      <c r="E712" s="278"/>
      <c r="F712" s="278"/>
      <c r="G712" s="278"/>
      <c r="H712" s="278"/>
      <c r="I712" s="278"/>
      <c r="J712" s="278"/>
      <c r="K712" s="278"/>
      <c r="L712" s="278"/>
      <c r="M712" s="278"/>
      <c r="N712" s="278"/>
      <c r="O712" s="279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43432</v>
      </c>
      <c r="K732" s="151">
        <v>43439</v>
      </c>
      <c r="L732" s="151">
        <v>43446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78" t="s">
        <v>131</v>
      </c>
      <c r="D734" s="278"/>
      <c r="E734" s="278"/>
      <c r="F734" s="278"/>
      <c r="G734" s="278"/>
      <c r="H734" s="278"/>
      <c r="I734" s="278"/>
      <c r="J734" s="278"/>
      <c r="K734" s="278"/>
      <c r="L734" s="278"/>
      <c r="M734" s="278"/>
      <c r="N734" s="278"/>
      <c r="O734" s="279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  <c r="S3" s="168"/>
    </row>
    <row r="4" spans="2:19" ht="14.4" x14ac:dyDescent="0.25">
      <c r="B4" s="209"/>
      <c r="C4" s="210" t="s">
        <v>71</v>
      </c>
      <c r="D4" s="209" t="s">
        <v>190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87" t="s">
        <v>191</v>
      </c>
      <c r="D6" s="288"/>
      <c r="E6" s="288"/>
      <c r="F6" s="289"/>
      <c r="I6" s="4"/>
      <c r="J6" s="5"/>
      <c r="K6" s="6" t="s">
        <v>192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867.1</v>
      </c>
      <c r="D7" s="205">
        <v>300</v>
      </c>
      <c r="E7" s="216">
        <v>567.1</v>
      </c>
      <c r="F7" s="215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9" x14ac:dyDescent="0.25">
      <c r="B8" s="209" t="s">
        <v>81</v>
      </c>
      <c r="C8" s="215">
        <v>24.4</v>
      </c>
      <c r="E8" s="216">
        <v>24.4</v>
      </c>
      <c r="F8" s="215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36.6</v>
      </c>
      <c r="D9" s="205">
        <v>36.6</v>
      </c>
      <c r="E9" s="216">
        <v>0</v>
      </c>
      <c r="F9" s="215"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55.6</v>
      </c>
      <c r="E10" s="216">
        <v>55.6</v>
      </c>
      <c r="F10" s="215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1.8</v>
      </c>
      <c r="E11" s="216">
        <v>1.8</v>
      </c>
      <c r="F11" s="215"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7.5</v>
      </c>
      <c r="E12" s="216">
        <v>7.5</v>
      </c>
      <c r="F12" s="215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22.7</v>
      </c>
      <c r="D13" s="205">
        <v>12.8</v>
      </c>
      <c r="E13" s="216">
        <v>9.8999999999999986</v>
      </c>
      <c r="F13" s="215"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24.8</v>
      </c>
      <c r="E14" s="216">
        <v>24.8</v>
      </c>
      <c r="F14" s="215"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>
        <v>0</v>
      </c>
      <c r="E15" s="216">
        <v>0</v>
      </c>
      <c r="F15" s="215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1.5</v>
      </c>
      <c r="D16" s="205">
        <v>1.5</v>
      </c>
      <c r="E16" s="216">
        <v>0</v>
      </c>
      <c r="F16" s="215"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>
        <v>17.2</v>
      </c>
      <c r="E20" s="216">
        <v>17.2</v>
      </c>
      <c r="F20" s="215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>
        <v>6.7</v>
      </c>
      <c r="E21" s="216">
        <v>6.7</v>
      </c>
      <c r="F21" s="215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/>
      <c r="E22" s="216">
        <v>0</v>
      </c>
      <c r="F22" s="215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15">
        <v>0.5</v>
      </c>
      <c r="E23" s="216">
        <v>0.5</v>
      </c>
      <c r="F23" s="215"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>
        <v>24</v>
      </c>
      <c r="E24" s="216">
        <v>24</v>
      </c>
      <c r="F24" s="215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>
        <v>228.8</v>
      </c>
      <c r="E25" s="216">
        <v>228.8</v>
      </c>
      <c r="F25" s="215"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>
        <v>1.1000000000000001</v>
      </c>
      <c r="E26" s="216">
        <v>1.1000000000000001</v>
      </c>
      <c r="F26" s="215"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15">
        <v>0</v>
      </c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5">
        <v>0</v>
      </c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5">
        <v>0</v>
      </c>
      <c r="E29" s="216">
        <v>0</v>
      </c>
      <c r="F29" s="215">
        <v>0</v>
      </c>
    </row>
    <row r="30" spans="2:15" x14ac:dyDescent="0.25">
      <c r="B30" s="209" t="s">
        <v>102</v>
      </c>
      <c r="C30" s="215">
        <v>0</v>
      </c>
      <c r="E30" s="216">
        <v>0</v>
      </c>
      <c r="F30" s="215">
        <v>0</v>
      </c>
    </row>
    <row r="31" spans="2:15" x14ac:dyDescent="0.25">
      <c r="B31" s="209" t="s">
        <v>103</v>
      </c>
      <c r="C31" s="215">
        <v>0</v>
      </c>
      <c r="E31" s="216">
        <v>0</v>
      </c>
      <c r="F31" s="215">
        <v>0</v>
      </c>
    </row>
    <row r="32" spans="2:15" x14ac:dyDescent="0.25">
      <c r="B32" s="209" t="s">
        <v>104</v>
      </c>
      <c r="C32" s="215">
        <v>0</v>
      </c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106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210</v>
      </c>
      <c r="C36" s="215">
        <v>0</v>
      </c>
      <c r="E36" s="216">
        <v>0</v>
      </c>
      <c r="F36" s="215">
        <v>0</v>
      </c>
    </row>
    <row r="37" spans="2:6" x14ac:dyDescent="0.25">
      <c r="B37" s="209" t="s">
        <v>211</v>
      </c>
      <c r="C37" s="215">
        <v>0</v>
      </c>
      <c r="E37" s="216">
        <v>0</v>
      </c>
      <c r="F37" s="215">
        <v>0</v>
      </c>
    </row>
    <row r="38" spans="2:6" x14ac:dyDescent="0.25">
      <c r="B38" s="209" t="s">
        <v>212</v>
      </c>
      <c r="C38" s="215">
        <v>0</v>
      </c>
      <c r="E38" s="216">
        <v>0</v>
      </c>
      <c r="F38" s="215">
        <v>0</v>
      </c>
    </row>
    <row r="39" spans="2:6" x14ac:dyDescent="0.25">
      <c r="B39" s="209" t="s">
        <v>213</v>
      </c>
      <c r="C39" s="215">
        <v>0</v>
      </c>
      <c r="E39" s="216">
        <v>0</v>
      </c>
      <c r="F39" s="215">
        <v>0</v>
      </c>
    </row>
    <row r="40" spans="2:6" x14ac:dyDescent="0.25">
      <c r="B40" s="209" t="s">
        <v>214</v>
      </c>
      <c r="C40" s="218">
        <v>0</v>
      </c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215</v>
      </c>
      <c r="C42" s="209">
        <v>0</v>
      </c>
      <c r="E42" s="216">
        <v>0</v>
      </c>
      <c r="F42" s="215">
        <v>0</v>
      </c>
    </row>
    <row r="43" spans="2:6" x14ac:dyDescent="0.25">
      <c r="B43" s="209" t="s">
        <v>216</v>
      </c>
      <c r="C43" s="209">
        <v>0</v>
      </c>
      <c r="E43" s="216">
        <v>0</v>
      </c>
      <c r="F43" s="215">
        <v>0</v>
      </c>
    </row>
    <row r="44" spans="2:6" x14ac:dyDescent="0.25">
      <c r="B44" s="209" t="s">
        <v>217</v>
      </c>
      <c r="C44" s="209">
        <v>0</v>
      </c>
      <c r="E44" s="216">
        <v>0</v>
      </c>
      <c r="F44" s="215">
        <v>0</v>
      </c>
    </row>
    <row r="45" spans="2:6" x14ac:dyDescent="0.25">
      <c r="B45" s="209" t="s">
        <v>218</v>
      </c>
      <c r="C45" s="209">
        <v>0</v>
      </c>
      <c r="E45" s="216">
        <v>0</v>
      </c>
      <c r="F45" s="215">
        <v>0</v>
      </c>
    </row>
    <row r="46" spans="2:6" x14ac:dyDescent="0.25">
      <c r="B46" s="209" t="s">
        <v>219</v>
      </c>
      <c r="C46" s="209">
        <v>0</v>
      </c>
      <c r="E46" s="216">
        <v>0</v>
      </c>
      <c r="F46" s="215">
        <v>0</v>
      </c>
    </row>
    <row r="47" spans="2:6" x14ac:dyDescent="0.25">
      <c r="B47" s="209" t="s">
        <v>220</v>
      </c>
      <c r="C47" s="209">
        <v>0</v>
      </c>
      <c r="E47" s="216">
        <v>0</v>
      </c>
      <c r="F47" s="215">
        <v>0</v>
      </c>
    </row>
    <row r="48" spans="2:6" x14ac:dyDescent="0.25">
      <c r="B48" s="209" t="s">
        <v>111</v>
      </c>
      <c r="C48" s="209">
        <v>78.03</v>
      </c>
      <c r="E48" s="205">
        <v>78.03</v>
      </c>
      <c r="F48" s="215">
        <v>78.03</v>
      </c>
    </row>
    <row r="49" spans="2:6" ht="12.6" thickBot="1" x14ac:dyDescent="0.3">
      <c r="B49" s="212" t="s">
        <v>57</v>
      </c>
      <c r="C49" s="214">
        <v>1398.33</v>
      </c>
      <c r="D49" s="214">
        <v>350.90000000000003</v>
      </c>
      <c r="E49" s="214">
        <v>1047.43</v>
      </c>
      <c r="F49" s="220">
        <v>1398.33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221</v>
      </c>
      <c r="D2" s="223" t="s">
        <v>222</v>
      </c>
    </row>
    <row r="3" spans="1:4" x14ac:dyDescent="0.25">
      <c r="A3" s="210" t="s">
        <v>80</v>
      </c>
      <c r="B3" s="211">
        <v>17.7</v>
      </c>
      <c r="C3" s="211"/>
      <c r="D3" s="224">
        <f>B3-C3</f>
        <v>17.7</v>
      </c>
    </row>
    <row r="4" spans="1:4" x14ac:dyDescent="0.25">
      <c r="A4" s="210" t="s">
        <v>223</v>
      </c>
      <c r="B4" s="211">
        <v>1.1000000000000001</v>
      </c>
      <c r="C4" s="211"/>
      <c r="D4" s="224">
        <f t="shared" ref="D4:D44" si="0">B4-C4</f>
        <v>1.1000000000000001</v>
      </c>
    </row>
    <row r="5" spans="1:4" x14ac:dyDescent="0.25">
      <c r="A5" s="210" t="s">
        <v>82</v>
      </c>
      <c r="B5" s="211">
        <v>15.7</v>
      </c>
      <c r="C5" s="211"/>
      <c r="D5" s="224">
        <f t="shared" si="0"/>
        <v>15.7</v>
      </c>
    </row>
    <row r="6" spans="1:4" x14ac:dyDescent="0.25">
      <c r="A6" s="210" t="s">
        <v>224</v>
      </c>
      <c r="B6" s="211">
        <v>155.80000000000001</v>
      </c>
      <c r="C6" s="211"/>
      <c r="D6" s="224">
        <f t="shared" si="0"/>
        <v>155.80000000000001</v>
      </c>
    </row>
    <row r="7" spans="1:4" x14ac:dyDescent="0.25">
      <c r="A7" s="210" t="s">
        <v>225</v>
      </c>
      <c r="B7" s="211">
        <v>25</v>
      </c>
      <c r="C7" s="211"/>
      <c r="D7" s="224">
        <f t="shared" si="0"/>
        <v>25</v>
      </c>
    </row>
    <row r="8" spans="1:4" x14ac:dyDescent="0.25">
      <c r="A8" s="210" t="s">
        <v>226</v>
      </c>
      <c r="B8" s="211">
        <v>30.5</v>
      </c>
      <c r="C8" s="211"/>
      <c r="D8" s="224">
        <f t="shared" si="0"/>
        <v>30.5</v>
      </c>
    </row>
    <row r="9" spans="1:4" x14ac:dyDescent="0.25">
      <c r="A9" s="210" t="s">
        <v>227</v>
      </c>
      <c r="B9" s="211">
        <v>4.9000000000000004</v>
      </c>
      <c r="C9" s="211"/>
      <c r="D9" s="224">
        <f t="shared" si="0"/>
        <v>4.9000000000000004</v>
      </c>
    </row>
    <row r="10" spans="1:4" x14ac:dyDescent="0.25">
      <c r="A10" s="210" t="s">
        <v>228</v>
      </c>
      <c r="B10" s="211">
        <v>23.9</v>
      </c>
      <c r="C10" s="211"/>
      <c r="D10" s="224">
        <f t="shared" si="0"/>
        <v>23.9</v>
      </c>
    </row>
    <row r="11" spans="1:4" x14ac:dyDescent="0.25">
      <c r="A11" s="210" t="s">
        <v>88</v>
      </c>
      <c r="B11" s="211">
        <v>0.4</v>
      </c>
      <c r="C11" s="211"/>
      <c r="D11" s="224">
        <f t="shared" si="0"/>
        <v>0.4</v>
      </c>
    </row>
    <row r="12" spans="1:4" x14ac:dyDescent="0.25">
      <c r="A12" s="210" t="s">
        <v>229</v>
      </c>
      <c r="B12" s="211">
        <v>0</v>
      </c>
      <c r="C12" s="211"/>
      <c r="D12" s="224">
        <f t="shared" si="0"/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230</v>
      </c>
      <c r="B16" s="211">
        <v>17.399999999999999</v>
      </c>
      <c r="C16" s="211"/>
      <c r="D16" s="224">
        <f t="shared" si="0"/>
        <v>17.399999999999999</v>
      </c>
    </row>
    <row r="17" spans="1:4" x14ac:dyDescent="0.25">
      <c r="A17" s="210" t="s">
        <v>93</v>
      </c>
      <c r="B17" s="211">
        <v>14.4</v>
      </c>
      <c r="C17" s="211"/>
      <c r="D17" s="224">
        <f t="shared" si="0"/>
        <v>14.4</v>
      </c>
    </row>
    <row r="18" spans="1:4" x14ac:dyDescent="0.25">
      <c r="A18" s="210"/>
      <c r="B18" s="211"/>
      <c r="C18" s="211"/>
      <c r="D18" s="224">
        <f t="shared" si="0"/>
        <v>0</v>
      </c>
    </row>
    <row r="19" spans="1:4" x14ac:dyDescent="0.25">
      <c r="A19" s="210" t="s">
        <v>231</v>
      </c>
      <c r="B19" s="211">
        <v>0</v>
      </c>
      <c r="C19" s="211"/>
      <c r="D19" s="224">
        <f t="shared" si="0"/>
        <v>0</v>
      </c>
    </row>
    <row r="20" spans="1:4" x14ac:dyDescent="0.25">
      <c r="A20" s="210" t="s">
        <v>96</v>
      </c>
      <c r="B20" s="211">
        <v>10.5</v>
      </c>
      <c r="C20" s="211"/>
      <c r="D20" s="224">
        <f t="shared" si="0"/>
        <v>10.5</v>
      </c>
    </row>
    <row r="21" spans="1:4" x14ac:dyDescent="0.25">
      <c r="A21" s="210" t="s">
        <v>97</v>
      </c>
      <c r="B21" s="211">
        <v>5.4</v>
      </c>
      <c r="C21" s="211"/>
      <c r="D21" s="224">
        <f t="shared" si="0"/>
        <v>5.4</v>
      </c>
    </row>
    <row r="22" spans="1:4" x14ac:dyDescent="0.25">
      <c r="A22" s="210" t="s">
        <v>232</v>
      </c>
      <c r="B22" s="211">
        <v>17.399999999999999</v>
      </c>
      <c r="C22" s="211"/>
      <c r="D22" s="224">
        <f t="shared" si="0"/>
        <v>17.399999999999999</v>
      </c>
    </row>
    <row r="23" spans="1:4" x14ac:dyDescent="0.25">
      <c r="A23" s="210" t="s">
        <v>233</v>
      </c>
      <c r="B23" s="211">
        <v>0.2</v>
      </c>
      <c r="C23" s="211"/>
      <c r="D23" s="224">
        <f t="shared" si="0"/>
        <v>0.2</v>
      </c>
    </row>
    <row r="24" spans="1:4" x14ac:dyDescent="0.25">
      <c r="A24" s="210" t="s">
        <v>234</v>
      </c>
      <c r="B24" s="211">
        <v>0</v>
      </c>
      <c r="C24" s="211"/>
      <c r="D24" s="224">
        <f t="shared" si="0"/>
        <v>0</v>
      </c>
    </row>
    <row r="25" spans="1:4" x14ac:dyDescent="0.25">
      <c r="A25" s="210" t="s">
        <v>235</v>
      </c>
      <c r="B25" s="211">
        <v>0.5</v>
      </c>
      <c r="C25" s="211"/>
      <c r="D25" s="224">
        <f t="shared" si="0"/>
        <v>0.5</v>
      </c>
    </row>
    <row r="26" spans="1:4" x14ac:dyDescent="0.25">
      <c r="A26" s="210" t="s">
        <v>236</v>
      </c>
      <c r="B26" s="211">
        <v>2.7</v>
      </c>
      <c r="C26" s="211"/>
      <c r="D26" s="224">
        <f t="shared" si="0"/>
        <v>2.7</v>
      </c>
    </row>
    <row r="27" spans="1:4" x14ac:dyDescent="0.25">
      <c r="A27" s="210" t="s">
        <v>103</v>
      </c>
      <c r="B27" s="211">
        <v>5</v>
      </c>
      <c r="C27" s="211"/>
      <c r="D27" s="224">
        <f t="shared" si="0"/>
        <v>5</v>
      </c>
    </row>
    <row r="28" spans="1:4" x14ac:dyDescent="0.25">
      <c r="A28" s="210" t="s">
        <v>237</v>
      </c>
      <c r="B28" s="211">
        <v>0</v>
      </c>
      <c r="C28" s="211"/>
      <c r="D28" s="224">
        <f t="shared" si="0"/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f t="shared" si="0"/>
        <v>0</v>
      </c>
    </row>
    <row r="32" spans="1:4" x14ac:dyDescent="0.25">
      <c r="A32" s="210"/>
      <c r="B32" s="211"/>
      <c r="C32" s="211"/>
      <c r="D32" s="224">
        <f t="shared" si="0"/>
        <v>0</v>
      </c>
    </row>
    <row r="33" spans="1:10" x14ac:dyDescent="0.25">
      <c r="A33" s="210" t="s">
        <v>210</v>
      </c>
      <c r="B33" s="211">
        <v>0.1</v>
      </c>
      <c r="C33" s="211"/>
      <c r="D33" s="224">
        <f t="shared" si="0"/>
        <v>0.1</v>
      </c>
    </row>
    <row r="34" spans="1:10" x14ac:dyDescent="0.25">
      <c r="A34" s="210" t="s">
        <v>211</v>
      </c>
      <c r="B34" s="211">
        <v>13.5</v>
      </c>
      <c r="C34" s="211"/>
      <c r="D34" s="224">
        <f t="shared" si="0"/>
        <v>13.5</v>
      </c>
    </row>
    <row r="35" spans="1:10" x14ac:dyDescent="0.25">
      <c r="A35" s="210" t="s">
        <v>212</v>
      </c>
      <c r="B35" s="211">
        <v>0.1</v>
      </c>
      <c r="C35" s="211"/>
      <c r="D35" s="224">
        <f t="shared" si="0"/>
        <v>0.1</v>
      </c>
    </row>
    <row r="36" spans="1:10" x14ac:dyDescent="0.25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10" s="228" customFormat="1" x14ac:dyDescent="0.25">
      <c r="A37" s="210" t="s">
        <v>214</v>
      </c>
      <c r="B37" s="211">
        <v>0.1</v>
      </c>
      <c r="C37" s="211">
        <f t="shared" ref="C37" si="1">SUM(C3:C36)</f>
        <v>0</v>
      </c>
      <c r="D37" s="224">
        <f t="shared" si="0"/>
        <v>0.1</v>
      </c>
    </row>
    <row r="38" spans="1:10" x14ac:dyDescent="0.25">
      <c r="A38" s="229"/>
      <c r="D38" s="224"/>
    </row>
    <row r="39" spans="1:10" x14ac:dyDescent="0.25">
      <c r="A39" s="210" t="s">
        <v>215</v>
      </c>
      <c r="B39" s="205">
        <v>0</v>
      </c>
      <c r="D39" s="224">
        <f t="shared" si="0"/>
        <v>0</v>
      </c>
    </row>
    <row r="40" spans="1:10" x14ac:dyDescent="0.25">
      <c r="A40" s="210" t="s">
        <v>216</v>
      </c>
      <c r="B40" s="205">
        <v>0</v>
      </c>
      <c r="D40" s="224">
        <f t="shared" si="0"/>
        <v>0</v>
      </c>
    </row>
    <row r="41" spans="1:10" x14ac:dyDescent="0.25">
      <c r="A41" s="210" t="s">
        <v>217</v>
      </c>
      <c r="B41" s="205">
        <v>0</v>
      </c>
      <c r="D41" s="224">
        <f t="shared" si="0"/>
        <v>0</v>
      </c>
    </row>
    <row r="42" spans="1:10" x14ac:dyDescent="0.25">
      <c r="A42" s="210" t="s">
        <v>218</v>
      </c>
      <c r="B42" s="205">
        <v>0</v>
      </c>
      <c r="D42" s="224">
        <f t="shared" si="0"/>
        <v>0</v>
      </c>
    </row>
    <row r="43" spans="1:10" x14ac:dyDescent="0.25">
      <c r="A43" s="210" t="s">
        <v>219</v>
      </c>
      <c r="B43" s="205">
        <v>0.1</v>
      </c>
      <c r="D43" s="224">
        <f t="shared" si="0"/>
        <v>0.1</v>
      </c>
    </row>
    <row r="44" spans="1:10" ht="13.2" thickBot="1" x14ac:dyDescent="0.3">
      <c r="A44" s="213" t="s">
        <v>220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x14ac:dyDescent="0.25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87" t="s">
        <v>238</v>
      </c>
      <c r="D6" s="288"/>
      <c r="E6" s="288"/>
      <c r="F6" s="289"/>
    </row>
    <row r="7" spans="1:6" x14ac:dyDescent="0.25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x14ac:dyDescent="0.25">
      <c r="A8" s="205"/>
      <c r="B8" s="209" t="s">
        <v>223</v>
      </c>
      <c r="C8" s="232">
        <v>0</v>
      </c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5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x14ac:dyDescent="0.25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x14ac:dyDescent="0.25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x14ac:dyDescent="0.25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x14ac:dyDescent="0.25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x14ac:dyDescent="0.25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x14ac:dyDescent="0.25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x14ac:dyDescent="0.25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x14ac:dyDescent="0.25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x14ac:dyDescent="0.25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x14ac:dyDescent="0.25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x14ac:dyDescent="0.25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x14ac:dyDescent="0.25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x14ac:dyDescent="0.25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x14ac:dyDescent="0.25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x14ac:dyDescent="0.25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x14ac:dyDescent="0.25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x14ac:dyDescent="0.25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x14ac:dyDescent="0.25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x14ac:dyDescent="0.25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x14ac:dyDescent="0.25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x14ac:dyDescent="0.25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1:6" x14ac:dyDescent="0.25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1:6" x14ac:dyDescent="0.25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1:6" x14ac:dyDescent="0.25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1:6" x14ac:dyDescent="0.25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1:6" ht="13.2" thickBot="1" x14ac:dyDescent="0.3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workbookViewId="0"/>
  </sheetViews>
  <sheetFormatPr defaultRowHeight="12.6" x14ac:dyDescent="0.25"/>
  <cols>
    <col min="1" max="2" width="16.6640625" bestFit="1" customWidth="1"/>
    <col min="5" max="5" width="12.5546875" bestFit="1" customWidth="1"/>
    <col min="8" max="8" width="12.6640625" bestFit="1" customWidth="1"/>
    <col min="11" max="11" width="13.88671875" bestFit="1" customWidth="1"/>
    <col min="13" max="13" width="11.33203125" bestFit="1" customWidth="1"/>
  </cols>
  <sheetData>
    <row r="2" spans="1:14" ht="14.4" x14ac:dyDescent="0.3">
      <c r="A2" s="237"/>
      <c r="B2" s="237"/>
      <c r="C2" s="238"/>
      <c r="D2" s="239" t="s">
        <v>249</v>
      </c>
      <c r="E2" s="240"/>
      <c r="F2" s="241"/>
      <c r="G2" s="238"/>
      <c r="H2" s="239" t="s">
        <v>250</v>
      </c>
      <c r="I2" s="240"/>
      <c r="J2" s="241"/>
      <c r="K2" s="242"/>
      <c r="L2" s="239" t="s">
        <v>251</v>
      </c>
      <c r="M2" s="240"/>
      <c r="N2" s="241"/>
    </row>
    <row r="3" spans="1:14" ht="28.8" x14ac:dyDescent="0.3">
      <c r="A3" s="243" t="s">
        <v>239</v>
      </c>
      <c r="B3" s="244"/>
      <c r="C3" s="245" t="s">
        <v>252</v>
      </c>
      <c r="D3" s="246" t="s">
        <v>253</v>
      </c>
      <c r="E3" s="247" t="s">
        <v>240</v>
      </c>
      <c r="F3" s="246" t="s">
        <v>241</v>
      </c>
      <c r="G3" s="248"/>
      <c r="H3" s="246" t="s">
        <v>253</v>
      </c>
      <c r="I3" s="247" t="s">
        <v>240</v>
      </c>
      <c r="J3" s="246" t="s">
        <v>241</v>
      </c>
      <c r="K3" s="249"/>
      <c r="L3" s="246" t="s">
        <v>253</v>
      </c>
      <c r="M3" s="247" t="s">
        <v>240</v>
      </c>
      <c r="N3" s="246" t="s">
        <v>241</v>
      </c>
    </row>
    <row r="4" spans="1:14" ht="14.4" x14ac:dyDescent="0.3">
      <c r="A4" s="293" t="s">
        <v>242</v>
      </c>
      <c r="B4" s="250" t="s">
        <v>98</v>
      </c>
      <c r="C4" s="251">
        <v>9.9939999999999998</v>
      </c>
      <c r="D4" s="252"/>
      <c r="E4" s="252">
        <v>9.9939999999999998</v>
      </c>
      <c r="F4" s="252">
        <v>0</v>
      </c>
      <c r="G4" s="238"/>
      <c r="H4" s="253">
        <v>3</v>
      </c>
      <c r="I4" s="254">
        <v>1.9</v>
      </c>
      <c r="J4" s="253">
        <v>1.8</v>
      </c>
      <c r="K4" s="238"/>
      <c r="L4" s="255"/>
      <c r="M4" s="255">
        <v>5.26</v>
      </c>
      <c r="N4" s="255">
        <v>0</v>
      </c>
    </row>
    <row r="5" spans="1:14" ht="14.4" x14ac:dyDescent="0.3">
      <c r="A5" s="294"/>
      <c r="B5" s="256" t="s">
        <v>93</v>
      </c>
      <c r="C5" s="251">
        <v>16.985999999999997</v>
      </c>
      <c r="D5" s="257">
        <v>0</v>
      </c>
      <c r="E5" s="257">
        <v>16.985999999999997</v>
      </c>
      <c r="F5" s="257"/>
      <c r="G5" s="238"/>
      <c r="H5" s="253">
        <v>3</v>
      </c>
      <c r="I5" s="253">
        <v>1.9</v>
      </c>
      <c r="J5" s="253">
        <v>1.8</v>
      </c>
      <c r="K5" s="238"/>
      <c r="L5" s="255">
        <v>0</v>
      </c>
      <c r="M5" s="255">
        <v>8.94</v>
      </c>
      <c r="N5" s="255">
        <v>0</v>
      </c>
    </row>
    <row r="6" spans="1:14" ht="14.4" x14ac:dyDescent="0.3">
      <c r="A6" s="294"/>
      <c r="B6" s="256" t="s">
        <v>96</v>
      </c>
      <c r="C6" s="251">
        <v>6.992</v>
      </c>
      <c r="D6" s="257">
        <v>0</v>
      </c>
      <c r="E6" s="257">
        <v>6.992</v>
      </c>
      <c r="F6" s="257">
        <v>0</v>
      </c>
      <c r="G6" s="238"/>
      <c r="H6" s="253">
        <v>3</v>
      </c>
      <c r="I6" s="253">
        <v>1.9</v>
      </c>
      <c r="J6" s="253">
        <v>1.8</v>
      </c>
      <c r="K6" s="238"/>
      <c r="L6" s="255">
        <v>0</v>
      </c>
      <c r="M6" s="255">
        <v>3.68</v>
      </c>
      <c r="N6" s="255">
        <v>0</v>
      </c>
    </row>
    <row r="7" spans="1:14" ht="14.4" x14ac:dyDescent="0.3">
      <c r="A7" s="294" t="s">
        <v>243</v>
      </c>
      <c r="B7" s="250" t="s">
        <v>98</v>
      </c>
      <c r="C7" s="251">
        <v>50.004000000000005</v>
      </c>
      <c r="D7" s="257">
        <v>0</v>
      </c>
      <c r="E7" s="257">
        <v>50.004000000000005</v>
      </c>
      <c r="F7" s="257">
        <v>0</v>
      </c>
      <c r="G7" s="238"/>
      <c r="H7" s="253">
        <v>3.4</v>
      </c>
      <c r="I7" s="254">
        <v>1.8</v>
      </c>
      <c r="J7" s="253">
        <v>1.6</v>
      </c>
      <c r="K7" s="238"/>
      <c r="L7" s="255">
        <v>0</v>
      </c>
      <c r="M7" s="255">
        <v>27.78</v>
      </c>
      <c r="N7" s="255">
        <v>0</v>
      </c>
    </row>
    <row r="8" spans="1:14" ht="14.4" x14ac:dyDescent="0.3">
      <c r="A8" s="294"/>
      <c r="B8" s="256" t="s">
        <v>93</v>
      </c>
      <c r="C8" s="251">
        <v>154.024</v>
      </c>
      <c r="D8" s="257">
        <v>34</v>
      </c>
      <c r="E8" s="257">
        <v>120.02400000000002</v>
      </c>
      <c r="F8" s="257">
        <v>0</v>
      </c>
      <c r="G8" s="238"/>
      <c r="H8" s="253">
        <v>3.4</v>
      </c>
      <c r="I8" s="254">
        <v>1.8</v>
      </c>
      <c r="J8" s="253">
        <v>1.6</v>
      </c>
      <c r="K8" s="238"/>
      <c r="L8" s="255">
        <v>10</v>
      </c>
      <c r="M8" s="255">
        <v>66.680000000000007</v>
      </c>
      <c r="N8" s="255">
        <v>0</v>
      </c>
    </row>
    <row r="9" spans="1:14" ht="14.4" x14ac:dyDescent="0.3">
      <c r="A9" s="294"/>
      <c r="B9" s="256" t="s">
        <v>96</v>
      </c>
      <c r="C9" s="251">
        <v>10.007999999999999</v>
      </c>
      <c r="D9" s="257">
        <v>0</v>
      </c>
      <c r="E9" s="257">
        <v>10.007999999999999</v>
      </c>
      <c r="F9" s="257">
        <v>0</v>
      </c>
      <c r="G9" s="238"/>
      <c r="H9" s="253">
        <v>3.4</v>
      </c>
      <c r="I9" s="254">
        <v>1.8</v>
      </c>
      <c r="J9" s="253">
        <v>1.6</v>
      </c>
      <c r="K9" s="238"/>
      <c r="L9" s="255">
        <v>0</v>
      </c>
      <c r="M9" s="255">
        <v>5.56</v>
      </c>
      <c r="N9" s="255">
        <v>0</v>
      </c>
    </row>
    <row r="10" spans="1:14" ht="14.4" x14ac:dyDescent="0.3">
      <c r="A10" s="294" t="s">
        <v>244</v>
      </c>
      <c r="B10" s="250" t="s">
        <v>98</v>
      </c>
      <c r="C10" s="251">
        <v>108</v>
      </c>
      <c r="D10" s="257">
        <v>0</v>
      </c>
      <c r="E10" s="257">
        <v>108</v>
      </c>
      <c r="F10" s="257">
        <v>0</v>
      </c>
      <c r="G10" s="238"/>
      <c r="H10" s="253">
        <v>4</v>
      </c>
      <c r="I10" s="253">
        <v>2</v>
      </c>
      <c r="J10" s="253">
        <v>1.6</v>
      </c>
      <c r="K10" s="238"/>
      <c r="L10" s="255"/>
      <c r="M10" s="255">
        <v>54</v>
      </c>
      <c r="N10" s="255"/>
    </row>
    <row r="11" spans="1:14" ht="14.4" x14ac:dyDescent="0.3">
      <c r="A11" s="294"/>
      <c r="B11" s="256" t="s">
        <v>93</v>
      </c>
      <c r="C11" s="251">
        <v>40</v>
      </c>
      <c r="D11" s="257">
        <v>0</v>
      </c>
      <c r="E11" s="257">
        <v>40</v>
      </c>
      <c r="F11" s="257">
        <v>0</v>
      </c>
      <c r="G11" s="238"/>
      <c r="H11" s="253">
        <v>4</v>
      </c>
      <c r="I11" s="253">
        <v>2</v>
      </c>
      <c r="J11" s="253">
        <v>1.6</v>
      </c>
      <c r="K11" s="238"/>
      <c r="L11" s="255"/>
      <c r="M11" s="255">
        <v>20</v>
      </c>
      <c r="N11" s="255"/>
    </row>
    <row r="12" spans="1:14" ht="14.4" x14ac:dyDescent="0.3">
      <c r="A12" s="294"/>
      <c r="B12" s="256" t="s">
        <v>96</v>
      </c>
      <c r="C12" s="251"/>
      <c r="D12" s="257">
        <v>0</v>
      </c>
      <c r="E12" s="257">
        <v>0</v>
      </c>
      <c r="F12" s="257">
        <v>0</v>
      </c>
      <c r="G12" s="238"/>
      <c r="H12" s="253">
        <v>4</v>
      </c>
      <c r="I12" s="253">
        <v>2</v>
      </c>
      <c r="J12" s="253">
        <v>1.6</v>
      </c>
      <c r="K12" s="238"/>
      <c r="L12" s="255"/>
      <c r="M12" s="255"/>
      <c r="N12" s="255"/>
    </row>
    <row r="13" spans="1:14" ht="14.4" x14ac:dyDescent="0.3">
      <c r="A13" s="294" t="s">
        <v>245</v>
      </c>
      <c r="B13" s="250" t="s">
        <v>98</v>
      </c>
      <c r="C13" s="251"/>
      <c r="D13" s="257">
        <v>0</v>
      </c>
      <c r="E13" s="257"/>
      <c r="F13" s="257">
        <v>0</v>
      </c>
      <c r="G13" s="238"/>
      <c r="H13" s="253"/>
      <c r="I13" s="253"/>
      <c r="J13" s="253"/>
      <c r="K13" s="238"/>
      <c r="L13" s="255"/>
      <c r="M13" s="255"/>
      <c r="N13" s="255"/>
    </row>
    <row r="14" spans="1:14" ht="14.4" x14ac:dyDescent="0.3">
      <c r="A14" s="294"/>
      <c r="B14" s="256" t="s">
        <v>93</v>
      </c>
      <c r="C14" s="251"/>
      <c r="D14" s="257">
        <v>0</v>
      </c>
      <c r="E14" s="257">
        <v>0</v>
      </c>
      <c r="F14" s="257">
        <v>0</v>
      </c>
      <c r="G14" s="238"/>
      <c r="H14" s="253"/>
      <c r="I14" s="253"/>
      <c r="J14" s="253"/>
      <c r="K14" s="238"/>
      <c r="L14" s="255"/>
      <c r="M14" s="255"/>
      <c r="N14" s="255"/>
    </row>
    <row r="15" spans="1:14" ht="14.4" x14ac:dyDescent="0.3">
      <c r="A15" s="294"/>
      <c r="B15" s="256" t="s">
        <v>96</v>
      </c>
      <c r="C15" s="251"/>
      <c r="D15" s="257">
        <v>0</v>
      </c>
      <c r="E15" s="257">
        <v>0</v>
      </c>
      <c r="F15" s="257">
        <v>0</v>
      </c>
      <c r="G15" s="238"/>
      <c r="H15" s="253"/>
      <c r="I15" s="253"/>
      <c r="J15" s="253"/>
      <c r="K15" s="238"/>
      <c r="L15" s="255"/>
      <c r="M15" s="255"/>
      <c r="N15" s="255"/>
    </row>
    <row r="16" spans="1:14" ht="14.4" x14ac:dyDescent="0.3">
      <c r="A16" s="294" t="s">
        <v>246</v>
      </c>
      <c r="B16" s="250" t="s">
        <v>98</v>
      </c>
      <c r="C16" s="251"/>
      <c r="D16" s="257">
        <v>0</v>
      </c>
      <c r="E16" s="257">
        <v>0</v>
      </c>
      <c r="F16" s="257">
        <v>0</v>
      </c>
      <c r="G16" s="238"/>
      <c r="H16" s="253"/>
      <c r="I16" s="253"/>
      <c r="J16" s="253"/>
      <c r="K16" s="238"/>
      <c r="L16" s="255"/>
      <c r="M16" s="255"/>
      <c r="N16" s="255"/>
    </row>
    <row r="17" spans="1:14" ht="14.4" x14ac:dyDescent="0.3">
      <c r="A17" s="294"/>
      <c r="B17" s="256" t="s">
        <v>93</v>
      </c>
      <c r="C17" s="251"/>
      <c r="D17" s="257">
        <v>0</v>
      </c>
      <c r="E17" s="257">
        <v>0</v>
      </c>
      <c r="F17" s="257">
        <v>0</v>
      </c>
      <c r="G17" s="238"/>
      <c r="H17" s="253"/>
      <c r="I17" s="253"/>
      <c r="J17" s="253"/>
      <c r="K17" s="238"/>
      <c r="L17" s="255"/>
      <c r="M17" s="255"/>
      <c r="N17" s="255"/>
    </row>
    <row r="18" spans="1:14" ht="14.4" x14ac:dyDescent="0.3">
      <c r="A18" s="294"/>
      <c r="B18" s="256" t="s">
        <v>96</v>
      </c>
      <c r="C18" s="251"/>
      <c r="D18" s="257">
        <v>0</v>
      </c>
      <c r="E18" s="257">
        <v>0</v>
      </c>
      <c r="F18" s="257">
        <v>0</v>
      </c>
      <c r="G18" s="238"/>
      <c r="H18" s="253"/>
      <c r="I18" s="253"/>
      <c r="J18" s="253"/>
      <c r="K18" s="238"/>
      <c r="L18" s="255"/>
      <c r="M18" s="255"/>
      <c r="N18" s="255"/>
    </row>
    <row r="19" spans="1:14" ht="14.4" x14ac:dyDescent="0.3">
      <c r="A19" s="294" t="s">
        <v>247</v>
      </c>
      <c r="B19" s="250" t="s">
        <v>98</v>
      </c>
      <c r="C19" s="251"/>
      <c r="D19" s="257">
        <v>0</v>
      </c>
      <c r="E19" s="257">
        <v>0</v>
      </c>
      <c r="F19" s="257">
        <v>0</v>
      </c>
      <c r="G19" s="238"/>
      <c r="H19" s="253"/>
      <c r="I19" s="253"/>
      <c r="J19" s="253"/>
      <c r="K19" s="238"/>
      <c r="L19" s="255"/>
      <c r="M19" s="255"/>
      <c r="N19" s="255"/>
    </row>
    <row r="20" spans="1:14" ht="14.4" x14ac:dyDescent="0.3">
      <c r="A20" s="294"/>
      <c r="B20" s="256" t="s">
        <v>93</v>
      </c>
      <c r="C20" s="251"/>
      <c r="D20" s="257">
        <v>0</v>
      </c>
      <c r="E20" s="257">
        <v>0</v>
      </c>
      <c r="F20" s="257">
        <v>0</v>
      </c>
      <c r="G20" s="238"/>
      <c r="H20" s="253"/>
      <c r="I20" s="253"/>
      <c r="J20" s="253"/>
      <c r="K20" s="238"/>
      <c r="L20" s="255"/>
      <c r="M20" s="255"/>
      <c r="N20" s="255"/>
    </row>
    <row r="21" spans="1:14" ht="14.4" x14ac:dyDescent="0.3">
      <c r="A21" s="294"/>
      <c r="B21" s="256" t="s">
        <v>96</v>
      </c>
      <c r="C21" s="258"/>
      <c r="D21" s="257">
        <v>0</v>
      </c>
      <c r="E21" s="257">
        <v>0</v>
      </c>
      <c r="F21" s="257">
        <v>0</v>
      </c>
      <c r="G21" s="238"/>
      <c r="H21" s="253"/>
      <c r="I21" s="253"/>
      <c r="J21" s="253"/>
      <c r="K21" s="238"/>
      <c r="L21" s="255"/>
      <c r="M21" s="255"/>
      <c r="N21" s="255"/>
    </row>
    <row r="22" spans="1:14" ht="14.4" x14ac:dyDescent="0.3">
      <c r="A22" s="259"/>
      <c r="B22" s="260"/>
      <c r="C22" s="261"/>
      <c r="D22" s="261"/>
      <c r="E22" s="261"/>
      <c r="F22" s="261"/>
      <c r="G22" s="262"/>
      <c r="H22" s="262"/>
      <c r="I22" s="262"/>
      <c r="J22" s="262"/>
      <c r="K22" s="262"/>
      <c r="L22" s="261"/>
      <c r="M22" s="261"/>
      <c r="N22" s="261"/>
    </row>
    <row r="23" spans="1:14" ht="14.4" x14ac:dyDescent="0.3">
      <c r="A23" s="290" t="s">
        <v>57</v>
      </c>
      <c r="B23" s="263" t="s">
        <v>98</v>
      </c>
      <c r="C23" s="264">
        <v>167.99799999999999</v>
      </c>
      <c r="D23" s="265">
        <v>0</v>
      </c>
      <c r="E23" s="265">
        <v>167.99799999999999</v>
      </c>
      <c r="F23" s="265">
        <v>0</v>
      </c>
      <c r="G23" s="238"/>
      <c r="H23" s="266"/>
      <c r="I23" s="266"/>
      <c r="J23" s="266"/>
      <c r="K23" s="238"/>
      <c r="L23" s="267">
        <v>0</v>
      </c>
      <c r="M23" s="267">
        <v>87.039999999999992</v>
      </c>
      <c r="N23" s="267">
        <v>0</v>
      </c>
    </row>
    <row r="24" spans="1:14" ht="14.4" x14ac:dyDescent="0.3">
      <c r="A24" s="291"/>
      <c r="B24" s="263" t="s">
        <v>93</v>
      </c>
      <c r="C24" s="264">
        <v>211.01</v>
      </c>
      <c r="D24" s="265">
        <v>34</v>
      </c>
      <c r="E24" s="265">
        <v>177.01000000000002</v>
      </c>
      <c r="F24" s="265">
        <v>0</v>
      </c>
      <c r="G24" s="238"/>
      <c r="H24" s="262"/>
      <c r="I24" s="262"/>
      <c r="J24" s="262"/>
      <c r="K24" s="238"/>
      <c r="L24" s="267">
        <v>10</v>
      </c>
      <c r="M24" s="267">
        <v>95.62</v>
      </c>
      <c r="N24" s="267">
        <v>0</v>
      </c>
    </row>
    <row r="25" spans="1:14" ht="14.4" x14ac:dyDescent="0.3">
      <c r="A25" s="291"/>
      <c r="B25" s="263" t="s">
        <v>96</v>
      </c>
      <c r="C25" s="268">
        <v>17</v>
      </c>
      <c r="D25" s="269">
        <v>0</v>
      </c>
      <c r="E25" s="269">
        <v>17</v>
      </c>
      <c r="F25" s="269">
        <v>0</v>
      </c>
      <c r="G25" s="238"/>
      <c r="H25" s="262"/>
      <c r="I25" s="262"/>
      <c r="J25" s="262"/>
      <c r="K25" s="238"/>
      <c r="L25" s="267">
        <v>0</v>
      </c>
      <c r="M25" s="267">
        <v>9.24</v>
      </c>
      <c r="N25" s="267">
        <v>0</v>
      </c>
    </row>
    <row r="26" spans="1:14" ht="14.4" x14ac:dyDescent="0.3">
      <c r="A26" s="292"/>
      <c r="B26" s="270" t="s">
        <v>254</v>
      </c>
      <c r="C26" s="264">
        <v>396.00800000000004</v>
      </c>
      <c r="D26" s="265">
        <v>34</v>
      </c>
      <c r="E26" s="265">
        <v>362.00800000000004</v>
      </c>
      <c r="F26" s="265">
        <v>0</v>
      </c>
      <c r="G26" s="238"/>
      <c r="H26" s="271"/>
      <c r="I26" s="262"/>
      <c r="J26" s="262"/>
      <c r="K26" s="238"/>
      <c r="L26" s="267">
        <v>10</v>
      </c>
      <c r="M26" s="267">
        <v>191.9</v>
      </c>
      <c r="N26" s="267">
        <v>0</v>
      </c>
    </row>
  </sheetData>
  <mergeCells count="7">
    <mergeCell ref="A23:A26"/>
    <mergeCell ref="A4:A6"/>
    <mergeCell ref="A7:A9"/>
    <mergeCell ref="A10:A12"/>
    <mergeCell ref="A13:A15"/>
    <mergeCell ref="A16:A18"/>
    <mergeCell ref="A19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 </vt:lpstr>
      <vt:lpstr>Ang Flex</vt:lpstr>
      <vt:lpstr>Had Flex </vt:lpstr>
      <vt:lpstr>NS Skr Flex</vt:lpstr>
      <vt:lpstr>Interspecies Flexibility</vt:lpstr>
      <vt:lpstr>'Ang Flex'!Print_Area</vt:lpstr>
      <vt:lpstr>'Whitefish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2018-12-19T11:43:25Z</dcterms:modified>
</cp:coreProperties>
</file>