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15" windowWidth="15195" windowHeight="6945" activeTab="1"/>
  </bookViews>
  <sheets>
    <sheet name="Whitefish " sheetId="1" r:id="rId1"/>
    <sheet name="Sectoral" sheetId="2" r:id="rId2"/>
    <sheet name="Whit Non PO " sheetId="3" r:id="rId3"/>
    <sheet name="Ang Flex" sheetId="4" r:id="rId4"/>
    <sheet name="Had Flex " sheetId="5" r:id="rId5"/>
    <sheet name="NS Skr Flex" sheetId="6" r:id="rId6"/>
    <sheet name="Interspecies Flexibility" sheetId="7" r:id="rId7"/>
  </sheets>
  <definedNames>
    <definedName name="code1">#REF!</definedName>
    <definedName name="code2">#REF!</definedName>
    <definedName name="date">#REF!</definedName>
    <definedName name="_xlnm.Print_Area" localSheetId="3">'Ang Flex'!$A$1:$F$50</definedName>
    <definedName name="_xlnm.Print_Area" localSheetId="0">'Whitefish '!$A$1:$V$68</definedName>
    <definedName name="_xlnm.Print_Titles" localSheetId="2">'Whit Non PO '!$1:$2</definedName>
  </definedNames>
  <calcPr fullCalcOnLoad="1"/>
</workbook>
</file>

<file path=xl/sharedStrings.xml><?xml version="1.0" encoding="utf-8"?>
<sst xmlns="http://schemas.openxmlformats.org/spreadsheetml/2006/main" count="6402" uniqueCount="259">
  <si>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</si>
  <si>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</si>
  <si>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</si>
  <si>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</si>
  <si>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</si>
  <si>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</si>
  <si>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</si>
  <si>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</si>
  <si>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</si>
  <si>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</si>
  <si>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</si>
  <si>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</si>
  <si>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</si>
  <si>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</si>
  <si>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</si>
  <si>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</si>
  <si>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</si>
  <si>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</si>
  <si>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</si>
  <si>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</si>
  <si>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</si>
  <si>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</si>
  <si>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</si>
  <si>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</si>
  <si>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</si>
  <si>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</si>
  <si>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</si>
  <si>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</si>
  <si>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</si>
  <si>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</si>
  <si>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</si>
  <si>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</si>
  <si>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</si>
  <si>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</si>
  <si>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</si>
  <si>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</si>
  <si>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</si>
  <si>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</si>
  <si>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</si>
  <si>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</si>
  <si>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</si>
  <si>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</si>
  <si>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</si>
  <si>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</si>
  <si>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</si>
  <si>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</si>
  <si>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</si>
  <si>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</si>
  <si>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</si>
  <si>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</si>
  <si>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</si>
  <si>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</si>
  <si>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</si>
  <si>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</si>
  <si>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</si>
  <si>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</si>
  <si>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</si>
  <si>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</si>
  <si>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</si>
  <si>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</si>
  <si>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</si>
  <si>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</si>
  <si>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</si>
  <si>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</si>
  <si>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</si>
  <si>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</si>
  <si>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</si>
  <si>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</si>
  <si>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</si>
  <si>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</si>
  <si>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</si>
  <si>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</si>
  <si>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</si>
  <si>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</si>
  <si>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</si>
  <si>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</si>
  <si>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</si>
  <si>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</si>
  <si>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</si>
  <si>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</si>
  <si>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</si>
  <si>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</si>
  <si>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</si>
  <si>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</si>
  <si>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</si>
  <si>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</si>
  <si>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</si>
  <si>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</si>
  <si>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</si>
  <si>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</si>
  <si>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</si>
  <si>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</si>
  <si>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</si>
  <si>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</si>
  <si>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</si>
  <si>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</si>
  <si>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</si>
  <si>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</si>
  <si>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</si>
  <si>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</si>
  <si>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</si>
  <si>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</si>
  <si>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</si>
  <si>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</si>
  <si>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</si>
  <si>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</si>
  <si>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</si>
  <si>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</si>
  <si>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</si>
  <si>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</si>
  <si>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</si>
  <si>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</si>
  <si>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</si>
  <si>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</si>
  <si>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</si>
  <si>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</si>
  <si>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</si>
  <si>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</si>
  <si>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</si>
  <si>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</si>
  <si>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</si>
  <si>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</si>
  <si>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</si>
  <si>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</si>
  <si>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</si>
  <si>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</si>
  <si>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</si>
  <si>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</si>
  <si>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</si>
  <si>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</si>
  <si>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</si>
  <si>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</si>
  <si>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</si>
  <si>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</si>
  <si>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</si>
  <si>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</si>
  <si>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</si>
  <si>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</si>
  <si>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</si>
  <si>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</si>
  <si>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</si>
  <si>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</si>
  <si>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</si>
  <si>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</si>
  <si>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</si>
  <si>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</si>
  <si>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</si>
  <si>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</si>
  <si>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</si>
  <si>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</si>
  <si>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</si>
  <si>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</si>
  <si>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</si>
  <si>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</si>
  <si>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</si>
  <si>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</si>
  <si>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</si>
  <si>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</si>
  <si>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</si>
  <si>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</si>
  <si>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</si>
  <si>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</si>
  <si>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</si>
  <si>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</si>
  <si>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</si>
  <si>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</si>
  <si>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</si>
  <si>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</si>
  <si>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</si>
  <si>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</si>
  <si>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</si>
  <si>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</si>
  <si>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</si>
  <si>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</si>
  <si>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</si>
  <si>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</si>
  <si>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</si>
  <si>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</si>
  <si>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</si>
  <si>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</si>
  <si>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</si>
  <si>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</si>
  <si>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</si>
  <si>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</si>
  <si>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</si>
  <si>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</si>
  <si>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</si>
  <si>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</si>
  <si>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</si>
  <si>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</si>
  <si>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</si>
  <si>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</si>
  <si>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</si>
  <si>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</si>
  <si>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</si>
  <si>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</si>
  <si>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</si>
  <si>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</si>
  <si>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</si>
  <si>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</si>
  <si>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</si>
  <si>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</si>
  <si>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</si>
  <si>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</si>
  <si>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</si>
  <si>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</si>
  <si>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</si>
  <si>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</si>
  <si>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</si>
  <si>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</si>
  <si>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</si>
  <si>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</si>
  <si>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</si>
  <si>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</si>
  <si>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</si>
  <si>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</si>
  <si>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</si>
  <si>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</si>
  <si>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</si>
  <si>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</si>
  <si>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</si>
  <si>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</si>
  <si>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</si>
  <si>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</si>
  <si>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</si>
  <si>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</si>
  <si>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</si>
  <si>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</si>
  <si>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</si>
  <si>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</si>
  <si>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</si>
  <si>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</si>
  <si>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</si>
  <si>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</si>
  <si>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</si>
  <si>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</si>
  <si>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</si>
  <si>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</si>
  <si>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</si>
  <si>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 xml:space="preserve">ISF PO Monthly Totals </t>
  </si>
  <si>
    <t>NS HAD</t>
  </si>
  <si>
    <t>NS WHG</t>
  </si>
  <si>
    <t>July</t>
  </si>
  <si>
    <t>August</t>
  </si>
  <si>
    <t>September</t>
  </si>
  <si>
    <t>October</t>
  </si>
  <si>
    <t>November</t>
  </si>
  <si>
    <t>December</t>
  </si>
  <si>
    <t>23Sep</t>
  </si>
  <si>
    <t>NS POK Resulting Quota Deduction</t>
  </si>
  <si>
    <t>Exchange rate</t>
  </si>
  <si>
    <t>Deduction</t>
  </si>
  <si>
    <t>NS POK excess</t>
  </si>
  <si>
    <t>NS COD</t>
  </si>
  <si>
    <t>All</t>
  </si>
  <si>
    <t>01Oct</t>
  </si>
  <si>
    <t>This weeks report includes swap numbers 1535-1560</t>
  </si>
  <si>
    <t>Landings on Fisheries Administrations' System by Wednesday 09 January 2019</t>
  </si>
  <si>
    <t>Number of Weeks to end of year is -1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</si>
</sst>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7">
    <font>
      <sz val="10"/>
      <name val="MS Sans Serif"/>
      <family val="0"/>
    </font>
    <font>
      <sz val="10"/>
      <color indexed="8"/>
      <name val="Segoe UI"/>
      <family val="2"/>
    </font>
    <font>
      <sz val="10"/>
      <color indexed="8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0"/>
      <name val="MS Sans Serif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6" fillId="0" borderId="10" xfId="59" applyFont="1" applyBorder="1">
      <alignment/>
      <protection/>
    </xf>
    <xf numFmtId="164" fontId="6" fillId="0" borderId="0" xfId="60" applyNumberFormat="1" applyFont="1" applyBorder="1" applyAlignment="1">
      <alignment horizontal="center"/>
      <protection/>
    </xf>
    <xf numFmtId="164" fontId="6" fillId="0" borderId="11" xfId="60" applyNumberFormat="1" applyFont="1" applyBorder="1" applyAlignment="1">
      <alignment horizontal="center"/>
      <protection/>
    </xf>
    <xf numFmtId="0" fontId="3" fillId="0" borderId="0" xfId="56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0" fontId="4" fillId="0" borderId="0" xfId="56" applyFont="1" applyFill="1" applyBorder="1" applyAlignment="1">
      <alignment horizontal="centerContinuous"/>
      <protection/>
    </xf>
    <xf numFmtId="0" fontId="3" fillId="0" borderId="0" xfId="56" applyFont="1" applyFill="1" applyBorder="1" applyAlignment="1">
      <alignment horizontal="centerContinuous"/>
      <protection/>
    </xf>
    <xf numFmtId="0" fontId="54" fillId="0" borderId="0" xfId="56" applyFont="1" applyFill="1" applyBorder="1">
      <alignment/>
      <protection/>
    </xf>
    <xf numFmtId="0" fontId="54" fillId="0" borderId="0" xfId="56" applyFont="1" applyFill="1" applyBorder="1" applyAlignment="1">
      <alignment horizontal="right"/>
      <protection/>
    </xf>
    <xf numFmtId="0" fontId="54" fillId="33" borderId="0" xfId="56" applyFont="1" applyFill="1" applyBorder="1" applyAlignment="1">
      <alignment horizontal="right"/>
      <protection/>
    </xf>
    <xf numFmtId="0" fontId="3" fillId="0" borderId="0" xfId="56" applyFont="1" applyFill="1" applyBorder="1" applyAlignment="1">
      <alignment horizontal="left"/>
      <protection/>
    </xf>
    <xf numFmtId="164" fontId="3" fillId="0" borderId="0" xfId="56" applyNumberFormat="1" applyFont="1" applyFill="1" applyBorder="1">
      <alignment/>
      <protection/>
    </xf>
    <xf numFmtId="164" fontId="4" fillId="0" borderId="0" xfId="56" applyNumberFormat="1" applyFont="1" applyFill="1" applyBorder="1">
      <alignment/>
      <protection/>
    </xf>
    <xf numFmtId="164" fontId="3" fillId="33" borderId="0" xfId="56" applyNumberFormat="1" applyFont="1" applyFill="1" applyBorder="1">
      <alignment/>
      <protection/>
    </xf>
    <xf numFmtId="164" fontId="3" fillId="34" borderId="0" xfId="56" applyNumberFormat="1" applyFont="1" applyFill="1" applyBorder="1">
      <alignment/>
      <protection/>
    </xf>
    <xf numFmtId="0" fontId="4" fillId="0" borderId="0" xfId="56" applyFont="1" applyFill="1" applyBorder="1" applyAlignment="1">
      <alignment horizontal="left"/>
      <protection/>
    </xf>
    <xf numFmtId="164" fontId="4" fillId="34" borderId="0" xfId="56" applyNumberFormat="1" applyFont="1" applyFill="1" applyBorder="1">
      <alignment/>
      <protection/>
    </xf>
    <xf numFmtId="0" fontId="54" fillId="0" borderId="0" xfId="56" applyFont="1" applyFill="1" applyBorder="1" applyAlignment="1">
      <alignment horizontal="left"/>
      <protection/>
    </xf>
    <xf numFmtId="164" fontId="54" fillId="0" borderId="0" xfId="56" applyNumberFormat="1" applyFont="1" applyFill="1" applyBorder="1">
      <alignment/>
      <protection/>
    </xf>
    <xf numFmtId="164" fontId="4" fillId="33" borderId="0" xfId="56" applyNumberFormat="1" applyFont="1" applyFill="1" applyBorder="1">
      <alignment/>
      <protection/>
    </xf>
    <xf numFmtId="0" fontId="4" fillId="0" borderId="0" xfId="0" applyFont="1" applyBorder="1" applyAlignment="1">
      <alignment horizontal="left"/>
    </xf>
    <xf numFmtId="1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5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" fontId="4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0" fontId="3" fillId="0" borderId="11" xfId="0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5" xfId="0" applyNumberFormat="1" applyFont="1" applyBorder="1" applyAlignment="1">
      <alignment horizontal="centerContinuous"/>
    </xf>
    <xf numFmtId="0" fontId="3" fillId="0" borderId="15" xfId="0" applyFont="1" applyBorder="1" applyAlignment="1">
      <alignment horizontal="centerContinuous"/>
    </xf>
    <xf numFmtId="0" fontId="3" fillId="0" borderId="12" xfId="0" applyFont="1" applyBorder="1" applyAlignment="1">
      <alignment horizontal="center"/>
    </xf>
    <xf numFmtId="164" fontId="3" fillId="0" borderId="15" xfId="0" applyNumberFormat="1" applyFont="1" applyBorder="1" applyAlignment="1">
      <alignment horizontal="centerContinuous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Continuous"/>
    </xf>
    <xf numFmtId="1" fontId="3" fillId="0" borderId="18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18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9" xfId="0" applyFont="1" applyBorder="1" applyAlignment="1">
      <alignment/>
    </xf>
    <xf numFmtId="15" fontId="3" fillId="0" borderId="10" xfId="0" applyNumberFormat="1" applyFont="1" applyBorder="1" applyAlignment="1">
      <alignment horizontal="left"/>
    </xf>
    <xf numFmtId="1" fontId="3" fillId="0" borderId="18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18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 quotePrefix="1">
      <alignment horizontal="center"/>
    </xf>
    <xf numFmtId="0" fontId="3" fillId="0" borderId="20" xfId="0" applyFont="1" applyBorder="1" applyAlignment="1">
      <alignment/>
    </xf>
    <xf numFmtId="1" fontId="3" fillId="0" borderId="21" xfId="0" applyNumberFormat="1" applyFont="1" applyBorder="1" applyAlignment="1" quotePrefix="1">
      <alignment horizontal="center"/>
    </xf>
    <xf numFmtId="1" fontId="3" fillId="0" borderId="22" xfId="0" applyNumberFormat="1" applyFont="1" applyBorder="1" applyAlignment="1" quotePrefix="1">
      <alignment horizontal="center"/>
    </xf>
    <xf numFmtId="0" fontId="3" fillId="0" borderId="2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 quotePrefix="1">
      <alignment horizontal="centerContinuous"/>
    </xf>
    <xf numFmtId="1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3" fillId="0" borderId="23" xfId="0" applyFont="1" applyBorder="1" applyAlignment="1">
      <alignment/>
    </xf>
    <xf numFmtId="0" fontId="4" fillId="0" borderId="18" xfId="0" applyFont="1" applyBorder="1" applyAlignment="1">
      <alignment/>
    </xf>
    <xf numFmtId="0" fontId="3" fillId="0" borderId="17" xfId="0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1" fontId="3" fillId="0" borderId="11" xfId="0" applyNumberFormat="1" applyFont="1" applyBorder="1" applyAlignment="1" quotePrefix="1">
      <alignment horizontal="center"/>
    </xf>
    <xf numFmtId="1" fontId="3" fillId="0" borderId="11" xfId="0" applyNumberFormat="1" applyFont="1" applyBorder="1" applyAlignment="1">
      <alignment/>
    </xf>
    <xf numFmtId="0" fontId="3" fillId="0" borderId="11" xfId="0" applyFont="1" applyBorder="1" applyAlignment="1" quotePrefix="1">
      <alignment horizontal="center"/>
    </xf>
    <xf numFmtId="0" fontId="3" fillId="0" borderId="17" xfId="0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7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8" xfId="0" applyFont="1" applyBorder="1" applyAlignment="1" quotePrefix="1">
      <alignment horizontal="left"/>
    </xf>
    <xf numFmtId="164" fontId="3" fillId="0" borderId="18" xfId="0" applyNumberFormat="1" applyFont="1" applyBorder="1" applyAlignment="1">
      <alignment horizontal="right"/>
    </xf>
    <xf numFmtId="164" fontId="3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 horizontal="right"/>
    </xf>
    <xf numFmtId="1" fontId="3" fillId="0" borderId="19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8" xfId="0" applyFont="1" applyBorder="1" applyAlignment="1">
      <alignment/>
    </xf>
    <xf numFmtId="164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4" fillId="0" borderId="18" xfId="0" applyFont="1" applyBorder="1" applyAlignment="1" quotePrefix="1">
      <alignment horizontal="left"/>
    </xf>
    <xf numFmtId="0" fontId="3" fillId="0" borderId="18" xfId="0" applyFont="1" applyBorder="1" applyAlignment="1" quotePrefix="1">
      <alignment horizontal="left" wrapText="1"/>
    </xf>
    <xf numFmtId="16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 quotePrefix="1">
      <alignment horizontal="left"/>
    </xf>
    <xf numFmtId="164" fontId="3" fillId="0" borderId="0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1" fontId="3" fillId="0" borderId="18" xfId="0" applyNumberFormat="1" applyFont="1" applyBorder="1" applyAlignment="1">
      <alignment horizontal="right"/>
    </xf>
    <xf numFmtId="1" fontId="5" fillId="0" borderId="22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/>
    </xf>
    <xf numFmtId="164" fontId="3" fillId="0" borderId="13" xfId="0" applyNumberFormat="1" applyFont="1" applyBorder="1" applyAlignment="1">
      <alignment horizontal="right"/>
    </xf>
    <xf numFmtId="1" fontId="3" fillId="0" borderId="18" xfId="0" applyNumberFormat="1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3" fillId="0" borderId="21" xfId="0" applyNumberFormat="1" applyFont="1" applyBorder="1" applyAlignment="1">
      <alignment horizontal="right"/>
    </xf>
    <xf numFmtId="1" fontId="3" fillId="0" borderId="22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right"/>
    </xf>
    <xf numFmtId="164" fontId="3" fillId="0" borderId="22" xfId="0" applyNumberFormat="1" applyFont="1" applyBorder="1" applyAlignment="1">
      <alignment horizontal="right"/>
    </xf>
    <xf numFmtId="1" fontId="3" fillId="0" borderId="20" xfId="0" applyNumberFormat="1" applyFont="1" applyBorder="1" applyAlignment="1">
      <alignment/>
    </xf>
    <xf numFmtId="1" fontId="3" fillId="0" borderId="21" xfId="0" applyNumberFormat="1" applyFont="1" applyBorder="1" applyAlignment="1">
      <alignment/>
    </xf>
    <xf numFmtId="164" fontId="3" fillId="0" borderId="23" xfId="0" applyNumberFormat="1" applyFont="1" applyBorder="1" applyAlignment="1">
      <alignment horizontal="center"/>
    </xf>
    <xf numFmtId="0" fontId="8" fillId="0" borderId="0" xfId="0" applyFont="1" applyFill="1" applyAlignment="1">
      <alignment/>
    </xf>
    <xf numFmtId="0" fontId="6" fillId="0" borderId="0" xfId="0" applyFont="1" applyAlignment="1">
      <alignment horizontal="left"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5" fontId="6" fillId="0" borderId="0" xfId="0" applyNumberFormat="1" applyFont="1" applyAlignment="1">
      <alignment horizontal="left"/>
    </xf>
    <xf numFmtId="15" fontId="6" fillId="0" borderId="0" xfId="0" applyNumberFormat="1" applyFont="1" applyAlignment="1">
      <alignment/>
    </xf>
    <xf numFmtId="15" fontId="7" fillId="0" borderId="0" xfId="0" applyNumberFormat="1" applyFont="1" applyAlignment="1">
      <alignment/>
    </xf>
    <xf numFmtId="0" fontId="6" fillId="0" borderId="0" xfId="0" applyFont="1" applyAlignment="1">
      <alignment/>
    </xf>
    <xf numFmtId="1" fontId="6" fillId="0" borderId="2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 horizontal="center"/>
    </xf>
    <xf numFmtId="164" fontId="6" fillId="0" borderId="12" xfId="0" applyNumberFormat="1" applyFont="1" applyBorder="1" applyAlignment="1">
      <alignment horizontal="center"/>
    </xf>
    <xf numFmtId="1" fontId="7" fillId="0" borderId="12" xfId="0" applyNumberFormat="1" applyFont="1" applyBorder="1" applyAlignment="1">
      <alignment/>
    </xf>
    <xf numFmtId="1" fontId="6" fillId="0" borderId="14" xfId="0" applyNumberFormat="1" applyFont="1" applyBorder="1" applyAlignment="1">
      <alignment horizontal="centerContinuous"/>
    </xf>
    <xf numFmtId="1" fontId="6" fillId="0" borderId="15" xfId="0" applyNumberFormat="1" applyFont="1" applyBorder="1" applyAlignment="1">
      <alignment horizontal="centerContinuous"/>
    </xf>
    <xf numFmtId="164" fontId="6" fillId="0" borderId="15" xfId="0" applyNumberFormat="1" applyFont="1" applyBorder="1" applyAlignment="1">
      <alignment horizontal="centerContinuous"/>
    </xf>
    <xf numFmtId="1" fontId="6" fillId="0" borderId="12" xfId="0" applyNumberFormat="1" applyFont="1" applyBorder="1" applyAlignment="1">
      <alignment horizontal="centerContinuous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7" fillId="0" borderId="10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Continuous"/>
    </xf>
    <xf numFmtId="164" fontId="6" fillId="0" borderId="14" xfId="0" applyNumberFormat="1" applyFont="1" applyBorder="1" applyAlignment="1">
      <alignment horizontal="centerContinuous"/>
    </xf>
    <xf numFmtId="16" fontId="6" fillId="0" borderId="12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" fontId="6" fillId="0" borderId="20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164" fontId="6" fillId="0" borderId="18" xfId="0" applyNumberFormat="1" applyFont="1" applyBorder="1" applyAlignment="1">
      <alignment/>
    </xf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 applyAlignment="1">
      <alignment/>
    </xf>
    <xf numFmtId="0" fontId="13" fillId="0" borderId="0" xfId="0" applyFont="1" applyAlignment="1">
      <alignment vertical="center"/>
    </xf>
    <xf numFmtId="0" fontId="7" fillId="0" borderId="10" xfId="0" applyFont="1" applyBorder="1" applyAlignment="1">
      <alignment/>
    </xf>
    <xf numFmtId="164" fontId="6" fillId="0" borderId="19" xfId="0" applyNumberFormat="1" applyFont="1" applyBorder="1" applyAlignment="1">
      <alignment horizontal="right"/>
    </xf>
    <xf numFmtId="164" fontId="8" fillId="0" borderId="0" xfId="0" applyNumberFormat="1" applyFont="1" applyAlignment="1">
      <alignment/>
    </xf>
    <xf numFmtId="0" fontId="14" fillId="0" borderId="0" xfId="0" applyFont="1" applyAlignment="1">
      <alignment vertical="center"/>
    </xf>
    <xf numFmtId="164" fontId="6" fillId="0" borderId="18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7" fillId="0" borderId="20" xfId="0" applyFont="1" applyBorder="1" applyAlignment="1">
      <alignment/>
    </xf>
    <xf numFmtId="164" fontId="6" fillId="0" borderId="21" xfId="0" applyNumberFormat="1" applyFont="1" applyBorder="1" applyAlignment="1">
      <alignment/>
    </xf>
    <xf numFmtId="164" fontId="6" fillId="0" borderId="22" xfId="0" applyNumberFormat="1" applyFont="1" applyBorder="1" applyAlignment="1">
      <alignment/>
    </xf>
    <xf numFmtId="164" fontId="7" fillId="0" borderId="22" xfId="0" applyNumberFormat="1" applyFont="1" applyBorder="1" applyAlignment="1">
      <alignment/>
    </xf>
    <xf numFmtId="164" fontId="6" fillId="0" borderId="22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11" fillId="0" borderId="0" xfId="0" applyFont="1" applyFill="1" applyAlignment="1">
      <alignment/>
    </xf>
    <xf numFmtId="164" fontId="7" fillId="0" borderId="22" xfId="0" applyNumberFormat="1" applyFont="1" applyBorder="1" applyAlignment="1">
      <alignment horizontal="right"/>
    </xf>
    <xf numFmtId="164" fontId="6" fillId="0" borderId="23" xfId="0" applyNumberFormat="1" applyFont="1" applyBorder="1" applyAlignment="1">
      <alignment horizontal="right"/>
    </xf>
    <xf numFmtId="0" fontId="6" fillId="0" borderId="0" xfId="0" applyFont="1" applyAlignment="1" quotePrefix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18" xfId="0" applyNumberFormat="1" applyFont="1" applyBorder="1" applyAlignment="1">
      <alignment horizontal="right"/>
    </xf>
    <xf numFmtId="164" fontId="6" fillId="0" borderId="11" xfId="0" applyNumberFormat="1" applyFont="1" applyBorder="1" applyAlignment="1">
      <alignment/>
    </xf>
    <xf numFmtId="164" fontId="7" fillId="0" borderId="21" xfId="0" applyNumberFormat="1" applyFont="1" applyBorder="1" applyAlignment="1">
      <alignment/>
    </xf>
    <xf numFmtId="164" fontId="12" fillId="0" borderId="12" xfId="0" applyNumberFormat="1" applyFont="1" applyBorder="1" applyAlignment="1">
      <alignment horizontal="center"/>
    </xf>
    <xf numFmtId="164" fontId="12" fillId="0" borderId="10" xfId="0" applyNumberFormat="1" applyFont="1" applyBorder="1" applyAlignment="1">
      <alignment horizontal="center"/>
    </xf>
    <xf numFmtId="164" fontId="12" fillId="0" borderId="20" xfId="0" applyNumberFormat="1" applyFont="1" applyBorder="1" applyAlignment="1">
      <alignment horizontal="center"/>
    </xf>
    <xf numFmtId="164" fontId="7" fillId="0" borderId="18" xfId="0" applyNumberFormat="1" applyFont="1" applyBorder="1" applyAlignment="1">
      <alignment/>
    </xf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55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Alignment="1">
      <alignment/>
    </xf>
    <xf numFmtId="0" fontId="6" fillId="0" borderId="0" xfId="0" applyFont="1" applyFill="1" applyAlignment="1">
      <alignment/>
    </xf>
    <xf numFmtId="164" fontId="7" fillId="0" borderId="0" xfId="0" applyNumberFormat="1" applyFont="1" applyBorder="1" applyAlignment="1">
      <alignment/>
    </xf>
    <xf numFmtId="164" fontId="7" fillId="0" borderId="22" xfId="0" applyNumberFormat="1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164" fontId="3" fillId="0" borderId="27" xfId="0" applyNumberFormat="1" applyFont="1" applyBorder="1" applyAlignment="1">
      <alignment/>
    </xf>
    <xf numFmtId="164" fontId="3" fillId="0" borderId="32" xfId="0" applyNumberFormat="1" applyFont="1" applyBorder="1" applyAlignment="1">
      <alignment/>
    </xf>
    <xf numFmtId="0" fontId="4" fillId="0" borderId="27" xfId="0" applyFont="1" applyBorder="1" applyAlignment="1">
      <alignment/>
    </xf>
    <xf numFmtId="164" fontId="4" fillId="0" borderId="27" xfId="0" applyNumberFormat="1" applyFont="1" applyBorder="1" applyAlignment="1">
      <alignment/>
    </xf>
    <xf numFmtId="0" fontId="4" fillId="0" borderId="0" xfId="0" applyFont="1" applyAlignment="1">
      <alignment/>
    </xf>
    <xf numFmtId="164" fontId="3" fillId="0" borderId="29" xfId="0" applyNumberFormat="1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3" fillId="0" borderId="3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1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3" fillId="0" borderId="36" xfId="0" applyFont="1" applyBorder="1" applyAlignment="1">
      <alignment/>
    </xf>
    <xf numFmtId="164" fontId="3" fillId="0" borderId="0" xfId="0" applyNumberFormat="1" applyFont="1" applyFill="1" applyAlignment="1">
      <alignment/>
    </xf>
    <xf numFmtId="164" fontId="3" fillId="0" borderId="27" xfId="0" applyNumberFormat="1" applyFont="1" applyFill="1" applyBorder="1" applyAlignment="1">
      <alignment/>
    </xf>
    <xf numFmtId="164" fontId="4" fillId="0" borderId="27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64" fontId="3" fillId="0" borderId="36" xfId="0" applyNumberFormat="1" applyFont="1" applyBorder="1" applyAlignment="1">
      <alignment/>
    </xf>
    <xf numFmtId="2" fontId="7" fillId="0" borderId="22" xfId="0" applyNumberFormat="1" applyFont="1" applyBorder="1" applyAlignment="1">
      <alignment horizontal="right"/>
    </xf>
    <xf numFmtId="0" fontId="0" fillId="0" borderId="0" xfId="0" applyFill="1" applyBorder="1" applyAlignment="1">
      <alignment/>
    </xf>
    <xf numFmtId="0" fontId="56" fillId="0" borderId="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Continuous"/>
    </xf>
    <xf numFmtId="0" fontId="56" fillId="0" borderId="15" xfId="0" applyFont="1" applyBorder="1" applyAlignment="1">
      <alignment horizontal="centerContinuous"/>
    </xf>
    <xf numFmtId="0" fontId="56" fillId="0" borderId="16" xfId="0" applyFont="1" applyBorder="1" applyAlignment="1">
      <alignment horizontal="centerContinuous"/>
    </xf>
    <xf numFmtId="0" fontId="56" fillId="0" borderId="0" xfId="0" applyFont="1" applyFill="1" applyBorder="1" applyAlignment="1">
      <alignment/>
    </xf>
    <xf numFmtId="0" fontId="56" fillId="0" borderId="14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centerContinuous" vertical="center"/>
    </xf>
    <xf numFmtId="0" fontId="56" fillId="0" borderId="16" xfId="0" applyFont="1" applyBorder="1" applyAlignment="1">
      <alignment horizontal="right" wrapText="1"/>
    </xf>
    <xf numFmtId="0" fontId="56" fillId="0" borderId="37" xfId="0" applyFont="1" applyBorder="1" applyAlignment="1">
      <alignment horizontal="right" wrapText="1"/>
    </xf>
    <xf numFmtId="0" fontId="56" fillId="0" borderId="37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wrapText="1"/>
    </xf>
    <xf numFmtId="0" fontId="56" fillId="0" borderId="0" xfId="0" applyFont="1" applyFill="1" applyBorder="1" applyAlignment="1">
      <alignment horizontal="right" wrapText="1"/>
    </xf>
    <xf numFmtId="0" fontId="0" fillId="0" borderId="21" xfId="0" applyFont="1" applyBorder="1" applyAlignment="1">
      <alignment horizontal="left"/>
    </xf>
    <xf numFmtId="164" fontId="0" fillId="8" borderId="20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0" fontId="0" fillId="0" borderId="37" xfId="0" applyBorder="1" applyAlignment="1">
      <alignment/>
    </xf>
    <xf numFmtId="0" fontId="0" fillId="0" borderId="37" xfId="0" applyFill="1" applyBorder="1" applyAlignment="1">
      <alignment/>
    </xf>
    <xf numFmtId="164" fontId="0" fillId="7" borderId="37" xfId="0" applyNumberFormat="1" applyFill="1" applyBorder="1" applyAlignment="1">
      <alignment/>
    </xf>
    <xf numFmtId="0" fontId="0" fillId="0" borderId="14" xfId="0" applyFont="1" applyBorder="1" applyAlignment="1">
      <alignment horizontal="left"/>
    </xf>
    <xf numFmtId="164" fontId="0" fillId="2" borderId="37" xfId="0" applyNumberFormat="1" applyFill="1" applyBorder="1" applyAlignment="1">
      <alignment/>
    </xf>
    <xf numFmtId="164" fontId="0" fillId="8" borderId="37" xfId="0" applyNumberFormat="1" applyFill="1" applyBorder="1" applyAlignment="1">
      <alignment/>
    </xf>
    <xf numFmtId="0" fontId="5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ill="1" applyBorder="1" applyAlignment="1">
      <alignment/>
    </xf>
    <xf numFmtId="0" fontId="56" fillId="0" borderId="37" xfId="0" applyFont="1" applyBorder="1" applyAlignment="1">
      <alignment horizontal="left" vertical="center"/>
    </xf>
    <xf numFmtId="164" fontId="56" fillId="8" borderId="37" xfId="0" applyNumberFormat="1" applyFont="1" applyFill="1" applyBorder="1" applyAlignment="1">
      <alignment/>
    </xf>
    <xf numFmtId="164" fontId="56" fillId="2" borderId="37" xfId="0" applyNumberFormat="1" applyFont="1" applyFill="1" applyBorder="1" applyAlignment="1">
      <alignment/>
    </xf>
    <xf numFmtId="0" fontId="0" fillId="0" borderId="0" xfId="0" applyBorder="1" applyAlignment="1">
      <alignment/>
    </xf>
    <xf numFmtId="164" fontId="56" fillId="7" borderId="37" xfId="0" applyNumberFormat="1" applyFont="1" applyFill="1" applyBorder="1" applyAlignment="1">
      <alignment/>
    </xf>
    <xf numFmtId="164" fontId="56" fillId="8" borderId="12" xfId="0" applyNumberFormat="1" applyFont="1" applyFill="1" applyBorder="1" applyAlignment="1">
      <alignment/>
    </xf>
    <xf numFmtId="164" fontId="56" fillId="2" borderId="12" xfId="0" applyNumberFormat="1" applyFont="1" applyFill="1" applyBorder="1" applyAlignment="1">
      <alignment/>
    </xf>
    <xf numFmtId="0" fontId="56" fillId="0" borderId="37" xfId="0" applyFont="1" applyBorder="1" applyAlignment="1">
      <alignment horizontal="left"/>
    </xf>
    <xf numFmtId="0" fontId="0" fillId="0" borderId="0" xfId="0" applyFill="1" applyAlignment="1">
      <alignment/>
    </xf>
    <xf numFmtId="1" fontId="9" fillId="0" borderId="11" xfId="0" applyNumberFormat="1" applyFont="1" applyBorder="1" applyAlignment="1">
      <alignment horizontal="center"/>
    </xf>
    <xf numFmtId="1" fontId="9" fillId="0" borderId="17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64" fontId="9" fillId="0" borderId="17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3" fontId="9" fillId="0" borderId="17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11" xfId="0" applyNumberFormat="1" applyFont="1" applyFill="1" applyBorder="1" applyAlignment="1">
      <alignment horizontal="center"/>
    </xf>
    <xf numFmtId="1" fontId="9" fillId="0" borderId="17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6" fillId="0" borderId="20" xfId="0" applyFont="1" applyBorder="1" applyAlignment="1">
      <alignment horizontal="center" vertical="center"/>
    </xf>
    <xf numFmtId="0" fontId="56" fillId="0" borderId="37" xfId="0" applyFont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4" xfId="58"/>
    <cellStyle name="Normal_quotest" xfId="59"/>
    <cellStyle name="Normal_Sectoral" xfId="60"/>
    <cellStyle name="Note" xfId="61"/>
    <cellStyle name="Note 2" xfId="62"/>
    <cellStyle name="Output" xfId="63"/>
    <cellStyle name="Percent" xfId="64"/>
    <cellStyle name="Title" xfId="65"/>
    <cellStyle name="Total" xfId="66"/>
    <cellStyle name="Warning Text" xfId="67"/>
  </cellStyles>
  <dxfs count="79">
    <dxf>
      <fill>
        <patternFill>
          <bgColor theme="7" tint="0.7999799847602844"/>
        </patternFill>
      </fill>
    </dxf>
    <dxf>
      <font>
        <color theme="9" tint="0.7999799847602844"/>
      </font>
    </dxf>
    <dxf>
      <font>
        <color theme="4" tint="0.5999600291252136"/>
      </font>
    </dxf>
    <dxf>
      <font>
        <color theme="4" tint="0.7999799847602844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8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  <fill>
        <patternFill patternType="none">
          <bgColor indexed="65"/>
        </patternFill>
      </fill>
    </dxf>
    <dxf>
      <font>
        <color indexed="10"/>
      </font>
    </dxf>
    <dxf>
      <font>
        <color indexed="53"/>
      </font>
    </dxf>
    <dxf>
      <font>
        <color indexed="10"/>
      </font>
    </dxf>
    <dxf>
      <font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rgb="FFFF6600"/>
      </font>
      <border/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FF66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000000"/>
      </font>
      <border/>
    </dxf>
    <dxf>
      <font>
        <color theme="4" tint="0.7999799847602844"/>
      </font>
      <border/>
    </dxf>
    <dxf>
      <font>
        <color theme="4" tint="0.5999600291252136"/>
      </font>
      <border/>
    </dxf>
    <dxf>
      <font>
        <color theme="9" tint="0.7999799847602844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.00390625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 customWidth="1"/>
  </cols>
  <sheetData>
    <row r="1" spans="2:13" ht="12">
      <c r="B1" s="21" t="s">
        <v>182</v>
      </c>
      <c r="M1" s="23"/>
    </row>
    <row r="2" spans="2:14" ht="12">
      <c r="B2" s="25">
        <v>43474</v>
      </c>
      <c r="I2" s="26"/>
      <c r="M2" s="23"/>
      <c r="N2" s="27" t="s">
        <v>256</v>
      </c>
    </row>
    <row r="3" ht="7.5" customHeight="1">
      <c r="B3" s="28"/>
    </row>
    <row r="4" spans="2:24" ht="11.25" customHeight="1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25" customHeight="1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25" customHeight="1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2017</v>
      </c>
      <c r="T6" s="57">
        <v>2018</v>
      </c>
      <c r="U6" s="47"/>
      <c r="V6" s="28"/>
      <c r="X6" s="40" t="s">
        <v>13</v>
      </c>
    </row>
    <row r="7" spans="2:24" ht="11.25" customHeight="1">
      <c r="B7" s="58"/>
      <c r="C7" s="59">
        <v>2017</v>
      </c>
      <c r="D7" s="60">
        <v>2018</v>
      </c>
      <c r="E7" s="61" t="s">
        <v>14</v>
      </c>
      <c r="F7" s="60">
        <v>2017</v>
      </c>
      <c r="G7" s="60">
        <v>2018</v>
      </c>
      <c r="H7" s="61" t="s">
        <v>14</v>
      </c>
      <c r="I7" s="60">
        <v>2017</v>
      </c>
      <c r="J7" s="60">
        <v>2018</v>
      </c>
      <c r="K7" s="62" t="s">
        <v>14</v>
      </c>
      <c r="L7" s="63"/>
      <c r="M7" s="59">
        <v>2017</v>
      </c>
      <c r="N7" s="60">
        <v>2018</v>
      </c>
      <c r="O7" s="55" t="s">
        <v>14</v>
      </c>
      <c r="P7" s="64">
        <v>2018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25" customHeight="1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25" customHeight="1">
      <c r="B9" s="80" t="s">
        <v>17</v>
      </c>
      <c r="C9" s="81">
        <v>17495.252799999995</v>
      </c>
      <c r="D9" s="24">
        <v>17105.431000000004</v>
      </c>
      <c r="E9" s="82">
        <v>-2.2281575719785582</v>
      </c>
      <c r="F9" s="83">
        <v>113.92500000000001</v>
      </c>
      <c r="G9" s="24">
        <v>3380.191899995804</v>
      </c>
      <c r="H9" s="82">
        <v>2867.0326091690176</v>
      </c>
      <c r="I9" s="83">
        <v>522.4538999999999</v>
      </c>
      <c r="J9" s="24">
        <v>262.0498</v>
      </c>
      <c r="K9" s="83">
        <v>-49.84250285049072</v>
      </c>
      <c r="L9" s="84"/>
      <c r="M9" s="83">
        <v>18131.631699999994</v>
      </c>
      <c r="N9" s="83">
        <v>20744.360699995806</v>
      </c>
      <c r="O9" s="83">
        <v>14.409784200479942</v>
      </c>
      <c r="P9" s="85">
        <v>22035.732000000004</v>
      </c>
      <c r="Q9" s="24">
        <v>670.4819000045827</v>
      </c>
      <c r="R9" s="83">
        <v>3.0427030969726014</v>
      </c>
      <c r="S9" s="83">
        <v>108.22270323504833</v>
      </c>
      <c r="T9" s="86">
        <v>94.13964873050645</v>
      </c>
      <c r="U9" s="47"/>
      <c r="V9" s="28"/>
      <c r="X9" s="87">
        <v>16754</v>
      </c>
    </row>
    <row r="10" spans="2:24" ht="11.25" customHeight="1">
      <c r="B10" s="80" t="s">
        <v>18</v>
      </c>
      <c r="C10" s="81">
        <v>25122.4821</v>
      </c>
      <c r="D10" s="24">
        <v>21653.447999999997</v>
      </c>
      <c r="E10" s="82">
        <v>-13.808484711787314</v>
      </c>
      <c r="F10" s="83">
        <v>93.41459999999996</v>
      </c>
      <c r="G10" s="24">
        <v>3911.217450010681</v>
      </c>
      <c r="H10" s="82">
        <v>4086.9444926282213</v>
      </c>
      <c r="I10" s="83">
        <v>250.44969999999998</v>
      </c>
      <c r="J10" s="24">
        <v>125.08320000000002</v>
      </c>
      <c r="K10" s="83">
        <v>-50.05655826299651</v>
      </c>
      <c r="L10" s="84"/>
      <c r="M10" s="83">
        <v>25466.346400000002</v>
      </c>
      <c r="N10" s="83">
        <v>25688.70065001068</v>
      </c>
      <c r="O10" s="83">
        <v>0.8731297631712013</v>
      </c>
      <c r="P10" s="85">
        <v>30870.344999999998</v>
      </c>
      <c r="Q10" s="24">
        <v>590.3363500015257</v>
      </c>
      <c r="R10" s="83">
        <v>1.912308884146017</v>
      </c>
      <c r="S10" s="83">
        <v>57.27407880532566</v>
      </c>
      <c r="T10" s="86">
        <v>83.21481554550388</v>
      </c>
      <c r="U10" s="47"/>
      <c r="V10" s="28"/>
      <c r="X10" s="87">
        <v>44464</v>
      </c>
    </row>
    <row r="11" spans="2:24" ht="11.25" customHeight="1">
      <c r="B11" s="80" t="s">
        <v>19</v>
      </c>
      <c r="C11" s="81">
        <v>8540.684800000005</v>
      </c>
      <c r="D11" s="24">
        <v>8749.31</v>
      </c>
      <c r="E11" s="82">
        <v>2.4427221573613727</v>
      </c>
      <c r="F11" s="83">
        <v>471.5263999999999</v>
      </c>
      <c r="G11" s="24">
        <v>1696.7551599998476</v>
      </c>
      <c r="H11" s="82">
        <v>259.8430883190947</v>
      </c>
      <c r="I11" s="83">
        <v>152.95340000000004</v>
      </c>
      <c r="J11" s="24">
        <v>96.5752</v>
      </c>
      <c r="K11" s="83">
        <v>-36.85972328826952</v>
      </c>
      <c r="L11" s="84"/>
      <c r="M11" s="83">
        <v>9165.164600000006</v>
      </c>
      <c r="N11" s="83">
        <v>10542.640359999847</v>
      </c>
      <c r="O11" s="83">
        <v>15.02947104735948</v>
      </c>
      <c r="P11" s="85">
        <v>14987.723999999998</v>
      </c>
      <c r="Q11" s="24">
        <v>203.34709999999723</v>
      </c>
      <c r="R11" s="83">
        <v>1.3567577038381362</v>
      </c>
      <c r="S11" s="83">
        <v>96.75039163939624</v>
      </c>
      <c r="T11" s="86">
        <v>70.34183682592399</v>
      </c>
      <c r="U11" s="47"/>
      <c r="V11" s="28"/>
      <c r="X11" s="87">
        <v>9473</v>
      </c>
    </row>
    <row r="12" spans="2:24" ht="11.25" customHeight="1">
      <c r="B12" s="80" t="s">
        <v>20</v>
      </c>
      <c r="C12" s="81">
        <v>7069.15</v>
      </c>
      <c r="D12" s="24">
        <v>7635.963</v>
      </c>
      <c r="E12" s="82">
        <v>8.018120990500982</v>
      </c>
      <c r="F12" s="83">
        <v>1.0104</v>
      </c>
      <c r="G12" s="24">
        <v>2394.1002000000003</v>
      </c>
      <c r="H12" s="82">
        <v>236845.78384798102</v>
      </c>
      <c r="I12" s="83">
        <v>1468.3774000000003</v>
      </c>
      <c r="J12" s="24">
        <v>2036.1758</v>
      </c>
      <c r="K12" s="83">
        <v>38.66842407135928</v>
      </c>
      <c r="L12" s="84"/>
      <c r="M12" s="83">
        <v>8538.5378</v>
      </c>
      <c r="N12" s="83">
        <v>12064.630000000001</v>
      </c>
      <c r="O12" s="83">
        <v>41.296206476945045</v>
      </c>
      <c r="P12" s="85">
        <v>12549.373000000001</v>
      </c>
      <c r="Q12" s="24">
        <v>293.98249999999643</v>
      </c>
      <c r="R12" s="83">
        <v>2.3426070768634926</v>
      </c>
      <c r="S12" s="83">
        <v>98.0314328358209</v>
      </c>
      <c r="T12" s="86">
        <v>96.13731299563732</v>
      </c>
      <c r="U12" s="47"/>
      <c r="V12" s="28"/>
      <c r="X12" s="87">
        <v>8710</v>
      </c>
    </row>
    <row r="13" spans="2:24" ht="11.25" customHeight="1">
      <c r="B13" s="80" t="s">
        <v>21</v>
      </c>
      <c r="C13" s="81">
        <v>1988.7995000000008</v>
      </c>
      <c r="D13" s="24">
        <v>1852.5779999999997</v>
      </c>
      <c r="E13" s="82">
        <v>-6.849433540183461</v>
      </c>
      <c r="F13" s="83">
        <v>218.25949999999995</v>
      </c>
      <c r="G13" s="24">
        <v>272.69231999778754</v>
      </c>
      <c r="H13" s="82">
        <v>24.939496332479276</v>
      </c>
      <c r="I13" s="83">
        <v>12894.111800000002</v>
      </c>
      <c r="J13" s="24">
        <v>7363.8465</v>
      </c>
      <c r="K13" s="83">
        <v>-42.88985069913851</v>
      </c>
      <c r="L13" s="84"/>
      <c r="M13" s="83">
        <v>15101.170800000004</v>
      </c>
      <c r="N13" s="83">
        <v>9488.894819997788</v>
      </c>
      <c r="O13" s="83">
        <v>-37.164508992920034</v>
      </c>
      <c r="P13" s="85">
        <v>28280.865</v>
      </c>
      <c r="Q13" s="24">
        <v>-1.9408999999977823</v>
      </c>
      <c r="R13" s="83">
        <v>-0.006862944255763684</v>
      </c>
      <c r="S13" s="83">
        <v>54.80970818815333</v>
      </c>
      <c r="T13" s="86">
        <v>33.55235004303365</v>
      </c>
      <c r="U13" s="47"/>
      <c r="V13" s="28"/>
      <c r="X13" s="87">
        <v>27552</v>
      </c>
    </row>
    <row r="14" spans="2:24" ht="11.25" customHeight="1">
      <c r="B14" s="80" t="s">
        <v>22</v>
      </c>
      <c r="C14" s="81">
        <v>0.07200000000000001</v>
      </c>
      <c r="D14" s="24">
        <v>0.094</v>
      </c>
      <c r="E14" s="82">
        <v>30.555555555555543</v>
      </c>
      <c r="F14" s="81">
        <v>185.25730000000007</v>
      </c>
      <c r="G14" s="24">
        <v>128.27439999923706</v>
      </c>
      <c r="H14" s="82">
        <v>-30.758787913222847</v>
      </c>
      <c r="I14" s="81">
        <v>327.80709999999993</v>
      </c>
      <c r="J14" s="24">
        <v>299.7223</v>
      </c>
      <c r="K14" s="83">
        <v>-8.56747764157638</v>
      </c>
      <c r="L14" s="84"/>
      <c r="M14" s="83">
        <v>513.1364</v>
      </c>
      <c r="N14" s="24">
        <v>428.0906999992371</v>
      </c>
      <c r="O14" s="83">
        <v>-16.573702430925366</v>
      </c>
      <c r="P14" s="85">
        <v>793.9830000000001</v>
      </c>
      <c r="Q14" s="24">
        <v>13.900100000000009</v>
      </c>
      <c r="R14" s="83">
        <v>1.750679800449129</v>
      </c>
      <c r="S14" s="83">
        <v>65.53466155810983</v>
      </c>
      <c r="T14" s="86">
        <v>53.916859680778686</v>
      </c>
      <c r="U14" s="47"/>
      <c r="V14" s="28"/>
      <c r="X14" s="87">
        <v>783</v>
      </c>
    </row>
    <row r="15" spans="2:24" ht="11.25" customHeight="1">
      <c r="B15" s="80" t="s">
        <v>23</v>
      </c>
      <c r="C15" s="81">
        <v>5942.506300000001</v>
      </c>
      <c r="D15" s="24">
        <v>3448.435</v>
      </c>
      <c r="E15" s="82">
        <v>-41.97002365819958</v>
      </c>
      <c r="F15" s="81">
        <v>1.7246</v>
      </c>
      <c r="G15" s="24">
        <v>1628.5638999999999</v>
      </c>
      <c r="H15" s="82">
        <v>94331.39858517917</v>
      </c>
      <c r="I15" s="81">
        <v>154.36060000000003</v>
      </c>
      <c r="J15" s="24">
        <v>128.06289999999998</v>
      </c>
      <c r="K15" s="83">
        <v>-17.036536525512368</v>
      </c>
      <c r="L15" s="84"/>
      <c r="M15" s="83">
        <v>6098.5915</v>
      </c>
      <c r="N15" s="24">
        <v>5204.104799999999</v>
      </c>
      <c r="O15" s="83">
        <v>-14.667103051581684</v>
      </c>
      <c r="P15" s="85">
        <v>5556.983999999999</v>
      </c>
      <c r="Q15" s="24">
        <v>202.77609999999913</v>
      </c>
      <c r="R15" s="83">
        <v>3.64903156100502</v>
      </c>
      <c r="S15" s="83">
        <v>114.69985894301298</v>
      </c>
      <c r="T15" s="86">
        <v>93.64980716158261</v>
      </c>
      <c r="U15" s="47"/>
      <c r="V15" s="28"/>
      <c r="X15" s="87">
        <v>5317</v>
      </c>
    </row>
    <row r="16" spans="2:24" ht="11.25" customHeight="1">
      <c r="B16" s="80" t="s">
        <v>24</v>
      </c>
      <c r="C16" s="81">
        <v>9756.203799999996</v>
      </c>
      <c r="D16" s="24">
        <v>8665.878</v>
      </c>
      <c r="E16" s="82">
        <v>-11.175717752021495</v>
      </c>
      <c r="F16" s="83">
        <v>2239.1417999999994</v>
      </c>
      <c r="G16" s="24">
        <v>1798.600499951172</v>
      </c>
      <c r="H16" s="82">
        <v>-19.674560139461803</v>
      </c>
      <c r="I16" s="83">
        <v>11.8474</v>
      </c>
      <c r="J16" s="24">
        <v>86.8298</v>
      </c>
      <c r="K16" s="83">
        <v>632.9017337137263</v>
      </c>
      <c r="L16" s="84"/>
      <c r="M16" s="83">
        <v>12007.192999999996</v>
      </c>
      <c r="N16" s="83">
        <v>10551.308299951172</v>
      </c>
      <c r="O16" s="83">
        <v>-12.125104510678096</v>
      </c>
      <c r="P16" s="85">
        <v>21746.31299999999</v>
      </c>
      <c r="Q16" s="24">
        <v>307.48019997558185</v>
      </c>
      <c r="R16" s="83">
        <v>1.4139417563592596</v>
      </c>
      <c r="S16" s="83">
        <v>111.16741968336261</v>
      </c>
      <c r="T16" s="86">
        <v>48.51998727302038</v>
      </c>
      <c r="U16" s="47"/>
      <c r="V16" s="28"/>
      <c r="X16" s="87">
        <v>10801</v>
      </c>
    </row>
    <row r="17" spans="2:24" ht="11.25" customHeight="1">
      <c r="B17" s="80" t="s">
        <v>25</v>
      </c>
      <c r="C17" s="81">
        <v>2457.2160000000003</v>
      </c>
      <c r="D17" s="24">
        <v>1464.0339999999999</v>
      </c>
      <c r="E17" s="82">
        <v>-40.418994504349655</v>
      </c>
      <c r="F17" s="83">
        <v>0</v>
      </c>
      <c r="G17" s="24">
        <v>1024.8708000000001</v>
      </c>
      <c r="H17" s="82" t="s">
        <v>42</v>
      </c>
      <c r="I17" s="83">
        <v>239.51819999999995</v>
      </c>
      <c r="J17" s="24">
        <v>36.4124</v>
      </c>
      <c r="K17" s="83">
        <v>-84.7976479449161</v>
      </c>
      <c r="L17" s="84"/>
      <c r="M17" s="83">
        <v>2696.7342000000003</v>
      </c>
      <c r="N17" s="83">
        <v>2525.3172000000004</v>
      </c>
      <c r="O17" s="83">
        <v>-6.356466276876671</v>
      </c>
      <c r="P17" s="85">
        <v>3144.399999999999</v>
      </c>
      <c r="Q17" s="24">
        <v>0.9499999999998181</v>
      </c>
      <c r="R17" s="83">
        <v>0.030212441165240377</v>
      </c>
      <c r="S17" s="83">
        <v>91.9132310838446</v>
      </c>
      <c r="T17" s="86">
        <v>80.31157613535177</v>
      </c>
      <c r="U17" s="47"/>
      <c r="V17" s="28"/>
      <c r="X17" s="87">
        <v>2934</v>
      </c>
    </row>
    <row r="18" spans="2:24" ht="11.25" customHeight="1">
      <c r="B18" s="88" t="s">
        <v>26</v>
      </c>
      <c r="C18" s="81">
        <v>9790.885799999998</v>
      </c>
      <c r="D18" s="24">
        <v>8418.563</v>
      </c>
      <c r="E18" s="82">
        <v>-14.016329349893944</v>
      </c>
      <c r="F18" s="83">
        <v>53.895600000000016</v>
      </c>
      <c r="G18" s="24">
        <v>786.9095000030517</v>
      </c>
      <c r="H18" s="82">
        <v>1360.0626025186682</v>
      </c>
      <c r="I18" s="83">
        <v>150.1133</v>
      </c>
      <c r="J18" s="24">
        <v>304.4013</v>
      </c>
      <c r="K18" s="83">
        <v>102.7810327266138</v>
      </c>
      <c r="L18" s="84"/>
      <c r="M18" s="83">
        <v>9994.894699999999</v>
      </c>
      <c r="N18" s="83">
        <v>9859.277800003052</v>
      </c>
      <c r="O18" s="83">
        <v>-1.3568617185826561</v>
      </c>
      <c r="P18" s="85">
        <v>13703.568000000001</v>
      </c>
      <c r="Q18" s="24">
        <v>193.4142500045782</v>
      </c>
      <c r="R18" s="83">
        <v>1.4114152606429085</v>
      </c>
      <c r="S18" s="83">
        <v>102.00953970197999</v>
      </c>
      <c r="T18" s="86">
        <v>71.94679371097405</v>
      </c>
      <c r="U18" s="47"/>
      <c r="V18" s="28"/>
      <c r="X18" s="87">
        <v>9798</v>
      </c>
    </row>
    <row r="19" spans="2:24" ht="11.25" customHeight="1">
      <c r="B19" s="88" t="s">
        <v>27</v>
      </c>
      <c r="C19" s="81">
        <v>1169.5985000000003</v>
      </c>
      <c r="D19" s="24">
        <v>1443.4490000000005</v>
      </c>
      <c r="E19" s="82">
        <v>23.414060466048834</v>
      </c>
      <c r="F19" s="83">
        <v>0.1538</v>
      </c>
      <c r="G19" s="24">
        <v>59.6907</v>
      </c>
      <c r="H19" s="82">
        <v>38710.598179453846</v>
      </c>
      <c r="I19" s="83">
        <v>12.693400000000002</v>
      </c>
      <c r="J19" s="24">
        <v>13.168399999999998</v>
      </c>
      <c r="K19" s="83">
        <v>3.7421021948413826</v>
      </c>
      <c r="L19" s="84"/>
      <c r="M19" s="83">
        <v>1182.4457000000004</v>
      </c>
      <c r="N19" s="83">
        <v>1515.9821000000006</v>
      </c>
      <c r="O19" s="83">
        <v>28.20733332617304</v>
      </c>
      <c r="P19" s="85">
        <v>2639.3689999999997</v>
      </c>
      <c r="Q19" s="24">
        <v>16.179000000000315</v>
      </c>
      <c r="R19" s="83">
        <v>0.6129874223725563</v>
      </c>
      <c r="S19" s="83">
        <v>43.360678401173466</v>
      </c>
      <c r="T19" s="86">
        <v>57.43729277717519</v>
      </c>
      <c r="U19" s="47"/>
      <c r="V19" s="28"/>
      <c r="X19" s="87">
        <v>2727</v>
      </c>
    </row>
    <row r="20" spans="2:24" ht="11.25" customHeight="1">
      <c r="B20" s="88" t="s">
        <v>28</v>
      </c>
      <c r="C20" s="81">
        <v>1490.3186000000005</v>
      </c>
      <c r="D20" s="24">
        <v>1625.616</v>
      </c>
      <c r="E20" s="82">
        <v>9.078421218120704</v>
      </c>
      <c r="F20" s="83">
        <v>40.34910000000001</v>
      </c>
      <c r="G20" s="24">
        <v>136.66500000457765</v>
      </c>
      <c r="H20" s="82">
        <v>238.70643956018256</v>
      </c>
      <c r="I20" s="83">
        <v>338.8777000000002</v>
      </c>
      <c r="J20" s="24">
        <v>318.2183</v>
      </c>
      <c r="K20" s="83">
        <v>-6.096417675167225</v>
      </c>
      <c r="L20" s="84"/>
      <c r="M20" s="83">
        <v>1869.5454000000007</v>
      </c>
      <c r="N20" s="83">
        <v>2080.394300004578</v>
      </c>
      <c r="O20" s="83">
        <v>11.278083966539521</v>
      </c>
      <c r="P20" s="85">
        <v>3988.999999999999</v>
      </c>
      <c r="Q20" s="24">
        <v>38.84999999999968</v>
      </c>
      <c r="R20" s="83">
        <v>0.9739283028327824</v>
      </c>
      <c r="S20" s="83">
        <v>52.603978615644365</v>
      </c>
      <c r="T20" s="86">
        <v>52.153279017412345</v>
      </c>
      <c r="U20" s="47"/>
      <c r="V20" s="28"/>
      <c r="X20" s="87">
        <v>3554</v>
      </c>
    </row>
    <row r="21" spans="2:24" ht="11.25" customHeight="1">
      <c r="B21" s="88" t="s">
        <v>29</v>
      </c>
      <c r="C21" s="81">
        <v>363.5187</v>
      </c>
      <c r="D21" s="24">
        <v>432.7180000000001</v>
      </c>
      <c r="E21" s="82">
        <v>19.035967063042435</v>
      </c>
      <c r="F21" s="83">
        <v>280.7396</v>
      </c>
      <c r="G21" s="24">
        <v>330.45680000000004</v>
      </c>
      <c r="H21" s="82">
        <v>17.709364834886156</v>
      </c>
      <c r="I21" s="83">
        <v>53.406199999999984</v>
      </c>
      <c r="J21" s="24">
        <v>50.808800000000005</v>
      </c>
      <c r="K21" s="83">
        <v>-4.863480270080964</v>
      </c>
      <c r="L21" s="84"/>
      <c r="M21" s="83">
        <v>697.6645</v>
      </c>
      <c r="N21" s="83">
        <v>813.9836000000001</v>
      </c>
      <c r="O21" s="83">
        <v>16.672641362718064</v>
      </c>
      <c r="P21" s="85">
        <v>929.4999999999998</v>
      </c>
      <c r="Q21" s="24">
        <v>11.500799999999913</v>
      </c>
      <c r="R21" s="83">
        <v>1.2373103819257576</v>
      </c>
      <c r="S21" s="83">
        <v>96.76345353675451</v>
      </c>
      <c r="T21" s="86">
        <v>87.57220010758476</v>
      </c>
      <c r="U21" s="47"/>
      <c r="V21" s="28"/>
      <c r="X21" s="87">
        <v>721</v>
      </c>
    </row>
    <row r="22" spans="2:24" ht="11.25" customHeight="1" hidden="1">
      <c r="B22" s="88" t="s">
        <v>30</v>
      </c>
      <c r="C22" s="81">
        <v>0</v>
      </c>
      <c r="D22" s="24">
        <v>15.58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126.43799999999999</v>
      </c>
      <c r="K22" s="83" t="s">
        <v>42</v>
      </c>
      <c r="L22" s="84"/>
      <c r="M22" s="83">
        <v>0</v>
      </c>
      <c r="N22" s="83">
        <v>142.018</v>
      </c>
      <c r="O22" s="83" t="s">
        <v>42</v>
      </c>
      <c r="P22" s="85">
        <v>0</v>
      </c>
      <c r="Q22" s="24">
        <v>11.061999999999983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25" customHeight="1">
      <c r="B23" s="88" t="s">
        <v>31</v>
      </c>
      <c r="C23" s="81">
        <v>47.5903</v>
      </c>
      <c r="D23" s="24">
        <v>49.54699999999999</v>
      </c>
      <c r="E23" s="82">
        <v>4.111552144029331</v>
      </c>
      <c r="F23" s="83">
        <v>53.20630000000001</v>
      </c>
      <c r="G23" s="24">
        <v>30.150189996528624</v>
      </c>
      <c r="H23" s="82">
        <v>-43.33342104876938</v>
      </c>
      <c r="I23" s="83">
        <v>400.5989</v>
      </c>
      <c r="J23" s="24">
        <v>378.3601</v>
      </c>
      <c r="K23" s="83">
        <v>-5.55138818404145</v>
      </c>
      <c r="L23" s="84"/>
      <c r="M23" s="83">
        <v>501.3955</v>
      </c>
      <c r="N23" s="83">
        <v>458.0572899965286</v>
      </c>
      <c r="O23" s="83">
        <v>-8.643517942117834</v>
      </c>
      <c r="P23" s="85">
        <v>950.2919999999993</v>
      </c>
      <c r="Q23" s="24">
        <v>16.440099993896524</v>
      </c>
      <c r="R23" s="83">
        <v>1.7300050925290897</v>
      </c>
      <c r="S23" s="83">
        <v>96.05277777777779</v>
      </c>
      <c r="T23" s="86">
        <v>48.201741148671026</v>
      </c>
      <c r="U23" s="47"/>
      <c r="V23" s="28"/>
      <c r="X23" s="87">
        <v>522</v>
      </c>
    </row>
    <row r="24" spans="2:24" ht="11.25" customHeight="1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25" customHeight="1">
      <c r="B25" s="88" t="s">
        <v>33</v>
      </c>
      <c r="C25" s="81">
        <v>0</v>
      </c>
      <c r="D25" s="24">
        <v>0</v>
      </c>
      <c r="E25" s="82" t="s">
        <v>42</v>
      </c>
      <c r="F25" s="83">
        <v>0</v>
      </c>
      <c r="G25" s="24">
        <v>0.042</v>
      </c>
      <c r="H25" s="82" t="s">
        <v>42</v>
      </c>
      <c r="I25" s="83">
        <v>0</v>
      </c>
      <c r="J25" s="24">
        <v>0</v>
      </c>
      <c r="K25" s="83" t="s">
        <v>42</v>
      </c>
      <c r="L25" s="84"/>
      <c r="M25" s="83">
        <v>0</v>
      </c>
      <c r="N25" s="83">
        <v>0.042</v>
      </c>
      <c r="O25" s="83" t="s">
        <v>42</v>
      </c>
      <c r="P25" s="85">
        <v>423.44600000000014</v>
      </c>
      <c r="Q25" s="24">
        <v>0</v>
      </c>
      <c r="R25" s="83">
        <v>0</v>
      </c>
      <c r="S25" s="83">
        <v>0</v>
      </c>
      <c r="T25" s="86">
        <v>0.00991862008378872</v>
      </c>
      <c r="U25" s="47"/>
      <c r="V25" s="28"/>
      <c r="X25" s="87">
        <v>565</v>
      </c>
    </row>
    <row r="26" spans="2:24" ht="3.75" customHeight="1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25" customHeight="1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25" customHeight="1">
      <c r="B28" s="80" t="s">
        <v>35</v>
      </c>
      <c r="C28" s="81">
        <v>36.78449999999999</v>
      </c>
      <c r="D28" s="24">
        <v>48.681999999999995</v>
      </c>
      <c r="E28" s="82">
        <v>32.3437861055608</v>
      </c>
      <c r="F28" s="83">
        <v>0.0021</v>
      </c>
      <c r="G28" s="24">
        <v>0</v>
      </c>
      <c r="H28" s="82">
        <v>-100</v>
      </c>
      <c r="I28" s="83">
        <v>0</v>
      </c>
      <c r="J28" s="24">
        <v>0</v>
      </c>
      <c r="K28" s="83" t="s">
        <v>42</v>
      </c>
      <c r="L28" s="84"/>
      <c r="M28" s="83">
        <v>36.786599999999986</v>
      </c>
      <c r="N28" s="83">
        <v>48.681999999999995</v>
      </c>
      <c r="O28" s="83">
        <v>32.336231127638904</v>
      </c>
      <c r="P28" s="85">
        <v>49.95</v>
      </c>
      <c r="Q28" s="24">
        <v>0</v>
      </c>
      <c r="R28" s="83">
        <v>0</v>
      </c>
      <c r="S28" s="83">
        <v>81.74799999999996</v>
      </c>
      <c r="T28" s="86">
        <v>97.46146146146144</v>
      </c>
      <c r="U28" s="47"/>
      <c r="V28" s="28"/>
      <c r="X28" s="87">
        <v>45</v>
      </c>
    </row>
    <row r="29" spans="2:24" ht="11.25" customHeight="1">
      <c r="B29" s="88" t="s">
        <v>36</v>
      </c>
      <c r="C29" s="81">
        <v>197.35209999999998</v>
      </c>
      <c r="D29" s="24">
        <v>215.879</v>
      </c>
      <c r="E29" s="82">
        <v>9.387738970094574</v>
      </c>
      <c r="F29" s="83">
        <v>0.8658</v>
      </c>
      <c r="G29" s="24">
        <v>9.9787</v>
      </c>
      <c r="H29" s="82">
        <v>1052.5410025410024</v>
      </c>
      <c r="I29" s="83">
        <v>0.4474</v>
      </c>
      <c r="J29" s="24">
        <v>1.9603</v>
      </c>
      <c r="K29" s="83">
        <v>338.1537773804202</v>
      </c>
      <c r="L29" s="84"/>
      <c r="M29" s="83">
        <v>198.66529999999997</v>
      </c>
      <c r="N29" s="83">
        <v>227.783</v>
      </c>
      <c r="O29" s="83">
        <v>14.656661228709803</v>
      </c>
      <c r="P29" s="85">
        <v>0</v>
      </c>
      <c r="Q29" s="24">
        <v>10.734599999999972</v>
      </c>
      <c r="R29" s="83" t="s">
        <v>42</v>
      </c>
      <c r="S29" s="83" t="s">
        <v>42</v>
      </c>
      <c r="T29" s="86" t="s">
        <v>42</v>
      </c>
      <c r="U29" s="47"/>
      <c r="V29" s="28"/>
      <c r="X29" s="87">
        <v>0</v>
      </c>
    </row>
    <row r="30" spans="2:24" ht="12.75" customHeight="1">
      <c r="B30" s="93" t="s">
        <v>37</v>
      </c>
      <c r="C30" s="81">
        <v>3453.2619000000004</v>
      </c>
      <c r="D30" s="24">
        <v>3464.741</v>
      </c>
      <c r="E30" s="82">
        <v>0.3324132467334598</v>
      </c>
      <c r="F30" s="83">
        <v>0.0005</v>
      </c>
      <c r="G30" s="24">
        <v>0</v>
      </c>
      <c r="H30" s="82">
        <v>-100</v>
      </c>
      <c r="I30" s="83">
        <v>0</v>
      </c>
      <c r="J30" s="24">
        <v>0</v>
      </c>
      <c r="K30" s="83" t="s">
        <v>42</v>
      </c>
      <c r="L30" s="84"/>
      <c r="M30" s="83">
        <v>3453.2624000000005</v>
      </c>
      <c r="N30" s="83">
        <v>3463.468</v>
      </c>
      <c r="O30" s="83">
        <v>0.29553502797816117</v>
      </c>
      <c r="P30" s="85">
        <v>4233.960000000001</v>
      </c>
      <c r="Q30" s="24">
        <v>0</v>
      </c>
      <c r="R30" s="83">
        <v>0</v>
      </c>
      <c r="S30" s="83">
        <v>134.8403904724717</v>
      </c>
      <c r="T30" s="86">
        <v>81.80209543784068</v>
      </c>
      <c r="U30" s="47"/>
      <c r="V30" s="28"/>
      <c r="X30" s="87">
        <v>2561</v>
      </c>
    </row>
    <row r="31" spans="2:24" ht="11.25" customHeight="1">
      <c r="B31" s="80" t="s">
        <v>38</v>
      </c>
      <c r="C31" s="81">
        <v>2438.6457999999993</v>
      </c>
      <c r="D31" s="24">
        <v>3280.4040000000005</v>
      </c>
      <c r="E31" s="82">
        <v>34.51744406670298</v>
      </c>
      <c r="F31" s="83">
        <v>62.4974</v>
      </c>
      <c r="G31" s="24">
        <v>47.8887</v>
      </c>
      <c r="H31" s="82">
        <v>-23.374892395523652</v>
      </c>
      <c r="I31" s="83">
        <v>0.254</v>
      </c>
      <c r="J31" s="24">
        <v>5.768999999999999</v>
      </c>
      <c r="K31" s="83">
        <v>2171.2598425196843</v>
      </c>
      <c r="L31" s="84"/>
      <c r="M31" s="83">
        <v>2501.3971999999994</v>
      </c>
      <c r="N31" s="83">
        <v>3332.7887</v>
      </c>
      <c r="O31" s="83">
        <v>33.237084458238016</v>
      </c>
      <c r="P31" s="85">
        <v>3958.868999999999</v>
      </c>
      <c r="Q31" s="24">
        <v>89.21700000000033</v>
      </c>
      <c r="R31" s="83">
        <v>2.2535981867548625</v>
      </c>
      <c r="S31" s="83">
        <v>49.2691983454796</v>
      </c>
      <c r="T31" s="86">
        <v>84.1853746612985</v>
      </c>
      <c r="U31" s="47"/>
      <c r="V31" s="28"/>
      <c r="X31" s="87">
        <v>5077</v>
      </c>
    </row>
    <row r="32" spans="2:24" ht="11.25" customHeight="1">
      <c r="B32" s="80" t="s">
        <v>19</v>
      </c>
      <c r="C32" s="81">
        <v>124.32549999999999</v>
      </c>
      <c r="D32" s="24">
        <v>138.83900000000003</v>
      </c>
      <c r="E32" s="82">
        <v>11.673791780447324</v>
      </c>
      <c r="F32" s="83">
        <v>0.7182</v>
      </c>
      <c r="G32" s="24">
        <v>4.0195</v>
      </c>
      <c r="H32" s="82">
        <v>459.6630465051517</v>
      </c>
      <c r="I32" s="83">
        <v>0.35890000000000005</v>
      </c>
      <c r="J32" s="24">
        <v>0.1213</v>
      </c>
      <c r="K32" s="83">
        <v>-66.20228475898578</v>
      </c>
      <c r="L32" s="84"/>
      <c r="M32" s="83">
        <v>125.40259999999999</v>
      </c>
      <c r="N32" s="83">
        <v>142.9798</v>
      </c>
      <c r="O32" s="83">
        <v>14.016615285488514</v>
      </c>
      <c r="P32" s="85">
        <v>122</v>
      </c>
      <c r="Q32" s="24">
        <v>3.899000000000001</v>
      </c>
      <c r="R32" s="83">
        <v>3.1959016393442634</v>
      </c>
      <c r="S32" s="83">
        <v>102.78901639344262</v>
      </c>
      <c r="T32" s="86">
        <v>117.19655737704919</v>
      </c>
      <c r="U32" s="47"/>
      <c r="V32" s="28"/>
      <c r="X32" s="87">
        <v>122</v>
      </c>
    </row>
    <row r="33" spans="2:24" ht="11.25" customHeight="1">
      <c r="B33" s="80" t="s">
        <v>20</v>
      </c>
      <c r="C33" s="81">
        <v>2580.8858999999998</v>
      </c>
      <c r="D33" s="24">
        <v>2313.452</v>
      </c>
      <c r="E33" s="82">
        <v>-10.362096983830225</v>
      </c>
      <c r="F33" s="83">
        <v>0.1716</v>
      </c>
      <c r="G33" s="24">
        <v>262.2493</v>
      </c>
      <c r="H33" s="82">
        <v>152725.9324009324</v>
      </c>
      <c r="I33" s="83">
        <v>22.965499999999995</v>
      </c>
      <c r="J33" s="24">
        <v>114.97850000000001</v>
      </c>
      <c r="K33" s="83">
        <v>400.65750800113227</v>
      </c>
      <c r="L33" s="84"/>
      <c r="M33" s="83">
        <v>2604.0229999999997</v>
      </c>
      <c r="N33" s="83">
        <v>2690.3678000000004</v>
      </c>
      <c r="O33" s="83">
        <v>3.315823247336939</v>
      </c>
      <c r="P33" s="85">
        <v>3605.898</v>
      </c>
      <c r="Q33" s="24">
        <v>15.66190000000006</v>
      </c>
      <c r="R33" s="83">
        <v>0.43434118214103834</v>
      </c>
      <c r="S33" s="83">
        <v>91.72324762240225</v>
      </c>
      <c r="T33" s="86">
        <v>74.61020250711474</v>
      </c>
      <c r="U33" s="47"/>
      <c r="V33" s="28"/>
      <c r="X33" s="87">
        <v>2839</v>
      </c>
    </row>
    <row r="34" spans="2:24" ht="11.25" customHeight="1">
      <c r="B34" s="80" t="s">
        <v>21</v>
      </c>
      <c r="C34" s="81">
        <v>112.00570000000002</v>
      </c>
      <c r="D34" s="24">
        <v>290.365</v>
      </c>
      <c r="E34" s="82">
        <v>159.24127075675608</v>
      </c>
      <c r="F34" s="83">
        <v>0.2623</v>
      </c>
      <c r="G34" s="24">
        <v>2.6745</v>
      </c>
      <c r="H34" s="82">
        <v>919.6340068623716</v>
      </c>
      <c r="I34" s="83">
        <v>0.1124</v>
      </c>
      <c r="J34" s="24">
        <v>0.5362</v>
      </c>
      <c r="K34" s="83">
        <v>377.0462633451957</v>
      </c>
      <c r="L34" s="84"/>
      <c r="M34" s="83">
        <v>112.38040000000001</v>
      </c>
      <c r="N34" s="83">
        <v>293.56770000000006</v>
      </c>
      <c r="O34" s="83">
        <v>161.226779758748</v>
      </c>
      <c r="P34" s="85">
        <v>430.67999999999995</v>
      </c>
      <c r="Q34" s="24">
        <v>4.728900000000067</v>
      </c>
      <c r="R34" s="83">
        <v>1.0980078016160646</v>
      </c>
      <c r="S34" s="83">
        <v>28.964020618556702</v>
      </c>
      <c r="T34" s="86">
        <v>68.16376427974369</v>
      </c>
      <c r="U34" s="47"/>
      <c r="V34" s="28"/>
      <c r="X34" s="87">
        <v>388</v>
      </c>
    </row>
    <row r="35" spans="2:24" ht="11.25" customHeight="1">
      <c r="B35" s="80" t="s">
        <v>22</v>
      </c>
      <c r="C35" s="81">
        <v>1.9112000000000002</v>
      </c>
      <c r="D35" s="24">
        <v>2.8060000000000005</v>
      </c>
      <c r="E35" s="82">
        <v>46.8187526161574</v>
      </c>
      <c r="F35" s="83">
        <v>0.055</v>
      </c>
      <c r="G35" s="24">
        <v>0.36889999999999995</v>
      </c>
      <c r="H35" s="82">
        <v>570.7272727272726</v>
      </c>
      <c r="I35" s="83">
        <v>0.1415</v>
      </c>
      <c r="J35" s="24">
        <v>0</v>
      </c>
      <c r="K35" s="83">
        <v>-100</v>
      </c>
      <c r="L35" s="84"/>
      <c r="M35" s="83">
        <v>2.1077000000000004</v>
      </c>
      <c r="N35" s="83">
        <v>3.1749000000000005</v>
      </c>
      <c r="O35" s="83">
        <v>50.63339184893486</v>
      </c>
      <c r="P35" s="85">
        <v>12.209999999999997</v>
      </c>
      <c r="Q35" s="24">
        <v>0.06899999999999995</v>
      </c>
      <c r="R35" s="83">
        <v>0.5651105651105649</v>
      </c>
      <c r="S35" s="83">
        <v>19.160909090909094</v>
      </c>
      <c r="T35" s="86">
        <v>26.002457002457014</v>
      </c>
      <c r="U35" s="47"/>
      <c r="V35" s="28"/>
      <c r="X35" s="94">
        <v>11</v>
      </c>
    </row>
    <row r="36" spans="2:24" ht="11.25" customHeight="1" hidden="1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25" customHeight="1">
      <c r="B37" s="80" t="s">
        <v>26</v>
      </c>
      <c r="C37" s="81">
        <v>2866.5406000000003</v>
      </c>
      <c r="D37" s="24">
        <v>2991.4810000000007</v>
      </c>
      <c r="E37" s="82">
        <v>4.358577722569162</v>
      </c>
      <c r="F37" s="83">
        <v>342.9806000000001</v>
      </c>
      <c r="G37" s="24">
        <v>68.3564</v>
      </c>
      <c r="H37" s="82">
        <v>-80.06989316596915</v>
      </c>
      <c r="I37" s="83">
        <v>41.185</v>
      </c>
      <c r="J37" s="24">
        <v>358.55940000000004</v>
      </c>
      <c r="K37" s="83">
        <v>770.6067743110357</v>
      </c>
      <c r="L37" s="84"/>
      <c r="M37" s="83">
        <v>3250.7062</v>
      </c>
      <c r="N37" s="83">
        <v>3064.7618000000007</v>
      </c>
      <c r="O37" s="83">
        <v>-5.720123215072448</v>
      </c>
      <c r="P37" s="85">
        <v>3441.9799999999996</v>
      </c>
      <c r="Q37" s="24">
        <v>158.72680000000037</v>
      </c>
      <c r="R37" s="83">
        <v>4.611496870987059</v>
      </c>
      <c r="S37" s="83">
        <v>115.88970409982176</v>
      </c>
      <c r="T37" s="86">
        <v>89.04066264185153</v>
      </c>
      <c r="U37" s="47"/>
      <c r="V37" s="28"/>
      <c r="X37" s="87">
        <v>2805</v>
      </c>
    </row>
    <row r="38" spans="2:24" ht="11.25" customHeight="1">
      <c r="B38" s="80" t="s">
        <v>24</v>
      </c>
      <c r="C38" s="81">
        <v>10794.688</v>
      </c>
      <c r="D38" s="24">
        <v>7922.943000000001</v>
      </c>
      <c r="E38" s="82">
        <v>-26.603316371904395</v>
      </c>
      <c r="F38" s="83">
        <v>970.7761</v>
      </c>
      <c r="G38" s="24">
        <v>692.2823</v>
      </c>
      <c r="H38" s="82">
        <v>-28.68774787512796</v>
      </c>
      <c r="I38" s="83">
        <v>0.2027</v>
      </c>
      <c r="J38" s="24">
        <v>82.24249999999999</v>
      </c>
      <c r="K38" s="83">
        <v>40473.50764676863</v>
      </c>
      <c r="L38" s="84"/>
      <c r="M38" s="83">
        <v>11765.6668</v>
      </c>
      <c r="N38" s="83">
        <v>8697.467800000002</v>
      </c>
      <c r="O38" s="83">
        <v>-26.077561536928773</v>
      </c>
      <c r="P38" s="85">
        <v>13539.462</v>
      </c>
      <c r="Q38" s="24">
        <v>176.40730000000258</v>
      </c>
      <c r="R38" s="83">
        <v>1.3029121836599016</v>
      </c>
      <c r="S38" s="83">
        <v>66.71391925606714</v>
      </c>
      <c r="T38" s="86">
        <v>64.23791285059926</v>
      </c>
      <c r="U38" s="47"/>
      <c r="V38" s="28"/>
      <c r="X38" s="87">
        <v>17636</v>
      </c>
    </row>
    <row r="39" spans="2:24" ht="11.25" customHeight="1">
      <c r="B39" s="80" t="s">
        <v>27</v>
      </c>
      <c r="C39" s="81">
        <v>733.4525000000002</v>
      </c>
      <c r="D39" s="24">
        <v>868.5179999999998</v>
      </c>
      <c r="E39" s="82">
        <v>18.415030284851376</v>
      </c>
      <c r="F39" s="83">
        <v>0.41609999999999997</v>
      </c>
      <c r="G39" s="24">
        <v>17.7415</v>
      </c>
      <c r="H39" s="82">
        <v>4163.758711848113</v>
      </c>
      <c r="I39" s="83">
        <v>32.539899999999996</v>
      </c>
      <c r="J39" s="24">
        <v>44.0369</v>
      </c>
      <c r="K39" s="83">
        <v>35.33200778121632</v>
      </c>
      <c r="L39" s="84"/>
      <c r="M39" s="83">
        <v>766.4085000000002</v>
      </c>
      <c r="N39" s="83">
        <v>929.8843999999997</v>
      </c>
      <c r="O39" s="83">
        <v>21.33012616639813</v>
      </c>
      <c r="P39" s="85">
        <v>1899.9250000000002</v>
      </c>
      <c r="Q39" s="24">
        <v>27.31439999999975</v>
      </c>
      <c r="R39" s="83">
        <v>1.437656749608524</v>
      </c>
      <c r="S39" s="83">
        <v>43.25104401805871</v>
      </c>
      <c r="T39" s="86">
        <v>48.94321617958602</v>
      </c>
      <c r="U39" s="47"/>
      <c r="V39" s="28"/>
      <c r="X39" s="87">
        <v>1772</v>
      </c>
    </row>
    <row r="40" spans="2:24" s="28" customFormat="1" ht="11.25" customHeight="1">
      <c r="B40" s="95" t="s">
        <v>40</v>
      </c>
      <c r="C40" s="83">
        <v>13.0409</v>
      </c>
      <c r="D40" s="96">
        <v>26.482000000000003</v>
      </c>
      <c r="E40" s="82">
        <v>103.06880660077142</v>
      </c>
      <c r="F40" s="83">
        <v>1.0353999999999999</v>
      </c>
      <c r="G40" s="24">
        <v>2.0699</v>
      </c>
      <c r="H40" s="82">
        <v>99.91307707166315</v>
      </c>
      <c r="I40" s="83">
        <v>0.0082</v>
      </c>
      <c r="J40" s="24">
        <v>0</v>
      </c>
      <c r="K40" s="83">
        <v>-100</v>
      </c>
      <c r="L40" s="84"/>
      <c r="M40" s="83">
        <v>14.0845</v>
      </c>
      <c r="N40" s="83">
        <v>28.551900000000003</v>
      </c>
      <c r="O40" s="83">
        <v>102.71859135929571</v>
      </c>
      <c r="P40" s="85">
        <v>159.50000000000003</v>
      </c>
      <c r="Q40" s="24">
        <v>0.14550000000000196</v>
      </c>
      <c r="R40" s="83">
        <v>0.09122257053291657</v>
      </c>
      <c r="S40" s="83">
        <v>9.713448275862069</v>
      </c>
      <c r="T40" s="86">
        <v>17.900877742946708</v>
      </c>
      <c r="U40" s="47"/>
      <c r="X40" s="87">
        <v>145</v>
      </c>
    </row>
    <row r="41" spans="2:24" s="28" customFormat="1" ht="11.25" customHeight="1">
      <c r="B41" s="97" t="s">
        <v>41</v>
      </c>
      <c r="C41" s="83">
        <v>147.86569999999998</v>
      </c>
      <c r="D41" s="96">
        <v>57.249</v>
      </c>
      <c r="E41" s="82">
        <v>-61.28311028183007</v>
      </c>
      <c r="F41" s="83">
        <v>0.013000000000000001</v>
      </c>
      <c r="G41" s="24">
        <v>0</v>
      </c>
      <c r="H41" s="82">
        <v>-100</v>
      </c>
      <c r="I41" s="83">
        <v>0</v>
      </c>
      <c r="J41" s="24">
        <v>0</v>
      </c>
      <c r="K41" s="83" t="s">
        <v>42</v>
      </c>
      <c r="L41" s="84"/>
      <c r="M41" s="83">
        <v>147.87869999999998</v>
      </c>
      <c r="N41" s="83">
        <v>57.249</v>
      </c>
      <c r="O41" s="83">
        <v>-61.28651387928079</v>
      </c>
      <c r="P41" s="85">
        <v>1071.439</v>
      </c>
      <c r="Q41" s="24">
        <v>0</v>
      </c>
      <c r="R41" s="83">
        <v>0</v>
      </c>
      <c r="S41" s="83">
        <v>15.182618069815193</v>
      </c>
      <c r="T41" s="86">
        <v>5.3431879929702015</v>
      </c>
      <c r="U41" s="47"/>
      <c r="X41" s="87">
        <v>974</v>
      </c>
    </row>
    <row r="42" spans="2:24" s="28" customFormat="1" ht="11.25" customHeight="1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38.2463</v>
      </c>
      <c r="H42" s="82" t="s">
        <v>42</v>
      </c>
      <c r="I42" s="83" t="s">
        <v>42</v>
      </c>
      <c r="J42" s="96">
        <v>0.2035</v>
      </c>
      <c r="K42" s="83" t="s">
        <v>42</v>
      </c>
      <c r="L42" s="84"/>
      <c r="M42" s="83" t="s">
        <v>42</v>
      </c>
      <c r="N42" s="83">
        <v>38.449799999999996</v>
      </c>
      <c r="O42" s="83" t="s">
        <v>42</v>
      </c>
      <c r="P42" s="85">
        <v>0</v>
      </c>
      <c r="Q42" s="24">
        <v>5.904899999999998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customHeight="1" hidden="1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customHeight="1" hidden="1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</v>
      </c>
      <c r="U45" s="47"/>
      <c r="X45" s="87">
        <v>464</v>
      </c>
    </row>
    <row r="46" spans="2:24" s="28" customFormat="1" ht="11.25" customHeight="1" hidden="1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customHeight="1" hidden="1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customHeight="1" hidden="1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49.53061224489796</v>
      </c>
      <c r="U48" s="47"/>
      <c r="X48" s="87">
        <v>244</v>
      </c>
    </row>
    <row r="49" spans="2:24" s="28" customFormat="1" ht="11.25" customHeight="1" hidden="1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2:24" s="28" customFormat="1" ht="11.25" customHeight="1" hidden="1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2:24" s="28" customFormat="1" ht="0.75" customHeight="1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54.36111111111111</v>
      </c>
      <c r="U51" s="107"/>
      <c r="V51" s="98"/>
      <c r="W51" s="98"/>
      <c r="X51" s="87">
        <v>345</v>
      </c>
    </row>
    <row r="52" spans="3:24" ht="7.5" customHeight="1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ht="11.25" customHeight="1">
      <c r="B53" s="109" t="s">
        <v>183</v>
      </c>
    </row>
    <row r="54" spans="2:19" ht="11.25" customHeight="1">
      <c r="B54" s="109" t="s">
        <v>51</v>
      </c>
      <c r="S54" s="23"/>
    </row>
    <row r="55" spans="2:19" ht="7.5" customHeight="1">
      <c r="B55" s="109"/>
      <c r="S55" s="23"/>
    </row>
    <row r="56" spans="2:13" ht="11.25" customHeight="1">
      <c r="B56" s="21" t="s">
        <v>184</v>
      </c>
      <c r="M56" s="23"/>
    </row>
    <row r="57" spans="2:14" ht="12">
      <c r="B57" s="25">
        <v>43474</v>
      </c>
      <c r="I57" s="26"/>
      <c r="M57" s="23"/>
      <c r="N57" s="27" t="s">
        <v>256</v>
      </c>
    </row>
    <row r="58" spans="2:29" ht="7.5" customHeight="1">
      <c r="B58" s="28"/>
      <c r="Z58" s="22"/>
      <c r="AA58" s="22"/>
      <c r="AB58" s="22"/>
      <c r="AC58" s="22"/>
    </row>
    <row r="59" spans="2:21" ht="1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2:21" ht="1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2:24" ht="1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2017</v>
      </c>
      <c r="T61" s="57">
        <v>2018</v>
      </c>
      <c r="U61" s="47"/>
      <c r="X61" s="23" t="s">
        <v>13</v>
      </c>
    </row>
    <row r="62" spans="2:24" ht="12">
      <c r="B62" s="58"/>
      <c r="C62" s="59">
        <v>2017</v>
      </c>
      <c r="D62" s="60">
        <v>2018</v>
      </c>
      <c r="E62" s="61" t="s">
        <v>14</v>
      </c>
      <c r="F62" s="59">
        <v>2017</v>
      </c>
      <c r="G62" s="60">
        <v>2018</v>
      </c>
      <c r="H62" s="61" t="s">
        <v>14</v>
      </c>
      <c r="I62" s="59">
        <v>2017</v>
      </c>
      <c r="J62" s="60">
        <v>2018</v>
      </c>
      <c r="K62" s="62" t="s">
        <v>14</v>
      </c>
      <c r="L62" s="63"/>
      <c r="M62" s="59">
        <v>2017</v>
      </c>
      <c r="N62" s="60">
        <v>2018</v>
      </c>
      <c r="O62" s="61" t="s">
        <v>14</v>
      </c>
      <c r="P62" s="64">
        <v>2018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1" ht="1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1" ht="1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4" ht="12">
      <c r="A65" s="28"/>
      <c r="B65" s="97" t="s">
        <v>53</v>
      </c>
      <c r="C65" s="81">
        <v>2.3418</v>
      </c>
      <c r="D65" s="99">
        <v>2.5</v>
      </c>
      <c r="E65" s="82">
        <v>6.755487232043722</v>
      </c>
      <c r="F65" s="81">
        <v>0</v>
      </c>
      <c r="G65" s="99">
        <v>0.0112</v>
      </c>
      <c r="H65" s="98" t="s">
        <v>42</v>
      </c>
      <c r="I65" s="81">
        <v>0.2309</v>
      </c>
      <c r="J65" s="99">
        <v>0</v>
      </c>
      <c r="K65" s="83">
        <v>-100</v>
      </c>
      <c r="L65" s="84"/>
      <c r="M65" s="98">
        <v>2.5727</v>
      </c>
      <c r="N65" s="98">
        <v>2.5112</v>
      </c>
      <c r="O65" s="82">
        <v>-2.3904847047848605</v>
      </c>
      <c r="P65" s="85">
        <v>6</v>
      </c>
      <c r="Q65" s="113">
        <v>0</v>
      </c>
      <c r="R65" s="114">
        <v>0</v>
      </c>
      <c r="S65" s="83">
        <v>64.31750000000001</v>
      </c>
      <c r="T65" s="86">
        <v>41.85333333333334</v>
      </c>
      <c r="U65" s="47"/>
      <c r="X65" s="23">
        <v>4</v>
      </c>
    </row>
    <row r="66" spans="1:24" ht="12">
      <c r="A66" s="28"/>
      <c r="B66" s="97" t="s">
        <v>54</v>
      </c>
      <c r="C66" s="81">
        <v>92.1824</v>
      </c>
      <c r="D66" s="99">
        <v>93.57</v>
      </c>
      <c r="E66" s="82">
        <v>1.5052764952962734</v>
      </c>
      <c r="F66" s="81">
        <v>0</v>
      </c>
      <c r="G66" s="99">
        <v>28.3756</v>
      </c>
      <c r="H66" s="98" t="s">
        <v>42</v>
      </c>
      <c r="I66" s="81">
        <v>0</v>
      </c>
      <c r="J66" s="99">
        <v>2.9414</v>
      </c>
      <c r="K66" s="83" t="s">
        <v>42</v>
      </c>
      <c r="L66" s="84"/>
      <c r="M66" s="98">
        <v>92.1824</v>
      </c>
      <c r="N66" s="98">
        <v>124.88699999999999</v>
      </c>
      <c r="O66" s="82">
        <v>35.4781389939945</v>
      </c>
      <c r="P66" s="85">
        <v>195.00000000000006</v>
      </c>
      <c r="Q66" s="113">
        <v>0.771000000000015</v>
      </c>
      <c r="R66" s="114">
        <v>0.39538461538462294</v>
      </c>
      <c r="S66" s="83">
        <v>51.21244444444445</v>
      </c>
      <c r="T66" s="86">
        <v>64.04461538461535</v>
      </c>
      <c r="U66" s="47"/>
      <c r="X66" s="23">
        <v>180</v>
      </c>
    </row>
    <row r="67" spans="1:24" ht="12">
      <c r="A67" s="28"/>
      <c r="B67" s="97" t="s">
        <v>55</v>
      </c>
      <c r="C67" s="81">
        <v>107.60089999999998</v>
      </c>
      <c r="D67" s="99">
        <v>82.65700000000001</v>
      </c>
      <c r="E67" s="82">
        <v>-23.181869296632254</v>
      </c>
      <c r="F67" s="81">
        <v>0</v>
      </c>
      <c r="G67" s="99">
        <v>68.5386</v>
      </c>
      <c r="H67" s="98" t="s">
        <v>42</v>
      </c>
      <c r="I67" s="81">
        <v>13.407900000000001</v>
      </c>
      <c r="J67" s="99">
        <v>1.976</v>
      </c>
      <c r="K67" s="83">
        <v>-85.26241991661632</v>
      </c>
      <c r="L67" s="84"/>
      <c r="M67" s="98">
        <v>121.00879999999998</v>
      </c>
      <c r="N67" s="98">
        <v>153.1716</v>
      </c>
      <c r="O67" s="82">
        <v>26.578893435849327</v>
      </c>
      <c r="P67" s="85">
        <v>172.00000000000003</v>
      </c>
      <c r="Q67" s="113">
        <v>0.5649999999999977</v>
      </c>
      <c r="R67" s="114">
        <v>0.3284883720930219</v>
      </c>
      <c r="S67" s="83">
        <v>84.03388888888887</v>
      </c>
      <c r="T67" s="86">
        <v>89.05325581395348</v>
      </c>
      <c r="U67" s="47"/>
      <c r="X67" s="23">
        <v>144</v>
      </c>
    </row>
    <row r="68" spans="1:27" ht="12">
      <c r="A68" s="28"/>
      <c r="B68" s="58" t="s">
        <v>56</v>
      </c>
      <c r="C68" s="115">
        <v>0</v>
      </c>
      <c r="D68" s="116">
        <v>0.147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0.0024</v>
      </c>
      <c r="J68" s="116">
        <v>0</v>
      </c>
      <c r="K68" s="118">
        <v>-100</v>
      </c>
      <c r="L68" s="107"/>
      <c r="M68" s="105">
        <v>0.0024</v>
      </c>
      <c r="N68" s="105">
        <v>0.147</v>
      </c>
      <c r="O68" s="117">
        <v>6024.999999999999</v>
      </c>
      <c r="P68" s="119">
        <v>42</v>
      </c>
      <c r="Q68" s="120">
        <v>0.147</v>
      </c>
      <c r="R68" s="121">
        <v>0.35</v>
      </c>
      <c r="S68" s="118">
        <v>0.004528301886792452</v>
      </c>
      <c r="T68" s="106">
        <v>0.35</v>
      </c>
      <c r="U68" s="107"/>
      <c r="X68" s="23">
        <v>53</v>
      </c>
      <c r="Z68" s="22"/>
      <c r="AA68" s="22"/>
    </row>
    <row r="69" spans="3:21" ht="1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2:21" ht="1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ht="12">
      <c r="D71" s="23"/>
    </row>
    <row r="72" ht="12">
      <c r="D72" s="23"/>
    </row>
    <row r="73" ht="12">
      <c r="D73" s="23"/>
    </row>
    <row r="74" ht="12">
      <c r="D74" s="23"/>
    </row>
    <row r="75" ht="12">
      <c r="D75" s="23"/>
    </row>
    <row r="76" ht="12">
      <c r="D76" s="23"/>
    </row>
    <row r="77" ht="12">
      <c r="D77" s="23"/>
    </row>
    <row r="78" ht="12">
      <c r="D78" s="23"/>
    </row>
    <row r="79" ht="12">
      <c r="D79" s="23"/>
    </row>
    <row r="80" ht="12">
      <c r="D80" s="23"/>
    </row>
    <row r="81" s="23" customFormat="1" ht="12"/>
  </sheetData>
  <sheetProtection/>
  <conditionalFormatting sqref="T9:T42 T65:T68">
    <cfRule type="cellIs" priority="1" dxfId="70" operator="between" stopIfTrue="1">
      <formula>85</formula>
      <formula>89.9</formula>
    </cfRule>
    <cfRule type="cellIs" priority="2" dxfId="71" operator="between" stopIfTrue="1">
      <formula>89.9</formula>
      <formula>999999</formula>
    </cfRule>
    <cfRule type="cellIs" priority="3" dxfId="72" operator="equal" stopIfTrue="1">
      <formula>"n/a"</formula>
    </cfRule>
  </conditionalFormatting>
  <printOptions/>
  <pageMargins left="0.5905511811023623" right="0.5905511811023623" top="0.1968503937007874" bottom="0" header="0" footer="0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50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2.140625" style="202" customWidth="1"/>
    <col min="2" max="2" width="13.140625" style="134" customWidth="1"/>
    <col min="3" max="3" width="9.421875" style="134" customWidth="1"/>
    <col min="4" max="4" width="10.421875" style="124" hidden="1" customWidth="1"/>
    <col min="5" max="5" width="6.28125" style="124" customWidth="1"/>
    <col min="6" max="6" width="7.140625" style="124" bestFit="1" customWidth="1"/>
    <col min="7" max="7" width="8.421875" style="125" customWidth="1"/>
    <col min="8" max="8" width="6.28125" style="124" customWidth="1"/>
    <col min="9" max="9" width="6.8515625" style="126" customWidth="1"/>
    <col min="10" max="10" width="7.00390625" style="125" bestFit="1" customWidth="1"/>
    <col min="11" max="13" width="6.7109375" style="127" customWidth="1"/>
    <col min="14" max="14" width="7.140625" style="127" customWidth="1"/>
    <col min="15" max="15" width="6.28125" style="126" customWidth="1"/>
    <col min="16" max="16" width="7.8515625" style="124" customWidth="1"/>
    <col min="17" max="17" width="9.140625" style="129" customWidth="1"/>
    <col min="18" max="18" width="10.28125" style="130" hidden="1" customWidth="1"/>
    <col min="19" max="19" width="18.57421875" style="130" hidden="1" customWidth="1"/>
    <col min="20" max="20" width="10.28125" style="163" customWidth="1"/>
    <col min="21" max="16384" width="10.28125" style="130" customWidth="1"/>
  </cols>
  <sheetData>
    <row r="1" spans="1:17" s="130" customFormat="1" ht="10.5" customHeight="1">
      <c r="A1" s="122"/>
      <c r="B1" s="123" t="s">
        <v>185</v>
      </c>
      <c r="C1" s="123"/>
      <c r="D1" s="124"/>
      <c r="E1" s="124"/>
      <c r="F1" s="124"/>
      <c r="G1" s="125"/>
      <c r="H1" s="124"/>
      <c r="I1" s="126"/>
      <c r="J1" s="125"/>
      <c r="K1" s="127"/>
      <c r="L1" s="127"/>
      <c r="M1" s="127"/>
      <c r="N1" s="127"/>
      <c r="O1" s="126"/>
      <c r="P1" s="128"/>
      <c r="Q1" s="129"/>
    </row>
    <row r="2" spans="1:17" s="130" customFormat="1" ht="10.5" customHeight="1">
      <c r="A2" s="122"/>
      <c r="B2" s="131" t="s">
        <v>257</v>
      </c>
      <c r="C2" s="131"/>
      <c r="D2" s="132"/>
      <c r="E2" s="132"/>
      <c r="F2" s="132"/>
      <c r="G2" s="133"/>
      <c r="H2" s="132"/>
      <c r="I2" s="132"/>
      <c r="J2" s="133"/>
      <c r="K2" s="127"/>
      <c r="L2" s="127"/>
      <c r="M2" s="127"/>
      <c r="N2" s="127"/>
      <c r="O2" s="126"/>
      <c r="P2" s="124"/>
      <c r="Q2" s="129"/>
    </row>
    <row r="3" spans="1:17" s="130" customFormat="1" ht="10.5" customHeight="1">
      <c r="A3" s="122"/>
      <c r="B3" s="134"/>
      <c r="C3" s="134"/>
      <c r="D3" s="135"/>
      <c r="E3" s="124"/>
      <c r="F3" s="124"/>
      <c r="G3" s="125"/>
      <c r="H3" s="124"/>
      <c r="I3" s="126"/>
      <c r="J3" s="125"/>
      <c r="K3" s="127"/>
      <c r="L3" s="127"/>
      <c r="M3" s="127"/>
      <c r="N3" s="124"/>
      <c r="O3" s="126"/>
      <c r="P3" s="124"/>
      <c r="Q3" s="129"/>
    </row>
    <row r="4" spans="1:17" s="130" customFormat="1" ht="10.5" customHeight="1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</row>
    <row r="5" spans="1:17" s="130" customFormat="1" ht="10.5" customHeight="1">
      <c r="A5" s="122"/>
      <c r="B5" s="145" t="s">
        <v>61</v>
      </c>
      <c r="C5" s="145" t="s">
        <v>160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</row>
    <row r="6" spans="1:17" s="130" customFormat="1" ht="10.5" customHeight="1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43439</v>
      </c>
      <c r="L6" s="151">
        <v>43446</v>
      </c>
      <c r="M6" s="151">
        <v>43453</v>
      </c>
      <c r="N6" s="137" t="s">
        <v>66</v>
      </c>
      <c r="O6" s="139" t="s">
        <v>74</v>
      </c>
      <c r="P6" s="139" t="s">
        <v>66</v>
      </c>
      <c r="Q6" s="146" t="s">
        <v>76</v>
      </c>
    </row>
    <row r="7" spans="1:17" s="130" customFormat="1" ht="10.5" customHeight="1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</row>
    <row r="8" spans="1:17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6"/>
      <c r="Q8" s="145"/>
    </row>
    <row r="9" spans="1:17" s="130" customFormat="1" ht="10.5" customHeight="1">
      <c r="A9" s="122"/>
      <c r="B9" s="158" t="s">
        <v>80</v>
      </c>
      <c r="C9" s="159">
        <v>3266.8004190556017</v>
      </c>
      <c r="D9" s="160">
        <v>5036.650419055602</v>
      </c>
      <c r="E9" s="160">
        <v>0</v>
      </c>
      <c r="F9" s="160">
        <v>1769.85</v>
      </c>
      <c r="G9" s="161">
        <v>5036.650419055602</v>
      </c>
      <c r="H9" s="160">
        <v>4720.3727</v>
      </c>
      <c r="I9" s="162">
        <v>93.72047506297042</v>
      </c>
      <c r="J9" s="161">
        <v>316.27771905560166</v>
      </c>
      <c r="K9" s="160">
        <v>49.66699999999946</v>
      </c>
      <c r="L9" s="160">
        <v>118.14519999999993</v>
      </c>
      <c r="M9" s="160">
        <v>229.27059999999983</v>
      </c>
      <c r="N9" s="160">
        <v>249.2403000000004</v>
      </c>
      <c r="O9" s="160">
        <v>4.948532839544068</v>
      </c>
      <c r="P9" s="160">
        <v>161.5807749999999</v>
      </c>
      <c r="Q9" s="146">
        <v>0</v>
      </c>
    </row>
    <row r="10" spans="1:17" s="130" customFormat="1" ht="10.5" customHeight="1">
      <c r="A10" s="122"/>
      <c r="B10" s="158" t="s">
        <v>81</v>
      </c>
      <c r="C10" s="159">
        <v>1055.4268410717075</v>
      </c>
      <c r="D10" s="160">
        <v>1655.3268410717073</v>
      </c>
      <c r="E10" s="160">
        <v>-3</v>
      </c>
      <c r="F10" s="160">
        <v>599.8999999999999</v>
      </c>
      <c r="G10" s="161">
        <v>1655.3268410717073</v>
      </c>
      <c r="H10" s="160">
        <v>1549.592</v>
      </c>
      <c r="I10" s="162">
        <v>93.61244930921005</v>
      </c>
      <c r="J10" s="161">
        <v>105.73484107170725</v>
      </c>
      <c r="K10" s="160">
        <v>51.69640000000004</v>
      </c>
      <c r="L10" s="160">
        <v>39.205999999999904</v>
      </c>
      <c r="M10" s="160">
        <v>82.8148000000001</v>
      </c>
      <c r="N10" s="160">
        <v>32.327</v>
      </c>
      <c r="O10" s="160">
        <v>1.9529073774379533</v>
      </c>
      <c r="P10" s="160">
        <v>51.51105000000001</v>
      </c>
      <c r="Q10" s="146">
        <v>0.05266328431874756</v>
      </c>
    </row>
    <row r="11" spans="1:17" s="130" customFormat="1" ht="10.5" customHeight="1">
      <c r="A11" s="122"/>
      <c r="B11" s="158" t="s">
        <v>82</v>
      </c>
      <c r="C11" s="159">
        <v>1786.1505702023499</v>
      </c>
      <c r="D11" s="160">
        <v>3216.1505702023496</v>
      </c>
      <c r="E11" s="160">
        <v>20</v>
      </c>
      <c r="F11" s="160">
        <v>1429.9999999999998</v>
      </c>
      <c r="G11" s="161">
        <v>3216.1505702023496</v>
      </c>
      <c r="H11" s="160">
        <v>3105.0710000000004</v>
      </c>
      <c r="I11" s="162">
        <v>96.54619496887048</v>
      </c>
      <c r="J11" s="161">
        <v>111.07957020234926</v>
      </c>
      <c r="K11" s="160">
        <v>43.63599999999997</v>
      </c>
      <c r="L11" s="160">
        <v>55.695000000000164</v>
      </c>
      <c r="M11" s="160">
        <v>79.72600000000011</v>
      </c>
      <c r="N11" s="160">
        <v>46.68299999999999</v>
      </c>
      <c r="O11" s="160">
        <v>1.4515178621460765</v>
      </c>
      <c r="P11" s="160">
        <v>56.43500000000006</v>
      </c>
      <c r="Q11" s="146">
        <v>0</v>
      </c>
    </row>
    <row r="12" spans="1:17" s="130" customFormat="1" ht="10.5" customHeight="1">
      <c r="A12" s="122"/>
      <c r="B12" s="158" t="s">
        <v>83</v>
      </c>
      <c r="C12" s="159">
        <v>3063.2413142859878</v>
      </c>
      <c r="D12" s="160">
        <v>4996.541314285988</v>
      </c>
      <c r="E12" s="160">
        <v>0</v>
      </c>
      <c r="F12" s="160">
        <v>1933.3000000000002</v>
      </c>
      <c r="G12" s="161">
        <v>4996.541314285988</v>
      </c>
      <c r="H12" s="160">
        <v>4963.372</v>
      </c>
      <c r="I12" s="162">
        <v>99.33615450769614</v>
      </c>
      <c r="J12" s="161">
        <v>33.16931428598764</v>
      </c>
      <c r="K12" s="160">
        <v>76.1859999999997</v>
      </c>
      <c r="L12" s="160">
        <v>110.2519999999995</v>
      </c>
      <c r="M12" s="160">
        <v>134.8090000000002</v>
      </c>
      <c r="N12" s="160">
        <v>86.63200000000052</v>
      </c>
      <c r="O12" s="160">
        <v>1.7338393610857261</v>
      </c>
      <c r="P12" s="160">
        <v>101.96974999999998</v>
      </c>
      <c r="Q12" s="146">
        <v>0</v>
      </c>
    </row>
    <row r="13" spans="1:17" s="130" customFormat="1" ht="10.5" customHeight="1">
      <c r="A13" s="122"/>
      <c r="B13" s="158" t="s">
        <v>84</v>
      </c>
      <c r="C13" s="159">
        <v>200.73317205957807</v>
      </c>
      <c r="D13" s="160">
        <v>128.13317205957804</v>
      </c>
      <c r="E13" s="160">
        <v>-5.662137425588298E-15</v>
      </c>
      <c r="F13" s="160">
        <v>-72.60000000000002</v>
      </c>
      <c r="G13" s="161">
        <v>128.13317205957804</v>
      </c>
      <c r="H13" s="160">
        <v>124.30649999961851</v>
      </c>
      <c r="I13" s="162">
        <v>97.01351960741263</v>
      </c>
      <c r="J13" s="161">
        <v>3.8266720599595345</v>
      </c>
      <c r="K13" s="160">
        <v>5.709800000000001</v>
      </c>
      <c r="L13" s="160">
        <v>1.884299999999996</v>
      </c>
      <c r="M13" s="160">
        <v>2.480800000000002</v>
      </c>
      <c r="N13" s="160">
        <v>2.7014000000000067</v>
      </c>
      <c r="O13" s="160">
        <v>2.1082752862341825</v>
      </c>
      <c r="P13" s="160">
        <v>3.1940750000000016</v>
      </c>
      <c r="Q13" s="146">
        <v>0</v>
      </c>
    </row>
    <row r="14" spans="1:17" s="130" customFormat="1" ht="10.5" customHeight="1">
      <c r="A14" s="122"/>
      <c r="B14" s="158" t="s">
        <v>85</v>
      </c>
      <c r="C14" s="159">
        <v>150.1053662660196</v>
      </c>
      <c r="D14" s="160">
        <v>33.4053662660196</v>
      </c>
      <c r="E14" s="160">
        <v>0.7000000000000028</v>
      </c>
      <c r="F14" s="160">
        <v>-116.69999999999999</v>
      </c>
      <c r="G14" s="161">
        <v>33.4053662660196</v>
      </c>
      <c r="H14" s="160">
        <v>27.4096</v>
      </c>
      <c r="I14" s="162">
        <v>82.05148772124502</v>
      </c>
      <c r="J14" s="161">
        <v>5.995766266019597</v>
      </c>
      <c r="K14" s="160">
        <v>0</v>
      </c>
      <c r="L14" s="160">
        <v>6.724</v>
      </c>
      <c r="M14" s="160">
        <v>3.203999999999997</v>
      </c>
      <c r="N14" s="160">
        <v>0.02400000000000091</v>
      </c>
      <c r="O14" s="160">
        <v>0.0718447443709487</v>
      </c>
      <c r="P14" s="160">
        <v>2.4879999999999995</v>
      </c>
      <c r="Q14" s="146">
        <v>0.40987390113327926</v>
      </c>
    </row>
    <row r="15" spans="1:17" s="130" customFormat="1" ht="10.5" customHeight="1">
      <c r="A15" s="122"/>
      <c r="B15" s="158" t="s">
        <v>86</v>
      </c>
      <c r="C15" s="159">
        <v>288.8576486205856</v>
      </c>
      <c r="D15" s="160">
        <v>497.0576486205856</v>
      </c>
      <c r="E15" s="160">
        <v>30</v>
      </c>
      <c r="F15" s="160">
        <v>208.2</v>
      </c>
      <c r="G15" s="161">
        <v>497.0576486205856</v>
      </c>
      <c r="H15" s="160">
        <v>559.8169999999999</v>
      </c>
      <c r="I15" s="162">
        <v>112.62617154239182</v>
      </c>
      <c r="J15" s="161">
        <v>-62.759351379414284</v>
      </c>
      <c r="K15" s="160">
        <v>31.536999999999978</v>
      </c>
      <c r="L15" s="160">
        <v>7.110000000000014</v>
      </c>
      <c r="M15" s="160">
        <v>50.16500000000002</v>
      </c>
      <c r="N15" s="160">
        <v>114.28899999999987</v>
      </c>
      <c r="O15" s="160">
        <v>22.993107603749806</v>
      </c>
      <c r="P15" s="160">
        <v>50.77524999999997</v>
      </c>
      <c r="Q15" s="146">
        <v>0</v>
      </c>
    </row>
    <row r="16" spans="1:17" s="130" customFormat="1" ht="10.5" customHeight="1">
      <c r="A16" s="122"/>
      <c r="B16" s="158" t="s">
        <v>87</v>
      </c>
      <c r="C16" s="159">
        <v>138.51656698274118</v>
      </c>
      <c r="D16" s="160">
        <v>235.51656698274118</v>
      </c>
      <c r="E16" s="160">
        <v>0</v>
      </c>
      <c r="F16" s="160">
        <v>97</v>
      </c>
      <c r="G16" s="161">
        <v>235.51656698274118</v>
      </c>
      <c r="H16" s="160">
        <v>230.40829999847412</v>
      </c>
      <c r="I16" s="162">
        <v>97.8310370902097</v>
      </c>
      <c r="J16" s="161">
        <v>5.108266984267061</v>
      </c>
      <c r="K16" s="160">
        <v>1.8420999984741115</v>
      </c>
      <c r="L16" s="160">
        <v>9.075099998474116</v>
      </c>
      <c r="M16" s="160">
        <v>8.587000000000018</v>
      </c>
      <c r="N16" s="160">
        <v>7.688900004577619</v>
      </c>
      <c r="O16" s="160">
        <v>3.264696026730496</v>
      </c>
      <c r="P16" s="160">
        <v>6.798275000381466</v>
      </c>
      <c r="Q16" s="146">
        <v>0</v>
      </c>
    </row>
    <row r="17" spans="1:17" ht="10.5" customHeight="1">
      <c r="A17" s="122"/>
      <c r="B17" s="158" t="s">
        <v>88</v>
      </c>
      <c r="C17" s="159">
        <v>3.2000834349613054</v>
      </c>
      <c r="D17" s="160">
        <v>8.343496130525097E-05</v>
      </c>
      <c r="E17" s="160">
        <v>0</v>
      </c>
      <c r="F17" s="160">
        <v>-3.2</v>
      </c>
      <c r="G17" s="161">
        <v>8.343496130525097E-05</v>
      </c>
      <c r="H17" s="160">
        <v>0</v>
      </c>
      <c r="I17" s="162">
        <v>0</v>
      </c>
      <c r="J17" s="161">
        <v>8.343496130525097E-05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162</v>
      </c>
    </row>
    <row r="18" spans="1:17" ht="10.5" customHeight="1">
      <c r="A18" s="122"/>
      <c r="B18" s="158" t="s">
        <v>89</v>
      </c>
      <c r="C18" s="159">
        <v>647.3846214996973</v>
      </c>
      <c r="D18" s="160">
        <v>736.7846214996973</v>
      </c>
      <c r="E18" s="160">
        <v>0</v>
      </c>
      <c r="F18" s="160">
        <v>89.39999999999998</v>
      </c>
      <c r="G18" s="161">
        <v>736.7846214996973</v>
      </c>
      <c r="H18" s="160">
        <v>728.614</v>
      </c>
      <c r="I18" s="162">
        <v>98.8910434255446</v>
      </c>
      <c r="J18" s="161">
        <v>8.17062149969729</v>
      </c>
      <c r="K18" s="160">
        <v>40.860000000000014</v>
      </c>
      <c r="L18" s="160">
        <v>35.87900000000002</v>
      </c>
      <c r="M18" s="160">
        <v>47.08899999999994</v>
      </c>
      <c r="N18" s="160">
        <v>27.200000000000045</v>
      </c>
      <c r="O18" s="160">
        <v>3.6917165758204167</v>
      </c>
      <c r="P18" s="160">
        <v>37.757000000000005</v>
      </c>
      <c r="Q18" s="146">
        <v>0</v>
      </c>
    </row>
    <row r="19" spans="1:23" ht="10.5" customHeight="1">
      <c r="A19" s="122"/>
      <c r="B19" s="158" t="s">
        <v>90</v>
      </c>
      <c r="C19" s="159"/>
      <c r="D19" s="160"/>
      <c r="E19" s="160"/>
      <c r="F19" s="160"/>
      <c r="G19" s="161">
        <v>0</v>
      </c>
      <c r="H19" s="160"/>
      <c r="I19" s="162"/>
      <c r="J19" s="161">
        <v>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5" customHeight="1">
      <c r="A20" s="122"/>
      <c r="B20" s="165" t="s">
        <v>91</v>
      </c>
      <c r="C20" s="159">
        <v>10600.41660347923</v>
      </c>
      <c r="D20" s="160">
        <v>16535.56660347923</v>
      </c>
      <c r="E20" s="160">
        <v>47.699999999999996</v>
      </c>
      <c r="F20" s="160">
        <v>5935.15</v>
      </c>
      <c r="G20" s="161">
        <v>16535.56660347923</v>
      </c>
      <c r="H20" s="160">
        <v>16008.963099998093</v>
      </c>
      <c r="I20" s="162">
        <v>96.81532833975986</v>
      </c>
      <c r="J20" s="161">
        <v>526.6035034811363</v>
      </c>
      <c r="K20" s="160">
        <v>301.1342999984733</v>
      </c>
      <c r="L20" s="160">
        <v>383.97059999847363</v>
      </c>
      <c r="M20" s="160">
        <v>638.1462000000001</v>
      </c>
      <c r="N20" s="160">
        <v>566.7856000045784</v>
      </c>
      <c r="O20" s="160">
        <v>3.427675710158742</v>
      </c>
      <c r="P20" s="166">
        <v>472.5091750003814</v>
      </c>
      <c r="Q20" s="146">
        <v>0</v>
      </c>
      <c r="W20" s="164"/>
    </row>
    <row r="21" spans="1:23" ht="10.5" customHeight="1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5" customHeight="1">
      <c r="A22" s="122"/>
      <c r="B22" s="158" t="s">
        <v>92</v>
      </c>
      <c r="C22" s="159">
        <v>736.5601805255894</v>
      </c>
      <c r="D22" s="160">
        <v>857.360180525589</v>
      </c>
      <c r="E22" s="160">
        <v>-4.529709940470639E-14</v>
      </c>
      <c r="F22" s="160">
        <v>120.79999999999961</v>
      </c>
      <c r="G22" s="161">
        <v>857.360180525589</v>
      </c>
      <c r="H22" s="160">
        <v>760.3184999977112</v>
      </c>
      <c r="I22" s="162">
        <v>88.6813403827096</v>
      </c>
      <c r="J22" s="161">
        <v>97.04168052787782</v>
      </c>
      <c r="K22" s="160">
        <v>7.433599999999956</v>
      </c>
      <c r="L22" s="160">
        <v>25.713500000000067</v>
      </c>
      <c r="M22" s="160">
        <v>43.5643</v>
      </c>
      <c r="N22" s="160">
        <v>1.435100000000034</v>
      </c>
      <c r="O22" s="160">
        <v>0.16738589365326859</v>
      </c>
      <c r="P22" s="160">
        <v>19.536625000000015</v>
      </c>
      <c r="Q22" s="146">
        <v>2.9671670786472966</v>
      </c>
      <c r="T22" s="167"/>
      <c r="W22" s="164"/>
    </row>
    <row r="23" spans="1:23" ht="10.5" customHeight="1">
      <c r="A23" s="122"/>
      <c r="B23" s="158" t="s">
        <v>93</v>
      </c>
      <c r="C23" s="159">
        <v>3407.574798826541</v>
      </c>
      <c r="D23" s="160">
        <v>2790.574798826541</v>
      </c>
      <c r="E23" s="160">
        <v>-27.699999999999818</v>
      </c>
      <c r="F23" s="160">
        <v>-617</v>
      </c>
      <c r="G23" s="161">
        <v>2790.574798826541</v>
      </c>
      <c r="H23" s="160">
        <v>2441.3315999999995</v>
      </c>
      <c r="I23" s="162">
        <v>87.48490099697736</v>
      </c>
      <c r="J23" s="161">
        <v>349.24319882654163</v>
      </c>
      <c r="K23" s="160">
        <v>44.32380000000012</v>
      </c>
      <c r="L23" s="160">
        <v>53.51130000000012</v>
      </c>
      <c r="M23" s="160">
        <v>50.7185999999997</v>
      </c>
      <c r="N23" s="160">
        <v>47.77729999999974</v>
      </c>
      <c r="O23" s="160">
        <v>1.7120953009426758</v>
      </c>
      <c r="P23" s="160">
        <v>49.08274999999992</v>
      </c>
      <c r="Q23" s="146">
        <v>5.115395914583885</v>
      </c>
      <c r="W23" s="164"/>
    </row>
    <row r="24" spans="1:23" ht="10.5" customHeight="1" hidden="1">
      <c r="A24" s="122"/>
      <c r="B24" s="158" t="s">
        <v>94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119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5" customHeight="1">
      <c r="A25" s="122"/>
      <c r="B25" s="158" t="s">
        <v>95</v>
      </c>
      <c r="C25" s="159">
        <v>354.7516434162122</v>
      </c>
      <c r="D25" s="160">
        <v>253.15164341621215</v>
      </c>
      <c r="E25" s="160">
        <v>-5.773159728050814E-15</v>
      </c>
      <c r="F25" s="160">
        <v>-101.60000000000002</v>
      </c>
      <c r="G25" s="161">
        <v>253.15164341621215</v>
      </c>
      <c r="H25" s="160">
        <v>186.4673</v>
      </c>
      <c r="I25" s="162">
        <v>73.65834070191084</v>
      </c>
      <c r="J25" s="161">
        <v>66.68434341621216</v>
      </c>
      <c r="K25" s="160">
        <v>0</v>
      </c>
      <c r="L25" s="160">
        <v>3.0378000000000043</v>
      </c>
      <c r="M25" s="160">
        <v>0</v>
      </c>
      <c r="N25" s="160">
        <v>35.83600000000001</v>
      </c>
      <c r="O25" s="160">
        <v>14.155942073455657</v>
      </c>
      <c r="P25" s="160">
        <v>9.718450000000004</v>
      </c>
      <c r="Q25" s="146">
        <v>4.861623346954723</v>
      </c>
      <c r="T25" s="167"/>
      <c r="W25" s="168"/>
    </row>
    <row r="26" spans="1:17" ht="10.5" customHeight="1">
      <c r="A26" s="122"/>
      <c r="B26" s="158" t="s">
        <v>96</v>
      </c>
      <c r="C26" s="159">
        <v>325.7893490431856</v>
      </c>
      <c r="D26" s="160">
        <v>500.88934904318563</v>
      </c>
      <c r="E26" s="160">
        <v>3.1000000000000334</v>
      </c>
      <c r="F26" s="160">
        <v>175.10000000000002</v>
      </c>
      <c r="G26" s="161">
        <v>500.88934904318563</v>
      </c>
      <c r="H26" s="160">
        <v>446.25829999999996</v>
      </c>
      <c r="I26" s="162">
        <v>89.09319011323686</v>
      </c>
      <c r="J26" s="161">
        <v>54.63104904318567</v>
      </c>
      <c r="K26" s="160">
        <v>7.878700000000038</v>
      </c>
      <c r="L26" s="160">
        <v>4.772700000000043</v>
      </c>
      <c r="M26" s="160">
        <v>6.886700000000019</v>
      </c>
      <c r="N26" s="160">
        <v>5.040599999999927</v>
      </c>
      <c r="O26" s="160">
        <v>1.0063300426788147</v>
      </c>
      <c r="P26" s="160">
        <v>6.1446750000000065</v>
      </c>
      <c r="Q26" s="146">
        <v>6.890795533235787</v>
      </c>
    </row>
    <row r="27" spans="1:17" ht="10.5" customHeight="1">
      <c r="A27" s="122"/>
      <c r="B27" s="158" t="s">
        <v>97</v>
      </c>
      <c r="C27" s="159">
        <v>345.8586936436118</v>
      </c>
      <c r="D27" s="160">
        <v>27.15869364361172</v>
      </c>
      <c r="E27" s="160">
        <v>1.4155343563970746E-15</v>
      </c>
      <c r="F27" s="160">
        <v>-318.70000000000005</v>
      </c>
      <c r="G27" s="161">
        <v>27.15869364361172</v>
      </c>
      <c r="H27" s="160">
        <v>23.967200000000002</v>
      </c>
      <c r="I27" s="162">
        <v>88.2487218071241</v>
      </c>
      <c r="J27" s="161">
        <v>3.191493643611718</v>
      </c>
      <c r="K27" s="160">
        <v>0.8897000000000048</v>
      </c>
      <c r="L27" s="160">
        <v>0.006999999999997897</v>
      </c>
      <c r="M27" s="160">
        <v>0</v>
      </c>
      <c r="N27" s="160">
        <v>2.3079</v>
      </c>
      <c r="O27" s="160">
        <v>8.49783141370964</v>
      </c>
      <c r="P27" s="160">
        <v>0.8011500000000007</v>
      </c>
      <c r="Q27" s="146">
        <v>1.9836405711935532</v>
      </c>
    </row>
    <row r="28" spans="1:17" ht="10.5" customHeight="1">
      <c r="A28" s="122"/>
      <c r="B28" s="158" t="s">
        <v>98</v>
      </c>
      <c r="C28" s="159">
        <v>951.14756023304</v>
      </c>
      <c r="D28" s="160">
        <v>689.94756023304</v>
      </c>
      <c r="E28" s="160">
        <v>-23.10000000000007</v>
      </c>
      <c r="F28" s="160">
        <v>-261.20000000000005</v>
      </c>
      <c r="G28" s="161">
        <v>689.94756023304</v>
      </c>
      <c r="H28" s="160">
        <v>639.6781</v>
      </c>
      <c r="I28" s="162">
        <v>92.71401724849048</v>
      </c>
      <c r="J28" s="161">
        <v>50.269460233040036</v>
      </c>
      <c r="K28" s="160">
        <v>15.898999999999887</v>
      </c>
      <c r="L28" s="160">
        <v>0.6801000000000386</v>
      </c>
      <c r="M28" s="160">
        <v>22.250800000000027</v>
      </c>
      <c r="N28" s="160">
        <v>7.441100000000006</v>
      </c>
      <c r="O28" s="160">
        <v>1.0785022556622512</v>
      </c>
      <c r="P28" s="160">
        <v>11.56774999999999</v>
      </c>
      <c r="Q28" s="146">
        <v>2.345655830480437</v>
      </c>
    </row>
    <row r="29" spans="1:17" ht="10.5" customHeight="1">
      <c r="A29" s="122"/>
      <c r="B29" s="158" t="s">
        <v>99</v>
      </c>
      <c r="C29" s="159">
        <v>123.15673479570661</v>
      </c>
      <c r="D29" s="160">
        <v>-0.04326520429343361</v>
      </c>
      <c r="E29" s="160">
        <v>0</v>
      </c>
      <c r="F29" s="160">
        <v>-123.20000000000005</v>
      </c>
      <c r="G29" s="161">
        <v>-0.04326520429343361</v>
      </c>
      <c r="H29" s="160">
        <v>0</v>
      </c>
      <c r="I29" s="162" t="s">
        <v>119</v>
      </c>
      <c r="J29" s="161">
        <v>-0.04326520429343361</v>
      </c>
      <c r="K29" s="160">
        <v>0</v>
      </c>
      <c r="L29" s="160">
        <v>0</v>
      </c>
      <c r="M29" s="160">
        <v>0</v>
      </c>
      <c r="N29" s="160">
        <v>0</v>
      </c>
      <c r="O29" s="160" t="s">
        <v>42</v>
      </c>
      <c r="P29" s="160">
        <v>0</v>
      </c>
      <c r="Q29" s="146">
        <v>0</v>
      </c>
    </row>
    <row r="30" spans="1:17" ht="10.5" customHeight="1">
      <c r="A30" s="122"/>
      <c r="B30" s="158" t="s">
        <v>100</v>
      </c>
      <c r="C30" s="159">
        <v>260.63171624171997</v>
      </c>
      <c r="D30" s="160">
        <v>29.13171624171998</v>
      </c>
      <c r="E30" s="160">
        <v>0</v>
      </c>
      <c r="F30" s="160">
        <v>-231.5</v>
      </c>
      <c r="G30" s="161">
        <v>29.13171624171998</v>
      </c>
      <c r="H30" s="160">
        <v>26.747500000000002</v>
      </c>
      <c r="I30" s="162">
        <v>91.8157371095579</v>
      </c>
      <c r="J30" s="161">
        <v>2.3842162417199795</v>
      </c>
      <c r="K30" s="160">
        <v>0.0519999999999996</v>
      </c>
      <c r="L30" s="160">
        <v>0.47790000000000177</v>
      </c>
      <c r="M30" s="160">
        <v>0.054999999999999716</v>
      </c>
      <c r="N30" s="160">
        <v>0.6197000000000017</v>
      </c>
      <c r="O30" s="160">
        <v>2.1272347803268787</v>
      </c>
      <c r="P30" s="160">
        <v>0.3011500000000007</v>
      </c>
      <c r="Q30" s="146">
        <v>5.917038823576204</v>
      </c>
    </row>
    <row r="31" spans="1:17" ht="10.5" customHeight="1">
      <c r="A31" s="122"/>
      <c r="B31" s="158" t="s">
        <v>101</v>
      </c>
      <c r="C31" s="159">
        <v>91.86682363422698</v>
      </c>
      <c r="D31" s="160">
        <v>22.216823634226888</v>
      </c>
      <c r="E31" s="160">
        <v>0</v>
      </c>
      <c r="F31" s="160">
        <v>-69.65000000000009</v>
      </c>
      <c r="G31" s="161">
        <v>22.216823634226888</v>
      </c>
      <c r="H31" s="160">
        <v>7.316</v>
      </c>
      <c r="I31" s="162">
        <v>32.92999989759601</v>
      </c>
      <c r="J31" s="161">
        <v>14.900823634226889</v>
      </c>
      <c r="K31" s="160">
        <v>0.10610000000000053</v>
      </c>
      <c r="L31" s="160">
        <v>0.37239999999999984</v>
      </c>
      <c r="M31" s="160">
        <v>0.010399999999999743</v>
      </c>
      <c r="N31" s="160">
        <v>0.09339999999999993</v>
      </c>
      <c r="O31" s="160">
        <v>0.4204021310053943</v>
      </c>
      <c r="P31" s="160">
        <v>0.145575</v>
      </c>
      <c r="Q31" s="146" t="s">
        <v>186</v>
      </c>
    </row>
    <row r="32" spans="1:17" ht="10.5" customHeight="1">
      <c r="A32" s="122"/>
      <c r="B32" s="158" t="s">
        <v>102</v>
      </c>
      <c r="C32" s="159">
        <v>0.24318382506015718</v>
      </c>
      <c r="D32" s="160">
        <v>0.24318382506015718</v>
      </c>
      <c r="E32" s="160">
        <v>0</v>
      </c>
      <c r="F32" s="160">
        <v>0</v>
      </c>
      <c r="G32" s="161">
        <v>0.24318382506015718</v>
      </c>
      <c r="H32" s="160">
        <v>0</v>
      </c>
      <c r="I32" s="162">
        <v>0</v>
      </c>
      <c r="J32" s="161">
        <v>0.24318382506015718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186</v>
      </c>
    </row>
    <row r="33" spans="1:17" ht="10.5" customHeight="1">
      <c r="A33" s="122"/>
      <c r="B33" s="158" t="s">
        <v>103</v>
      </c>
      <c r="C33" s="159">
        <v>29.652185527279016</v>
      </c>
      <c r="D33" s="160">
        <v>29.652185527279016</v>
      </c>
      <c r="E33" s="160">
        <v>-7.216449660063518E-16</v>
      </c>
      <c r="F33" s="160">
        <v>0</v>
      </c>
      <c r="G33" s="161">
        <v>29.652185527279016</v>
      </c>
      <c r="H33" s="160">
        <v>0</v>
      </c>
      <c r="I33" s="162">
        <v>0</v>
      </c>
      <c r="J33" s="161">
        <v>29.652185527279016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186</v>
      </c>
    </row>
    <row r="34" spans="1:17" ht="10.5" customHeight="1">
      <c r="A34" s="122"/>
      <c r="B34" s="1" t="s">
        <v>104</v>
      </c>
      <c r="C34" s="159">
        <v>22.68009284582338</v>
      </c>
      <c r="D34" s="160">
        <v>4.680092845823382</v>
      </c>
      <c r="E34" s="160">
        <v>0</v>
      </c>
      <c r="F34" s="160">
        <v>-18</v>
      </c>
      <c r="G34" s="161">
        <v>4.680092845823382</v>
      </c>
      <c r="H34" s="160">
        <v>3.3185</v>
      </c>
      <c r="I34" s="162">
        <v>70.90671295039589</v>
      </c>
      <c r="J34" s="161">
        <v>1.3615928458233824</v>
      </c>
      <c r="K34" s="160">
        <v>0</v>
      </c>
      <c r="L34" s="160">
        <v>0</v>
      </c>
      <c r="M34" s="160">
        <v>0</v>
      </c>
      <c r="N34" s="160">
        <v>0.06549999999999967</v>
      </c>
      <c r="O34" s="160">
        <v>1.399544884210007</v>
      </c>
      <c r="P34" s="160">
        <v>0.016374999999999917</v>
      </c>
      <c r="Q34" s="146" t="s">
        <v>186</v>
      </c>
    </row>
    <row r="35" spans="1:17" ht="10.5" customHeight="1">
      <c r="A35" s="122"/>
      <c r="B35" s="1" t="s">
        <v>105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0" ht="10.5" customHeight="1">
      <c r="A36" s="122"/>
      <c r="B36" s="165" t="s">
        <v>106</v>
      </c>
      <c r="C36" s="169">
        <v>17250.329566037228</v>
      </c>
      <c r="D36" s="160">
        <v>21740.52956603723</v>
      </c>
      <c r="E36" s="160">
        <v>9.237055564881302E-14</v>
      </c>
      <c r="F36" s="160">
        <v>4490.199999999999</v>
      </c>
      <c r="G36" s="161">
        <v>21740.52956603723</v>
      </c>
      <c r="H36" s="160">
        <v>20544.366099995805</v>
      </c>
      <c r="I36" s="162">
        <v>94.49800216499762</v>
      </c>
      <c r="J36" s="161">
        <v>1196.163466041421</v>
      </c>
      <c r="K36" s="160">
        <v>377.7171999984748</v>
      </c>
      <c r="L36" s="160">
        <v>472.54329999847687</v>
      </c>
      <c r="M36" s="160">
        <v>761.6320000000014</v>
      </c>
      <c r="N36" s="160">
        <v>667.4022000045807</v>
      </c>
      <c r="O36" s="160">
        <v>3.069852544195555</v>
      </c>
      <c r="P36" s="160">
        <v>569.8236750003834</v>
      </c>
      <c r="Q36" s="146">
        <v>0.09918176186803063</v>
      </c>
      <c r="T36" s="167"/>
    </row>
    <row r="37" spans="1:17" ht="10.5" customHeight="1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17" ht="10.5" customHeight="1">
      <c r="A38" s="122"/>
      <c r="B38" s="158" t="s">
        <v>107</v>
      </c>
      <c r="C38" s="159">
        <v>0.2972238906422653</v>
      </c>
      <c r="D38" s="160">
        <v>-0.002776109357734702</v>
      </c>
      <c r="E38" s="160">
        <v>0</v>
      </c>
      <c r="F38" s="160">
        <v>-0.3</v>
      </c>
      <c r="G38" s="161">
        <v>-0.002776109357734702</v>
      </c>
      <c r="H38" s="160">
        <v>0</v>
      </c>
      <c r="I38" s="162" t="s">
        <v>119</v>
      </c>
      <c r="J38" s="161">
        <v>-0.002776109357734702</v>
      </c>
      <c r="K38" s="160">
        <v>0</v>
      </c>
      <c r="L38" s="160">
        <v>0</v>
      </c>
      <c r="M38" s="160">
        <v>0</v>
      </c>
      <c r="N38" s="160">
        <v>0</v>
      </c>
      <c r="O38" s="160" t="s">
        <v>42</v>
      </c>
      <c r="P38" s="160">
        <v>0</v>
      </c>
      <c r="Q38" s="146">
        <v>0</v>
      </c>
    </row>
    <row r="39" spans="1:17" ht="10.5" customHeight="1">
      <c r="A39" s="122"/>
      <c r="B39" s="158" t="s">
        <v>108</v>
      </c>
      <c r="C39" s="159">
        <v>25.667347341428858</v>
      </c>
      <c r="D39" s="159">
        <v>16.767347341428856</v>
      </c>
      <c r="E39" s="170">
        <v>0</v>
      </c>
      <c r="F39" s="160">
        <v>-8.900000000000002</v>
      </c>
      <c r="G39" s="161">
        <v>16.767347341428856</v>
      </c>
      <c r="H39" s="160">
        <v>7.8328999999999995</v>
      </c>
      <c r="I39" s="162">
        <v>46.71520092296547</v>
      </c>
      <c r="J39" s="161">
        <v>8.934447341428857</v>
      </c>
      <c r="K39" s="160">
        <v>0.35850000000000026</v>
      </c>
      <c r="L39" s="160">
        <v>0.3891</v>
      </c>
      <c r="M39" s="160">
        <v>0.17269999999999985</v>
      </c>
      <c r="N39" s="160">
        <v>0.7282000000000002</v>
      </c>
      <c r="O39" s="160">
        <v>4.342964842153413</v>
      </c>
      <c r="P39" s="160">
        <v>0.4121250000000001</v>
      </c>
      <c r="Q39" s="146">
        <v>19.67897444083435</v>
      </c>
    </row>
    <row r="40" spans="1:17" ht="10.5" customHeight="1">
      <c r="A40" s="122"/>
      <c r="B40" s="171" t="s">
        <v>109</v>
      </c>
      <c r="C40" s="159">
        <v>769.8378627307053</v>
      </c>
      <c r="D40" s="159">
        <v>278.4378627307052</v>
      </c>
      <c r="E40" s="170">
        <v>3.299999999999997</v>
      </c>
      <c r="F40" s="160">
        <v>-491.4000000000001</v>
      </c>
      <c r="G40" s="161">
        <v>278.4378627307052</v>
      </c>
      <c r="H40" s="160">
        <v>178.4617</v>
      </c>
      <c r="I40" s="162">
        <v>64.09390527918309</v>
      </c>
      <c r="J40" s="161">
        <v>99.9761627307052</v>
      </c>
      <c r="K40" s="160">
        <v>4.549999999999997</v>
      </c>
      <c r="L40" s="160">
        <v>3.2634000000000043</v>
      </c>
      <c r="M40" s="160">
        <v>1.555100000000003</v>
      </c>
      <c r="N40" s="160">
        <v>2.3514999999999944</v>
      </c>
      <c r="O40" s="160">
        <v>0.8445331309967272</v>
      </c>
      <c r="P40" s="160">
        <v>2.9299999999999997</v>
      </c>
      <c r="Q40" s="146">
        <v>32.12155724597447</v>
      </c>
    </row>
    <row r="41" spans="1:17" ht="10.5" customHeight="1">
      <c r="A41" s="122"/>
      <c r="B41" s="171" t="s">
        <v>110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119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17" ht="10.5" customHeight="1">
      <c r="A42" s="122"/>
      <c r="B42" s="171" t="s">
        <v>111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5" customHeight="1">
      <c r="A43" s="122"/>
      <c r="B43" s="172" t="s">
        <v>112</v>
      </c>
      <c r="C43" s="173">
        <v>18046.132000000005</v>
      </c>
      <c r="D43" s="173">
        <v>22035.732000000004</v>
      </c>
      <c r="E43" s="174">
        <v>3.3000000000000895</v>
      </c>
      <c r="F43" s="174">
        <v>3989.599999999999</v>
      </c>
      <c r="G43" s="175">
        <v>22035.732000000004</v>
      </c>
      <c r="H43" s="174">
        <v>20730.660699995806</v>
      </c>
      <c r="I43" s="176">
        <v>94.07747698145812</v>
      </c>
      <c r="J43" s="175">
        <v>1305.0713000041974</v>
      </c>
      <c r="K43" s="177">
        <v>382.62569999847983</v>
      </c>
      <c r="L43" s="177">
        <v>476.1957999984734</v>
      </c>
      <c r="M43" s="177">
        <v>763.3597999999984</v>
      </c>
      <c r="N43" s="177">
        <v>670.4819000045827</v>
      </c>
      <c r="O43" s="177">
        <v>3.0427030969726014</v>
      </c>
      <c r="P43" s="177">
        <v>573.1658000003836</v>
      </c>
      <c r="Q43" s="153">
        <v>0.2769524978694191</v>
      </c>
      <c r="T43" s="167"/>
      <c r="V43" s="167"/>
    </row>
    <row r="44" spans="1:17" ht="10.5" customHeight="1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17" ht="10.5" customHeight="1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</row>
    <row r="46" spans="1:17" ht="10.5" customHeight="1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17" ht="10.5" customHeight="1">
      <c r="A47" s="122"/>
      <c r="B47" s="145" t="s">
        <v>61</v>
      </c>
      <c r="C47" s="145" t="s">
        <v>160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17" ht="10.5" customHeight="1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43439</v>
      </c>
      <c r="L48" s="151">
        <v>43446</v>
      </c>
      <c r="M48" s="151">
        <v>43453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5" customHeight="1">
      <c r="A49" s="122"/>
      <c r="B49" s="152"/>
      <c r="C49" s="152"/>
      <c r="D49" s="153"/>
      <c r="E49" s="153" t="s">
        <v>77</v>
      </c>
      <c r="F49" s="153" t="s">
        <v>113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5" customHeight="1">
      <c r="A50" s="122"/>
      <c r="B50" s="183"/>
      <c r="C50" s="277" t="s">
        <v>147</v>
      </c>
      <c r="D50" s="275"/>
      <c r="E50" s="275"/>
      <c r="F50" s="275"/>
      <c r="G50" s="275"/>
      <c r="H50" s="275"/>
      <c r="I50" s="275"/>
      <c r="J50" s="275"/>
      <c r="K50" s="275"/>
      <c r="L50" s="275"/>
      <c r="M50" s="275"/>
      <c r="N50" s="275"/>
      <c r="O50" s="275"/>
      <c r="P50" s="276"/>
      <c r="Q50" s="136"/>
    </row>
    <row r="51" spans="1:17" s="130" customFormat="1" ht="10.5" customHeight="1">
      <c r="A51" s="122"/>
      <c r="B51" s="158" t="s">
        <v>80</v>
      </c>
      <c r="C51" s="159">
        <v>7323.729283246738</v>
      </c>
      <c r="D51" s="160">
        <v>8241.429283246738</v>
      </c>
      <c r="E51" s="160">
        <v>0</v>
      </c>
      <c r="F51" s="160">
        <v>917.6999999999998</v>
      </c>
      <c r="G51" s="161">
        <v>8241.429283246738</v>
      </c>
      <c r="H51" s="160">
        <v>7413.8319</v>
      </c>
      <c r="I51" s="162">
        <v>89.95808427393673</v>
      </c>
      <c r="J51" s="161">
        <v>827.597383246738</v>
      </c>
      <c r="K51" s="160">
        <v>107.1269999999995</v>
      </c>
      <c r="L51" s="160">
        <v>324.9661999969485</v>
      </c>
      <c r="M51" s="160">
        <v>131.3337000030515</v>
      </c>
      <c r="N51" s="160">
        <v>234.67349999999988</v>
      </c>
      <c r="O51" s="160">
        <v>2.8474854534885905</v>
      </c>
      <c r="P51" s="160">
        <v>199.52509999999984</v>
      </c>
      <c r="Q51" s="146">
        <v>2.147835952703388</v>
      </c>
    </row>
    <row r="52" spans="1:17" s="130" customFormat="1" ht="10.5" customHeight="1">
      <c r="A52" s="122"/>
      <c r="B52" s="158" t="s">
        <v>81</v>
      </c>
      <c r="C52" s="159">
        <v>2298.706265530816</v>
      </c>
      <c r="D52" s="160">
        <v>2255.306265530816</v>
      </c>
      <c r="E52" s="160">
        <v>-27</v>
      </c>
      <c r="F52" s="160">
        <v>-43.40000000000009</v>
      </c>
      <c r="G52" s="161">
        <v>2255.306265530816</v>
      </c>
      <c r="H52" s="160">
        <v>1886.3835</v>
      </c>
      <c r="I52" s="162">
        <v>83.6420103482493</v>
      </c>
      <c r="J52" s="161">
        <v>368.9227655308159</v>
      </c>
      <c r="K52" s="160">
        <v>68.53489999999965</v>
      </c>
      <c r="L52" s="160">
        <v>59.153999999999996</v>
      </c>
      <c r="M52" s="160">
        <v>85.2497000000003</v>
      </c>
      <c r="N52" s="160">
        <v>56.58659999999986</v>
      </c>
      <c r="O52" s="160">
        <v>2.509042823356032</v>
      </c>
      <c r="P52" s="160">
        <v>67.38129999999995</v>
      </c>
      <c r="Q52" s="146">
        <v>3.4751506060407884</v>
      </c>
    </row>
    <row r="53" spans="1:17" s="130" customFormat="1" ht="10.5" customHeight="1">
      <c r="A53" s="122"/>
      <c r="B53" s="158" t="s">
        <v>82</v>
      </c>
      <c r="C53" s="159">
        <v>3597.308212373433</v>
      </c>
      <c r="D53" s="160">
        <v>4417.908212373433</v>
      </c>
      <c r="E53" s="160">
        <v>18</v>
      </c>
      <c r="F53" s="160">
        <v>820.6000000000004</v>
      </c>
      <c r="G53" s="161">
        <v>4417.908212373433</v>
      </c>
      <c r="H53" s="160">
        <v>3948.371</v>
      </c>
      <c r="I53" s="162">
        <v>89.37195636934287</v>
      </c>
      <c r="J53" s="161">
        <v>469.53721237343325</v>
      </c>
      <c r="K53" s="160">
        <v>69.42899999999963</v>
      </c>
      <c r="L53" s="160">
        <v>118.10500000000002</v>
      </c>
      <c r="M53" s="160">
        <v>118.05700000000024</v>
      </c>
      <c r="N53" s="160">
        <v>33.76499999999987</v>
      </c>
      <c r="O53" s="160">
        <v>0.7642757245483898</v>
      </c>
      <c r="P53" s="160">
        <v>84.83899999999994</v>
      </c>
      <c r="Q53" s="146">
        <v>3.534450104002093</v>
      </c>
    </row>
    <row r="54" spans="1:17" s="130" customFormat="1" ht="10.5" customHeight="1">
      <c r="A54" s="122"/>
      <c r="B54" s="158" t="s">
        <v>83</v>
      </c>
      <c r="C54" s="159">
        <v>5261.403548266366</v>
      </c>
      <c r="D54" s="160">
        <v>4969.003548266366</v>
      </c>
      <c r="E54" s="160">
        <v>0</v>
      </c>
      <c r="F54" s="160">
        <v>-292.39999999999964</v>
      </c>
      <c r="G54" s="161">
        <v>4969.003548266366</v>
      </c>
      <c r="H54" s="160">
        <v>3679.245</v>
      </c>
      <c r="I54" s="162">
        <v>74.04391975698327</v>
      </c>
      <c r="J54" s="161">
        <v>1289.7585482663662</v>
      </c>
      <c r="K54" s="160">
        <v>52.883000000000266</v>
      </c>
      <c r="L54" s="160">
        <v>42.68899999999985</v>
      </c>
      <c r="M54" s="160">
        <v>52.121000000000095</v>
      </c>
      <c r="N54" s="160">
        <v>22.712999999999738</v>
      </c>
      <c r="O54" s="160">
        <v>0.4570936562909895</v>
      </c>
      <c r="P54" s="160">
        <v>42.60149999999999</v>
      </c>
      <c r="Q54" s="146">
        <v>28.274956240187944</v>
      </c>
    </row>
    <row r="55" spans="1:17" s="130" customFormat="1" ht="10.5" customHeight="1">
      <c r="A55" s="122"/>
      <c r="B55" s="158" t="s">
        <v>84</v>
      </c>
      <c r="C55" s="159">
        <v>297.9091763612159</v>
      </c>
      <c r="D55" s="160">
        <v>316.6091763612159</v>
      </c>
      <c r="E55" s="160">
        <v>0</v>
      </c>
      <c r="F55" s="160">
        <v>18.69999999999999</v>
      </c>
      <c r="G55" s="161">
        <v>316.6091763612159</v>
      </c>
      <c r="H55" s="160">
        <v>364.55379999999997</v>
      </c>
      <c r="I55" s="162">
        <v>115.1431566797308</v>
      </c>
      <c r="J55" s="161">
        <v>-47.944623638784094</v>
      </c>
      <c r="K55" s="160">
        <v>12.104199999999992</v>
      </c>
      <c r="L55" s="160">
        <v>4.194399999999973</v>
      </c>
      <c r="M55" s="160">
        <v>16.287000000000035</v>
      </c>
      <c r="N55" s="160">
        <v>28.112999999999943</v>
      </c>
      <c r="O55" s="160">
        <v>8.87940151422716</v>
      </c>
      <c r="P55" s="160">
        <v>15.174649999999986</v>
      </c>
      <c r="Q55" s="146">
        <v>0</v>
      </c>
    </row>
    <row r="56" spans="1:17" s="130" customFormat="1" ht="10.5" customHeight="1">
      <c r="A56" s="122"/>
      <c r="B56" s="158" t="s">
        <v>85</v>
      </c>
      <c r="C56" s="159">
        <v>367.2829616794745</v>
      </c>
      <c r="D56" s="160">
        <v>55.9829616794745</v>
      </c>
      <c r="E56" s="160">
        <v>0.4000000000000341</v>
      </c>
      <c r="F56" s="160">
        <v>-311.3</v>
      </c>
      <c r="G56" s="161">
        <v>55.9829616794745</v>
      </c>
      <c r="H56" s="160">
        <v>51.9386</v>
      </c>
      <c r="I56" s="162">
        <v>92.77572754612352</v>
      </c>
      <c r="J56" s="161">
        <v>4.044361679474498</v>
      </c>
      <c r="K56" s="160">
        <v>0.018000000000000682</v>
      </c>
      <c r="L56" s="160">
        <v>4</v>
      </c>
      <c r="M56" s="160">
        <v>0.7719999999999985</v>
      </c>
      <c r="N56" s="160">
        <v>0.9099999999999966</v>
      </c>
      <c r="O56" s="160">
        <v>1.625494566025501</v>
      </c>
      <c r="P56" s="160">
        <v>1.424999999999999</v>
      </c>
      <c r="Q56" s="146">
        <v>0.8381485469996499</v>
      </c>
    </row>
    <row r="57" spans="1:17" s="130" customFormat="1" ht="10.5" customHeight="1">
      <c r="A57" s="122"/>
      <c r="B57" s="158" t="s">
        <v>86</v>
      </c>
      <c r="C57" s="159">
        <v>1007.496486948673</v>
      </c>
      <c r="D57" s="160">
        <v>1231.296486948673</v>
      </c>
      <c r="E57" s="160">
        <v>0</v>
      </c>
      <c r="F57" s="160">
        <v>223.79999999999995</v>
      </c>
      <c r="G57" s="161">
        <v>1231.296486948673</v>
      </c>
      <c r="H57" s="160">
        <v>1275.533</v>
      </c>
      <c r="I57" s="162">
        <v>103.59267759798058</v>
      </c>
      <c r="J57" s="161">
        <v>-44.23651305132694</v>
      </c>
      <c r="K57" s="160">
        <v>6.4220000000000255</v>
      </c>
      <c r="L57" s="160">
        <v>75.72399999999993</v>
      </c>
      <c r="M57" s="160">
        <v>11.54099999999994</v>
      </c>
      <c r="N57" s="160">
        <v>37.51800000000003</v>
      </c>
      <c r="O57" s="160">
        <v>3.047032164688047</v>
      </c>
      <c r="P57" s="160">
        <v>32.80124999999998</v>
      </c>
      <c r="Q57" s="146">
        <v>0</v>
      </c>
    </row>
    <row r="58" spans="1:17" s="130" customFormat="1" ht="10.5" customHeight="1">
      <c r="A58" s="122"/>
      <c r="B58" s="158" t="s">
        <v>87</v>
      </c>
      <c r="C58" s="159">
        <v>438.9731830472462</v>
      </c>
      <c r="D58" s="160">
        <v>526.9731830472463</v>
      </c>
      <c r="E58" s="160">
        <v>0</v>
      </c>
      <c r="F58" s="160">
        <v>88.00000000000006</v>
      </c>
      <c r="G58" s="161">
        <v>526.9731830472463</v>
      </c>
      <c r="H58" s="160">
        <v>477.3761</v>
      </c>
      <c r="I58" s="162">
        <v>90.58830987177585</v>
      </c>
      <c r="J58" s="161">
        <v>49.59708304724626</v>
      </c>
      <c r="K58" s="160">
        <v>1.375</v>
      </c>
      <c r="L58" s="160">
        <v>20.968999999999994</v>
      </c>
      <c r="M58" s="160">
        <v>13.771000000000015</v>
      </c>
      <c r="N58" s="160">
        <v>12.714800000000025</v>
      </c>
      <c r="O58" s="160">
        <v>2.4127982996167128</v>
      </c>
      <c r="P58" s="160">
        <v>12.207450000000009</v>
      </c>
      <c r="Q58" s="146">
        <v>2.062853671098077</v>
      </c>
    </row>
    <row r="59" spans="1:17" s="130" customFormat="1" ht="10.5" customHeight="1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119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162</v>
      </c>
    </row>
    <row r="60" spans="1:17" s="130" customFormat="1" ht="10.5" customHeight="1">
      <c r="A60" s="122"/>
      <c r="B60" s="158" t="s">
        <v>89</v>
      </c>
      <c r="C60" s="159">
        <v>1743.3231443266527</v>
      </c>
      <c r="D60" s="160">
        <v>1182.4231443266526</v>
      </c>
      <c r="E60" s="160">
        <v>0</v>
      </c>
      <c r="F60" s="160">
        <v>-560.9000000000001</v>
      </c>
      <c r="G60" s="161">
        <v>1182.4231443266526</v>
      </c>
      <c r="H60" s="160">
        <v>836.288</v>
      </c>
      <c r="I60" s="162">
        <v>70.72662642071641</v>
      </c>
      <c r="J60" s="161">
        <v>346.1351443266526</v>
      </c>
      <c r="K60" s="160">
        <v>7.878000000000043</v>
      </c>
      <c r="L60" s="160">
        <v>14.36099999999999</v>
      </c>
      <c r="M60" s="160">
        <v>11.380999999999972</v>
      </c>
      <c r="N60" s="160">
        <v>27.839000000000055</v>
      </c>
      <c r="O60" s="160">
        <v>2.3544024940287653</v>
      </c>
      <c r="P60" s="160">
        <v>15.364750000000015</v>
      </c>
      <c r="Q60" s="146">
        <v>20.527873497886542</v>
      </c>
    </row>
    <row r="61" spans="1:17" s="130" customFormat="1" ht="10.5" customHeight="1">
      <c r="A61" s="122"/>
      <c r="B61" s="165" t="s">
        <v>91</v>
      </c>
      <c r="C61" s="159">
        <v>22336.13226178061</v>
      </c>
      <c r="D61" s="160">
        <v>23196.93226178061</v>
      </c>
      <c r="E61" s="160">
        <v>-8.599999999999966</v>
      </c>
      <c r="F61" s="160">
        <v>860.8000000000004</v>
      </c>
      <c r="G61" s="161">
        <v>23196.93226178061</v>
      </c>
      <c r="H61" s="160">
        <v>19933.520900000003</v>
      </c>
      <c r="I61" s="162">
        <v>85.93171146532414</v>
      </c>
      <c r="J61" s="161">
        <v>3263.4113617806156</v>
      </c>
      <c r="K61" s="160">
        <v>325.77109999999914</v>
      </c>
      <c r="L61" s="160">
        <v>664.1625999969482</v>
      </c>
      <c r="M61" s="160">
        <v>440.5134000030521</v>
      </c>
      <c r="N61" s="160">
        <v>454.83289999999937</v>
      </c>
      <c r="O61" s="160">
        <v>1.9607459075499587</v>
      </c>
      <c r="P61" s="166">
        <v>471.3199999999997</v>
      </c>
      <c r="Q61" s="146">
        <v>4.923982351227654</v>
      </c>
    </row>
    <row r="62" spans="1:17" s="130" customFormat="1" ht="10.5" customHeight="1">
      <c r="A62" s="122"/>
      <c r="B62" s="165"/>
      <c r="C62" s="134"/>
      <c r="D62" s="160"/>
      <c r="E62" s="160"/>
      <c r="F62" s="160"/>
      <c r="G62" s="161"/>
      <c r="H62" s="160"/>
      <c r="I62" s="162"/>
      <c r="J62" s="161"/>
      <c r="K62" s="160"/>
      <c r="L62" s="160"/>
      <c r="M62" s="160"/>
      <c r="N62" s="160"/>
      <c r="O62" s="160"/>
      <c r="P62" s="160"/>
      <c r="Q62" s="146"/>
    </row>
    <row r="63" spans="1:17" s="130" customFormat="1" ht="10.5" customHeight="1">
      <c r="A63" s="122"/>
      <c r="B63" s="158" t="s">
        <v>92</v>
      </c>
      <c r="C63" s="159">
        <v>1573.129689836512</v>
      </c>
      <c r="D63" s="160">
        <v>1769.429689836512</v>
      </c>
      <c r="E63" s="160">
        <v>0</v>
      </c>
      <c r="F63" s="160">
        <v>196.29999999999995</v>
      </c>
      <c r="G63" s="161">
        <v>1769.429689836512</v>
      </c>
      <c r="H63" s="160">
        <v>1316.377550010681</v>
      </c>
      <c r="I63" s="162">
        <v>74.39558393147054</v>
      </c>
      <c r="J63" s="161">
        <v>453.05213982583086</v>
      </c>
      <c r="K63" s="160">
        <v>43.802900000000136</v>
      </c>
      <c r="L63" s="160">
        <v>48.85589999999979</v>
      </c>
      <c r="M63" s="160">
        <v>23.620600000000195</v>
      </c>
      <c r="N63" s="160">
        <v>58.49205000152574</v>
      </c>
      <c r="O63" s="160">
        <v>3.305700720265984</v>
      </c>
      <c r="P63" s="160">
        <v>43.692862500381466</v>
      </c>
      <c r="Q63" s="146">
        <v>8.369019421006701</v>
      </c>
    </row>
    <row r="64" spans="1:17" s="130" customFormat="1" ht="10.5" customHeight="1">
      <c r="A64" s="184"/>
      <c r="B64" s="158" t="s">
        <v>93</v>
      </c>
      <c r="C64" s="159">
        <v>2693.0124073918714</v>
      </c>
      <c r="D64" s="160">
        <v>2146.5124073918714</v>
      </c>
      <c r="E64" s="160">
        <v>-14.400000000000091</v>
      </c>
      <c r="F64" s="160">
        <v>-546.5</v>
      </c>
      <c r="G64" s="161">
        <v>2146.5124073918714</v>
      </c>
      <c r="H64" s="160">
        <v>1896.1204</v>
      </c>
      <c r="I64" s="162">
        <v>88.33493780284684</v>
      </c>
      <c r="J64" s="161">
        <v>250.3920073918714</v>
      </c>
      <c r="K64" s="160">
        <v>55.44320000000016</v>
      </c>
      <c r="L64" s="160">
        <v>46.70069999999987</v>
      </c>
      <c r="M64" s="160">
        <v>92.06740000000036</v>
      </c>
      <c r="N64" s="160">
        <v>49.12859999999978</v>
      </c>
      <c r="O64" s="160">
        <v>2.288763849247612</v>
      </c>
      <c r="P64" s="160">
        <v>60.83497500000004</v>
      </c>
      <c r="Q64" s="146">
        <v>2.1159219247130654</v>
      </c>
    </row>
    <row r="65" spans="1:17" ht="10.5" customHeight="1" hidden="1">
      <c r="A65" s="122"/>
      <c r="B65" s="158" t="s">
        <v>94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119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17" ht="10.5" customHeight="1">
      <c r="A66" s="122"/>
      <c r="B66" s="158" t="s">
        <v>95</v>
      </c>
      <c r="C66" s="159">
        <v>383.50626142385903</v>
      </c>
      <c r="D66" s="160">
        <v>971.0062614238589</v>
      </c>
      <c r="E66" s="160">
        <v>0</v>
      </c>
      <c r="F66" s="160">
        <v>587.4999999999998</v>
      </c>
      <c r="G66" s="161">
        <v>971.0062614238589</v>
      </c>
      <c r="H66" s="160">
        <v>66.4273</v>
      </c>
      <c r="I66" s="162">
        <v>6.841078439864302</v>
      </c>
      <c r="J66" s="161">
        <v>904.5789614238588</v>
      </c>
      <c r="K66" s="160">
        <v>0</v>
      </c>
      <c r="L66" s="160">
        <v>1.7216000000000022</v>
      </c>
      <c r="M66" s="160">
        <v>0</v>
      </c>
      <c r="N66" s="160">
        <v>5.2768000000000015</v>
      </c>
      <c r="O66" s="160">
        <v>0.5434362485224592</v>
      </c>
      <c r="P66" s="160">
        <v>1.749600000000001</v>
      </c>
      <c r="Q66" s="146" t="s">
        <v>186</v>
      </c>
    </row>
    <row r="67" spans="1:17" ht="10.5" customHeight="1">
      <c r="A67" s="122"/>
      <c r="B67" s="158" t="s">
        <v>96</v>
      </c>
      <c r="C67" s="159">
        <v>310.2915899803821</v>
      </c>
      <c r="D67" s="160">
        <v>1050.8915899803822</v>
      </c>
      <c r="E67" s="160">
        <v>38</v>
      </c>
      <c r="F67" s="160">
        <v>740.6</v>
      </c>
      <c r="G67" s="161">
        <v>1050.8915899803822</v>
      </c>
      <c r="H67" s="160">
        <v>1045.6194</v>
      </c>
      <c r="I67" s="162">
        <v>99.49831266796221</v>
      </c>
      <c r="J67" s="161">
        <v>5.272189980382109</v>
      </c>
      <c r="K67" s="160">
        <v>56.298</v>
      </c>
      <c r="L67" s="160">
        <v>7.121499999999969</v>
      </c>
      <c r="M67" s="160">
        <v>45.01440000000002</v>
      </c>
      <c r="N67" s="160">
        <v>11.97700000000009</v>
      </c>
      <c r="O67" s="160">
        <v>1.1396989103532242</v>
      </c>
      <c r="P67" s="160">
        <v>30.10272500000002</v>
      </c>
      <c r="Q67" s="146">
        <v>0</v>
      </c>
    </row>
    <row r="68" spans="1:17" ht="10.5" customHeight="1">
      <c r="A68" s="122"/>
      <c r="B68" s="158" t="s">
        <v>97</v>
      </c>
      <c r="C68" s="159">
        <v>427.6860752328487</v>
      </c>
      <c r="D68" s="160">
        <v>71.68607523284868</v>
      </c>
      <c r="E68" s="160">
        <v>0</v>
      </c>
      <c r="F68" s="160">
        <v>-356</v>
      </c>
      <c r="G68" s="161">
        <v>71.68607523284868</v>
      </c>
      <c r="H68" s="160">
        <v>6.9844</v>
      </c>
      <c r="I68" s="162">
        <v>9.743035836895059</v>
      </c>
      <c r="J68" s="161">
        <v>64.70167523284869</v>
      </c>
      <c r="K68" s="160">
        <v>0.44589999999999996</v>
      </c>
      <c r="L68" s="160">
        <v>0.03500000000000014</v>
      </c>
      <c r="M68" s="160">
        <v>0.08840000000000003</v>
      </c>
      <c r="N68" s="160">
        <v>0.17220000000000013</v>
      </c>
      <c r="O68" s="160">
        <v>0.24021401567970485</v>
      </c>
      <c r="P68" s="160">
        <v>0.18537500000000007</v>
      </c>
      <c r="Q68" s="146" t="s">
        <v>186</v>
      </c>
    </row>
    <row r="69" spans="1:17" ht="10.5" customHeight="1">
      <c r="A69" s="122"/>
      <c r="B69" s="158" t="s">
        <v>98</v>
      </c>
      <c r="C69" s="159">
        <v>1589.9204430349287</v>
      </c>
      <c r="D69" s="160">
        <v>1499.5204430349286</v>
      </c>
      <c r="E69" s="160">
        <v>-15</v>
      </c>
      <c r="F69" s="160">
        <v>-90.40000000000009</v>
      </c>
      <c r="G69" s="161">
        <v>1499.5204430349286</v>
      </c>
      <c r="H69" s="160">
        <v>1397.3532</v>
      </c>
      <c r="I69" s="162">
        <v>93.18667221180733</v>
      </c>
      <c r="J69" s="161">
        <v>102.16724303492856</v>
      </c>
      <c r="K69" s="160">
        <v>63.05119999999988</v>
      </c>
      <c r="L69" s="160">
        <v>9.268000000000029</v>
      </c>
      <c r="M69" s="160">
        <v>45.30139999999983</v>
      </c>
      <c r="N69" s="160">
        <v>10.240900000000238</v>
      </c>
      <c r="O69" s="160">
        <v>0.6829450073567083</v>
      </c>
      <c r="P69" s="160">
        <v>31.965374999999995</v>
      </c>
      <c r="Q69" s="146">
        <v>1.1961847165856363</v>
      </c>
    </row>
    <row r="70" spans="1:17" ht="10.5" customHeight="1">
      <c r="A70" s="122"/>
      <c r="B70" s="158" t="s">
        <v>99</v>
      </c>
      <c r="C70" s="159">
        <v>81.79771748935332</v>
      </c>
      <c r="D70" s="160">
        <v>5.797717489353317</v>
      </c>
      <c r="E70" s="160">
        <v>0</v>
      </c>
      <c r="F70" s="160">
        <v>-76</v>
      </c>
      <c r="G70" s="161">
        <v>5.797717489353317</v>
      </c>
      <c r="H70" s="160">
        <v>0</v>
      </c>
      <c r="I70" s="162">
        <v>0</v>
      </c>
      <c r="J70" s="161">
        <v>5.797717489353317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186</v>
      </c>
    </row>
    <row r="71" spans="1:17" ht="10.5" customHeight="1">
      <c r="A71" s="122"/>
      <c r="B71" s="158" t="s">
        <v>100</v>
      </c>
      <c r="C71" s="159">
        <v>49.897270770304374</v>
      </c>
      <c r="D71" s="160">
        <v>72.89727077030437</v>
      </c>
      <c r="E71" s="160">
        <v>0</v>
      </c>
      <c r="F71" s="160">
        <v>23</v>
      </c>
      <c r="G71" s="161">
        <v>72.89727077030437</v>
      </c>
      <c r="H71" s="160">
        <v>2.5713000000000004</v>
      </c>
      <c r="I71" s="162">
        <v>3.527292548581191</v>
      </c>
      <c r="J71" s="161">
        <v>70.32597077030438</v>
      </c>
      <c r="K71" s="160">
        <v>0</v>
      </c>
      <c r="L71" s="160">
        <v>0.01200000000000001</v>
      </c>
      <c r="M71" s="160">
        <v>0.007000000000000117</v>
      </c>
      <c r="N71" s="160">
        <v>0.01100000000000012</v>
      </c>
      <c r="O71" s="160">
        <v>0.015089728166450244</v>
      </c>
      <c r="P71" s="160">
        <v>0.007500000000000062</v>
      </c>
      <c r="Q71" s="146" t="s">
        <v>186</v>
      </c>
    </row>
    <row r="72" spans="1:17" ht="10.5" customHeight="1">
      <c r="A72" s="122"/>
      <c r="B72" s="158" t="s">
        <v>101</v>
      </c>
      <c r="C72" s="159">
        <v>47.22515789075878</v>
      </c>
      <c r="D72" s="160">
        <v>0.42515789075878274</v>
      </c>
      <c r="E72" s="160">
        <v>0</v>
      </c>
      <c r="F72" s="160">
        <v>-46.8</v>
      </c>
      <c r="G72" s="161">
        <v>0.42515789075878274</v>
      </c>
      <c r="H72" s="160">
        <v>0.302</v>
      </c>
      <c r="I72" s="162">
        <v>71.03243443536192</v>
      </c>
      <c r="J72" s="161">
        <v>0.12315789075878275</v>
      </c>
      <c r="K72" s="160">
        <v>0.1069</v>
      </c>
      <c r="L72" s="160">
        <v>0</v>
      </c>
      <c r="M72" s="160">
        <v>0</v>
      </c>
      <c r="N72" s="160">
        <v>0</v>
      </c>
      <c r="O72" s="160">
        <v>0</v>
      </c>
      <c r="P72" s="160">
        <v>0.026725</v>
      </c>
      <c r="Q72" s="146">
        <v>2.6083401593557625</v>
      </c>
    </row>
    <row r="73" spans="1:17" ht="10.5" customHeight="1">
      <c r="A73" s="122"/>
      <c r="B73" s="158" t="s">
        <v>102</v>
      </c>
      <c r="C73" s="159">
        <v>0.0733857561211202</v>
      </c>
      <c r="D73" s="160">
        <v>0.0733857561211202</v>
      </c>
      <c r="E73" s="160">
        <v>0</v>
      </c>
      <c r="F73" s="160">
        <v>0</v>
      </c>
      <c r="G73" s="161">
        <v>0.0733857561211202</v>
      </c>
      <c r="H73" s="160">
        <v>0</v>
      </c>
      <c r="I73" s="162">
        <v>0</v>
      </c>
      <c r="J73" s="161">
        <v>0.0733857561211202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186</v>
      </c>
    </row>
    <row r="74" spans="1:17" ht="10.5" customHeight="1">
      <c r="A74" s="122"/>
      <c r="B74" s="158" t="s">
        <v>103</v>
      </c>
      <c r="C74" s="159">
        <v>14.236836687497314</v>
      </c>
      <c r="D74" s="160">
        <v>4.2368366874973145</v>
      </c>
      <c r="E74" s="160">
        <v>0</v>
      </c>
      <c r="F74" s="160">
        <v>-10</v>
      </c>
      <c r="G74" s="161">
        <v>4.2368366874973145</v>
      </c>
      <c r="H74" s="160">
        <v>0</v>
      </c>
      <c r="I74" s="162">
        <v>0</v>
      </c>
      <c r="J74" s="161">
        <v>4.2368366874973145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186</v>
      </c>
    </row>
    <row r="75" spans="1:17" ht="10.5" customHeight="1">
      <c r="A75" s="122"/>
      <c r="B75" s="1" t="s">
        <v>104</v>
      </c>
      <c r="C75" s="159">
        <v>14.280503011476142</v>
      </c>
      <c r="D75" s="160">
        <v>14.280503011476142</v>
      </c>
      <c r="E75" s="160">
        <v>0</v>
      </c>
      <c r="F75" s="160">
        <v>0</v>
      </c>
      <c r="G75" s="161">
        <v>14.280503011476142</v>
      </c>
      <c r="H75" s="160">
        <v>6.9073</v>
      </c>
      <c r="I75" s="162">
        <v>48.368744395411944</v>
      </c>
      <c r="J75" s="161">
        <v>7.373203011476142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60">
        <v>0</v>
      </c>
      <c r="Q75" s="146" t="s">
        <v>186</v>
      </c>
    </row>
    <row r="76" spans="1:20" ht="10.5" customHeight="1">
      <c r="A76" s="122"/>
      <c r="B76" s="165" t="s">
        <v>106</v>
      </c>
      <c r="C76" s="169">
        <v>29521.18960028652</v>
      </c>
      <c r="D76" s="160">
        <v>30803.68960028653</v>
      </c>
      <c r="E76" s="160">
        <v>0</v>
      </c>
      <c r="F76" s="160">
        <v>1282.5</v>
      </c>
      <c r="G76" s="161">
        <v>30803.68960028653</v>
      </c>
      <c r="H76" s="160">
        <v>25672.183750010685</v>
      </c>
      <c r="I76" s="162">
        <v>83.34126230700588</v>
      </c>
      <c r="J76" s="161">
        <v>5131.5058502758475</v>
      </c>
      <c r="K76" s="160">
        <v>544.9191999999966</v>
      </c>
      <c r="L76" s="160">
        <v>777.8772999969515</v>
      </c>
      <c r="M76" s="160">
        <v>646.6126000030454</v>
      </c>
      <c r="N76" s="160">
        <v>590.1314500015251</v>
      </c>
      <c r="O76" s="160">
        <v>1.915781705565673</v>
      </c>
      <c r="P76" s="160">
        <v>639.8851375003796</v>
      </c>
      <c r="Q76" s="146">
        <v>6.019417157150025</v>
      </c>
      <c r="T76" s="167"/>
    </row>
    <row r="77" spans="1:17" ht="10.5" customHeight="1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17" ht="10.5" customHeight="1">
      <c r="A78" s="122"/>
      <c r="B78" s="158" t="s">
        <v>107</v>
      </c>
      <c r="C78" s="159">
        <v>2.0548011713913654</v>
      </c>
      <c r="D78" s="160">
        <v>0.1548011713913655</v>
      </c>
      <c r="E78" s="160">
        <v>0</v>
      </c>
      <c r="F78" s="160">
        <v>-1.9</v>
      </c>
      <c r="G78" s="161">
        <v>0.1548011713913655</v>
      </c>
      <c r="H78" s="160">
        <v>0</v>
      </c>
      <c r="I78" s="162">
        <v>0</v>
      </c>
      <c r="J78" s="161">
        <v>0.1548011713913655</v>
      </c>
      <c r="K78" s="160">
        <v>0</v>
      </c>
      <c r="L78" s="160">
        <v>0</v>
      </c>
      <c r="M78" s="160">
        <v>0</v>
      </c>
      <c r="N78" s="160">
        <v>0</v>
      </c>
      <c r="O78" s="160">
        <v>0</v>
      </c>
      <c r="P78" s="160">
        <v>0</v>
      </c>
      <c r="Q78" s="146" t="s">
        <v>186</v>
      </c>
    </row>
    <row r="79" spans="1:17" ht="10.5" customHeight="1">
      <c r="A79" s="122"/>
      <c r="B79" s="158" t="s">
        <v>108</v>
      </c>
      <c r="C79" s="159">
        <v>2.045834921380677</v>
      </c>
      <c r="D79" s="159">
        <v>3.045834921380677</v>
      </c>
      <c r="E79" s="170">
        <v>0</v>
      </c>
      <c r="F79" s="160">
        <v>1</v>
      </c>
      <c r="G79" s="161">
        <v>3.045834921380677</v>
      </c>
      <c r="H79" s="160">
        <v>1.6184</v>
      </c>
      <c r="I79" s="162">
        <v>53.13485601729129</v>
      </c>
      <c r="J79" s="161">
        <v>1.4274349213806767</v>
      </c>
      <c r="K79" s="160">
        <v>0</v>
      </c>
      <c r="L79" s="160">
        <v>0</v>
      </c>
      <c r="M79" s="160">
        <v>0.04810000000000014</v>
      </c>
      <c r="N79" s="160">
        <v>0</v>
      </c>
      <c r="O79" s="160">
        <v>0</v>
      </c>
      <c r="P79" s="160">
        <v>0.012025000000000036</v>
      </c>
      <c r="Q79" s="146" t="s">
        <v>186</v>
      </c>
    </row>
    <row r="80" spans="1:17" ht="10.5" customHeight="1">
      <c r="A80" s="122"/>
      <c r="B80" s="171" t="s">
        <v>109</v>
      </c>
      <c r="C80" s="159">
        <v>247.45476362069772</v>
      </c>
      <c r="D80" s="159">
        <v>63.45476362069773</v>
      </c>
      <c r="E80" s="170">
        <v>0</v>
      </c>
      <c r="F80" s="160">
        <v>-184</v>
      </c>
      <c r="G80" s="161">
        <v>63.45476362069773</v>
      </c>
      <c r="H80" s="160">
        <v>14.898499999999999</v>
      </c>
      <c r="I80" s="162">
        <v>23.47893073726681</v>
      </c>
      <c r="J80" s="161">
        <v>48.556263620697734</v>
      </c>
      <c r="K80" s="160">
        <v>2.26</v>
      </c>
      <c r="L80" s="160">
        <v>0.19399999999999995</v>
      </c>
      <c r="M80" s="160">
        <v>0.1739000000000006</v>
      </c>
      <c r="N80" s="160">
        <v>0.20489999999999853</v>
      </c>
      <c r="O80" s="160">
        <v>0.3229071992526721</v>
      </c>
      <c r="P80" s="160">
        <v>0.7081999999999997</v>
      </c>
      <c r="Q80" s="146" t="s">
        <v>186</v>
      </c>
    </row>
    <row r="81" spans="1:20" ht="10.5" customHeight="1">
      <c r="A81" s="122"/>
      <c r="B81" s="171" t="s">
        <v>110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119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0" ht="10.5" customHeight="1">
      <c r="A82" s="122"/>
      <c r="B82" s="171" t="s">
        <v>111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5" customHeight="1">
      <c r="A83" s="122"/>
      <c r="B83" s="172" t="s">
        <v>112</v>
      </c>
      <c r="C83" s="173">
        <v>29772.74499999999</v>
      </c>
      <c r="D83" s="173">
        <v>30870.344999999998</v>
      </c>
      <c r="E83" s="174">
        <v>0</v>
      </c>
      <c r="F83" s="177">
        <v>1097.6</v>
      </c>
      <c r="G83" s="185">
        <v>30870.344999999998</v>
      </c>
      <c r="H83" s="177">
        <v>25688.700650010684</v>
      </c>
      <c r="I83" s="176">
        <v>83.2148155455039</v>
      </c>
      <c r="J83" s="185">
        <v>5181.644349989314</v>
      </c>
      <c r="K83" s="177">
        <v>547.179199999995</v>
      </c>
      <c r="L83" s="177">
        <v>778.071299996951</v>
      </c>
      <c r="M83" s="177">
        <v>646.834600003047</v>
      </c>
      <c r="N83" s="177">
        <v>590.3363500015257</v>
      </c>
      <c r="O83" s="177">
        <v>1.912308884146017</v>
      </c>
      <c r="P83" s="186">
        <v>640.6053625003797</v>
      </c>
      <c r="Q83" s="153">
        <v>6.088668396038042</v>
      </c>
      <c r="T83" s="130"/>
      <c r="U83" s="167"/>
    </row>
    <row r="84" spans="1:20" ht="10.5" customHeight="1">
      <c r="A84" s="122"/>
      <c r="B84" s="187" t="s">
        <v>258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0" ht="10.5" customHeight="1">
      <c r="A85" s="122"/>
      <c r="B85" s="123" t="s">
        <v>114</v>
      </c>
      <c r="C85" s="123"/>
      <c r="J85" s="188"/>
      <c r="T85" s="130"/>
    </row>
    <row r="89" spans="1:20" ht="10.5" customHeight="1">
      <c r="A89" s="122"/>
      <c r="B89" s="123" t="s">
        <v>185</v>
      </c>
      <c r="C89" s="123"/>
      <c r="P89" s="128"/>
      <c r="T89" s="130"/>
    </row>
    <row r="90" spans="1:20" ht="10.5" customHeight="1">
      <c r="A90" s="122"/>
      <c r="B90" s="131" t="s">
        <v>257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0" ht="10.5" customHeight="1">
      <c r="A91" s="122"/>
      <c r="D91" s="135"/>
      <c r="N91" s="124"/>
      <c r="T91" s="130"/>
    </row>
    <row r="92" spans="1:20" ht="10.5" customHeight="1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0" ht="10.5" customHeight="1">
      <c r="A93" s="122"/>
      <c r="B93" s="145" t="s">
        <v>61</v>
      </c>
      <c r="C93" s="145" t="s">
        <v>160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0" ht="10.5" customHeight="1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43439</v>
      </c>
      <c r="L94" s="151">
        <v>43446</v>
      </c>
      <c r="M94" s="151">
        <v>43453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0" ht="10.5" customHeight="1">
      <c r="A95" s="122"/>
      <c r="B95" s="152"/>
      <c r="C95" s="152"/>
      <c r="D95" s="153"/>
      <c r="E95" s="153" t="s">
        <v>77</v>
      </c>
      <c r="F95" s="153" t="s">
        <v>113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0" ht="10.5" customHeight="1">
      <c r="A96" s="122"/>
      <c r="B96" s="183"/>
      <c r="C96" s="272" t="s">
        <v>164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3"/>
      <c r="Q96" s="145"/>
      <c r="T96" s="130"/>
    </row>
    <row r="97" spans="1:17" s="130" customFormat="1" ht="10.5" customHeight="1">
      <c r="A97" s="122"/>
      <c r="B97" s="158" t="s">
        <v>80</v>
      </c>
      <c r="C97" s="159">
        <v>3763.282373264058</v>
      </c>
      <c r="D97" s="160">
        <v>3843.282373264058</v>
      </c>
      <c r="E97" s="160">
        <v>0</v>
      </c>
      <c r="F97" s="160">
        <v>80</v>
      </c>
      <c r="G97" s="161">
        <v>3843.282373264058</v>
      </c>
      <c r="H97" s="160">
        <v>2940.6174</v>
      </c>
      <c r="I97" s="162">
        <v>76.5131758326299</v>
      </c>
      <c r="J97" s="161">
        <v>902.6649732640581</v>
      </c>
      <c r="K97" s="160">
        <v>52.61700000000019</v>
      </c>
      <c r="L97" s="160">
        <v>89.58099999999922</v>
      </c>
      <c r="M97" s="160">
        <v>171.04600000000028</v>
      </c>
      <c r="N97" s="160">
        <v>93.14800000000014</v>
      </c>
      <c r="O97" s="160">
        <v>2.4236574613405404</v>
      </c>
      <c r="P97" s="160">
        <v>101.59799999999996</v>
      </c>
      <c r="Q97" s="146">
        <v>6.884672663478202</v>
      </c>
    </row>
    <row r="98" spans="1:17" s="130" customFormat="1" ht="10.5" customHeight="1">
      <c r="A98" s="122"/>
      <c r="B98" s="158" t="s">
        <v>81</v>
      </c>
      <c r="C98" s="159">
        <v>813.115189617587</v>
      </c>
      <c r="D98" s="160">
        <v>885.915189617587</v>
      </c>
      <c r="E98" s="160">
        <v>0</v>
      </c>
      <c r="F98" s="160">
        <v>72.79999999999995</v>
      </c>
      <c r="G98" s="161">
        <v>885.915189617587</v>
      </c>
      <c r="H98" s="160">
        <v>651.2493000000001</v>
      </c>
      <c r="I98" s="162">
        <v>73.5114723883578</v>
      </c>
      <c r="J98" s="161">
        <v>234.6658896175869</v>
      </c>
      <c r="K98" s="160">
        <v>15.13900000000001</v>
      </c>
      <c r="L98" s="160">
        <v>11.928999999999974</v>
      </c>
      <c r="M98" s="160">
        <v>30.394000000000005</v>
      </c>
      <c r="N98" s="160">
        <v>11.705000000000041</v>
      </c>
      <c r="O98" s="160">
        <v>1.3212325668614628</v>
      </c>
      <c r="P98" s="160">
        <v>17.291750000000008</v>
      </c>
      <c r="Q98" s="146">
        <v>11.570973997286961</v>
      </c>
    </row>
    <row r="99" spans="1:17" s="130" customFormat="1" ht="10.5" customHeight="1">
      <c r="A99" s="122"/>
      <c r="B99" s="158" t="s">
        <v>82</v>
      </c>
      <c r="C99" s="159">
        <v>1858.550217809006</v>
      </c>
      <c r="D99" s="160">
        <v>2390.850217809006</v>
      </c>
      <c r="E99" s="160">
        <v>0</v>
      </c>
      <c r="F99" s="160">
        <v>532.3000000000002</v>
      </c>
      <c r="G99" s="161">
        <v>2390.850217809006</v>
      </c>
      <c r="H99" s="160">
        <v>1907.8909999999998</v>
      </c>
      <c r="I99" s="162">
        <v>79.79968739942254</v>
      </c>
      <c r="J99" s="161">
        <v>482.9592178090063</v>
      </c>
      <c r="K99" s="160">
        <v>37.62000000000012</v>
      </c>
      <c r="L99" s="160">
        <v>44.113999999999805</v>
      </c>
      <c r="M99" s="160">
        <v>84.904</v>
      </c>
      <c r="N99" s="160">
        <v>17.767000000000053</v>
      </c>
      <c r="O99" s="160">
        <v>0.743124762381889</v>
      </c>
      <c r="P99" s="160">
        <v>46.10124999999999</v>
      </c>
      <c r="Q99" s="146">
        <v>8.476054723223479</v>
      </c>
    </row>
    <row r="100" spans="1:17" s="130" customFormat="1" ht="10.5" customHeight="1">
      <c r="A100" s="122"/>
      <c r="B100" s="158" t="s">
        <v>83</v>
      </c>
      <c r="C100" s="159">
        <v>2946.7101832049552</v>
      </c>
      <c r="D100" s="160">
        <v>3123.6101832049553</v>
      </c>
      <c r="E100" s="160">
        <v>0</v>
      </c>
      <c r="F100" s="160">
        <v>176.9000000000001</v>
      </c>
      <c r="G100" s="161">
        <v>3123.6101832049553</v>
      </c>
      <c r="H100" s="160">
        <v>2138.608</v>
      </c>
      <c r="I100" s="162">
        <v>68.4659056209664</v>
      </c>
      <c r="J100" s="161">
        <v>985.0021832049551</v>
      </c>
      <c r="K100" s="160">
        <v>20.036000000000058</v>
      </c>
      <c r="L100" s="160">
        <v>37.45699999999988</v>
      </c>
      <c r="M100" s="160">
        <v>43.14900000000034</v>
      </c>
      <c r="N100" s="160">
        <v>9.75</v>
      </c>
      <c r="O100" s="160">
        <v>0.31213882104828106</v>
      </c>
      <c r="P100" s="160">
        <v>27.59800000000007</v>
      </c>
      <c r="Q100" s="146">
        <v>33.691071208238014</v>
      </c>
    </row>
    <row r="101" spans="1:17" s="130" customFormat="1" ht="10.5" customHeight="1">
      <c r="A101" s="122"/>
      <c r="B101" s="158" t="s">
        <v>84</v>
      </c>
      <c r="C101" s="159">
        <v>128.37163700016208</v>
      </c>
      <c r="D101" s="160">
        <v>213.2716370001621</v>
      </c>
      <c r="E101" s="160">
        <v>0</v>
      </c>
      <c r="F101" s="160">
        <v>84.9</v>
      </c>
      <c r="G101" s="161">
        <v>213.2716370001621</v>
      </c>
      <c r="H101" s="160">
        <v>173.3960599998474</v>
      </c>
      <c r="I101" s="162">
        <v>81.30291605522568</v>
      </c>
      <c r="J101" s="161">
        <v>39.87557700031468</v>
      </c>
      <c r="K101" s="160">
        <v>10.44059999999999</v>
      </c>
      <c r="L101" s="160">
        <v>4.555900000000008</v>
      </c>
      <c r="M101" s="160">
        <v>4.743259999847368</v>
      </c>
      <c r="N101" s="160">
        <v>4.60420000000002</v>
      </c>
      <c r="O101" s="160">
        <v>2.1588430907934186</v>
      </c>
      <c r="P101" s="160">
        <v>6.085989999961846</v>
      </c>
      <c r="Q101" s="146">
        <v>4.55202801854171</v>
      </c>
    </row>
    <row r="102" spans="1:17" s="130" customFormat="1" ht="10.5" customHeight="1">
      <c r="A102" s="122"/>
      <c r="B102" s="158" t="s">
        <v>85</v>
      </c>
      <c r="C102" s="159">
        <v>144.08032404359534</v>
      </c>
      <c r="D102" s="160">
        <v>54.08032404359534</v>
      </c>
      <c r="E102" s="160">
        <v>1.5</v>
      </c>
      <c r="F102" s="160">
        <v>-90</v>
      </c>
      <c r="G102" s="161">
        <v>54.08032404359534</v>
      </c>
      <c r="H102" s="160">
        <v>50.7679</v>
      </c>
      <c r="I102" s="162">
        <v>93.8749922413092</v>
      </c>
      <c r="J102" s="161">
        <v>3.3124240435953425</v>
      </c>
      <c r="K102" s="160">
        <v>0</v>
      </c>
      <c r="L102" s="160">
        <v>12.911999999999999</v>
      </c>
      <c r="M102" s="160">
        <v>3.8320000000000007</v>
      </c>
      <c r="N102" s="160">
        <v>0</v>
      </c>
      <c r="O102" s="160">
        <v>0</v>
      </c>
      <c r="P102" s="160">
        <v>4.186</v>
      </c>
      <c r="Q102" s="146">
        <v>0</v>
      </c>
    </row>
    <row r="103" spans="1:17" s="130" customFormat="1" ht="10.5" customHeight="1">
      <c r="A103" s="122"/>
      <c r="B103" s="158" t="s">
        <v>86</v>
      </c>
      <c r="C103" s="159">
        <v>251.08121016903695</v>
      </c>
      <c r="D103" s="160">
        <v>213.88121016903696</v>
      </c>
      <c r="E103" s="160">
        <v>0</v>
      </c>
      <c r="F103" s="160">
        <v>-37.19999999999999</v>
      </c>
      <c r="G103" s="161">
        <v>213.88121016903696</v>
      </c>
      <c r="H103" s="160">
        <v>99.032</v>
      </c>
      <c r="I103" s="162">
        <v>46.30233760213528</v>
      </c>
      <c r="J103" s="161">
        <v>114.84921016903697</v>
      </c>
      <c r="K103" s="160">
        <v>0</v>
      </c>
      <c r="L103" s="160">
        <v>0.3359999999999985</v>
      </c>
      <c r="M103" s="160">
        <v>0.3859999999999957</v>
      </c>
      <c r="N103" s="160">
        <v>1.0769999999999982</v>
      </c>
      <c r="O103" s="160">
        <v>0.5035505452530457</v>
      </c>
      <c r="P103" s="160">
        <v>0.4497499999999981</v>
      </c>
      <c r="Q103" s="146" t="s">
        <v>186</v>
      </c>
    </row>
    <row r="104" spans="1:17" s="130" customFormat="1" ht="10.5" customHeight="1">
      <c r="A104" s="122"/>
      <c r="B104" s="158" t="s">
        <v>87</v>
      </c>
      <c r="C104" s="159">
        <v>170.5553484123006</v>
      </c>
      <c r="D104" s="160">
        <v>194.5553484123006</v>
      </c>
      <c r="E104" s="160">
        <v>0</v>
      </c>
      <c r="F104" s="160">
        <v>24</v>
      </c>
      <c r="G104" s="161">
        <v>194.5553484123006</v>
      </c>
      <c r="H104" s="160">
        <v>205.4401</v>
      </c>
      <c r="I104" s="162">
        <v>105.59468124445107</v>
      </c>
      <c r="J104" s="161">
        <v>-10.884751587699412</v>
      </c>
      <c r="K104" s="160">
        <v>4.290999999999997</v>
      </c>
      <c r="L104" s="160">
        <v>10.847000000000008</v>
      </c>
      <c r="M104" s="160">
        <v>18.798000000000002</v>
      </c>
      <c r="N104" s="160">
        <v>7.9950000000000045</v>
      </c>
      <c r="O104" s="160">
        <v>4.1093704517734695</v>
      </c>
      <c r="P104" s="160">
        <v>10.482750000000003</v>
      </c>
      <c r="Q104" s="146">
        <v>0</v>
      </c>
    </row>
    <row r="105" spans="1:17" s="130" customFormat="1" ht="10.5" customHeight="1">
      <c r="A105" s="122"/>
      <c r="B105" s="158" t="s">
        <v>88</v>
      </c>
      <c r="C105" s="159">
        <v>0.4</v>
      </c>
      <c r="D105" s="160">
        <v>0</v>
      </c>
      <c r="E105" s="160">
        <v>0</v>
      </c>
      <c r="F105" s="160">
        <v>-0.4</v>
      </c>
      <c r="G105" s="161">
        <v>0</v>
      </c>
      <c r="H105" s="160">
        <v>0</v>
      </c>
      <c r="I105" s="162" t="s">
        <v>119</v>
      </c>
      <c r="J105" s="161">
        <v>0</v>
      </c>
      <c r="K105" s="160">
        <v>0</v>
      </c>
      <c r="L105" s="160">
        <v>0</v>
      </c>
      <c r="M105" s="160">
        <v>0</v>
      </c>
      <c r="N105" s="160">
        <v>0</v>
      </c>
      <c r="O105" s="160" t="s">
        <v>42</v>
      </c>
      <c r="P105" s="160">
        <v>0</v>
      </c>
      <c r="Q105" s="146" t="s">
        <v>162</v>
      </c>
    </row>
    <row r="106" spans="1:17" s="130" customFormat="1" ht="10.5" customHeight="1">
      <c r="A106" s="122"/>
      <c r="B106" s="158" t="s">
        <v>89</v>
      </c>
      <c r="C106" s="159">
        <v>504.1921156517636</v>
      </c>
      <c r="D106" s="160">
        <v>329.89211565176356</v>
      </c>
      <c r="E106" s="160">
        <v>0</v>
      </c>
      <c r="F106" s="160">
        <v>-174.3</v>
      </c>
      <c r="G106" s="161">
        <v>329.89211565176356</v>
      </c>
      <c r="H106" s="160">
        <v>115.798</v>
      </c>
      <c r="I106" s="162">
        <v>35.10177858334668</v>
      </c>
      <c r="J106" s="161">
        <v>214.09411565176356</v>
      </c>
      <c r="K106" s="160">
        <v>1.0840000000000032</v>
      </c>
      <c r="L106" s="160">
        <v>0.1349999999999909</v>
      </c>
      <c r="M106" s="160">
        <v>0.10099999999999909</v>
      </c>
      <c r="N106" s="160">
        <v>1.5160000000000053</v>
      </c>
      <c r="O106" s="160">
        <v>0.4595441746174697</v>
      </c>
      <c r="P106" s="160">
        <v>0.7089999999999996</v>
      </c>
      <c r="Q106" s="146" t="s">
        <v>186</v>
      </c>
    </row>
    <row r="107" spans="1:17" s="130" customFormat="1" ht="10.5" customHeight="1">
      <c r="A107" s="122"/>
      <c r="B107" s="165" t="s">
        <v>91</v>
      </c>
      <c r="C107" s="159">
        <v>10580.338599172466</v>
      </c>
      <c r="D107" s="160">
        <v>11249.338599172464</v>
      </c>
      <c r="E107" s="160">
        <v>1.5</v>
      </c>
      <c r="F107" s="160">
        <v>669.0000000000002</v>
      </c>
      <c r="G107" s="161">
        <v>11249.338599172464</v>
      </c>
      <c r="H107" s="160">
        <v>8282.799759999847</v>
      </c>
      <c r="I107" s="162">
        <v>73.62921550436</v>
      </c>
      <c r="J107" s="161">
        <v>2966.5388391726174</v>
      </c>
      <c r="K107" s="160">
        <v>141.22760000000036</v>
      </c>
      <c r="L107" s="160">
        <v>211.86689999999888</v>
      </c>
      <c r="M107" s="160">
        <v>357.353259999848</v>
      </c>
      <c r="N107" s="160">
        <v>147.56220000000025</v>
      </c>
      <c r="O107" s="160">
        <v>1.3117411188143575</v>
      </c>
      <c r="P107" s="166">
        <v>214.50248999996188</v>
      </c>
      <c r="Q107" s="146">
        <v>11.829857355843023</v>
      </c>
    </row>
    <row r="108" spans="1:17" s="130" customFormat="1" ht="10.5" customHeight="1">
      <c r="A108" s="122"/>
      <c r="B108" s="165"/>
      <c r="C108" s="134"/>
      <c r="D108" s="160"/>
      <c r="E108" s="160"/>
      <c r="F108" s="160"/>
      <c r="G108" s="161"/>
      <c r="H108" s="160"/>
      <c r="I108" s="162"/>
      <c r="J108" s="161"/>
      <c r="K108" s="160"/>
      <c r="L108" s="160"/>
      <c r="M108" s="160"/>
      <c r="N108" s="160"/>
      <c r="O108" s="160"/>
      <c r="P108" s="160"/>
      <c r="Q108" s="146"/>
    </row>
    <row r="109" spans="1:17" s="130" customFormat="1" ht="10.5" customHeight="1">
      <c r="A109" s="122"/>
      <c r="B109" s="158" t="s">
        <v>92</v>
      </c>
      <c r="C109" s="159">
        <v>1188.791402985918</v>
      </c>
      <c r="D109" s="160">
        <v>1078.491402985918</v>
      </c>
      <c r="E109" s="160">
        <v>0</v>
      </c>
      <c r="F109" s="160">
        <v>-110.29999999999995</v>
      </c>
      <c r="G109" s="161">
        <v>1078.491402985918</v>
      </c>
      <c r="H109" s="160">
        <v>472.4042999999999</v>
      </c>
      <c r="I109" s="162">
        <v>43.80232412535681</v>
      </c>
      <c r="J109" s="161">
        <v>606.0871029859181</v>
      </c>
      <c r="K109" s="160">
        <v>18.01740000000001</v>
      </c>
      <c r="L109" s="160">
        <v>4.954999999999984</v>
      </c>
      <c r="M109" s="160">
        <v>11.06370000000004</v>
      </c>
      <c r="N109" s="160">
        <v>8.391099999999938</v>
      </c>
      <c r="O109" s="160">
        <v>0.7780405088782614</v>
      </c>
      <c r="P109" s="160">
        <v>10.606799999999993</v>
      </c>
      <c r="Q109" s="146" t="s">
        <v>186</v>
      </c>
    </row>
    <row r="110" spans="1:17" s="130" customFormat="1" ht="10.5" customHeight="1">
      <c r="A110" s="122"/>
      <c r="B110" s="158" t="s">
        <v>93</v>
      </c>
      <c r="C110" s="159">
        <v>1510.3177036508441</v>
      </c>
      <c r="D110" s="160">
        <v>1061.7177036508442</v>
      </c>
      <c r="E110" s="160">
        <v>-1.5</v>
      </c>
      <c r="F110" s="160">
        <v>-448.5999999999999</v>
      </c>
      <c r="G110" s="161">
        <v>1061.7177036508442</v>
      </c>
      <c r="H110" s="160">
        <v>838.5612</v>
      </c>
      <c r="I110" s="162">
        <v>78.98155951591522</v>
      </c>
      <c r="J110" s="161">
        <v>223.15650365084423</v>
      </c>
      <c r="K110" s="160">
        <v>23.859100000000126</v>
      </c>
      <c r="L110" s="160">
        <v>14.235400000000027</v>
      </c>
      <c r="M110" s="160">
        <v>22.163499999999885</v>
      </c>
      <c r="N110" s="160">
        <v>29.41330000000005</v>
      </c>
      <c r="O110" s="160">
        <v>2.770350338782039</v>
      </c>
      <c r="P110" s="160">
        <v>22.417825000000022</v>
      </c>
      <c r="Q110" s="146">
        <v>7.954422592327489</v>
      </c>
    </row>
    <row r="111" spans="1:17" s="130" customFormat="1" ht="10.5" customHeight="1" hidden="1">
      <c r="A111" s="122"/>
      <c r="B111" s="158" t="s">
        <v>94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119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5" customHeight="1">
      <c r="A112" s="122"/>
      <c r="B112" s="158" t="s">
        <v>95</v>
      </c>
      <c r="C112" s="159">
        <v>27.688558850213504</v>
      </c>
      <c r="D112" s="160">
        <v>47.688558850213504</v>
      </c>
      <c r="E112" s="160">
        <v>0</v>
      </c>
      <c r="F112" s="160">
        <v>20</v>
      </c>
      <c r="G112" s="161">
        <v>47.688558850213504</v>
      </c>
      <c r="H112" s="160">
        <v>21.375500000000002</v>
      </c>
      <c r="I112" s="162">
        <v>44.82312008450283</v>
      </c>
      <c r="J112" s="161">
        <v>26.3130588502135</v>
      </c>
      <c r="K112" s="160">
        <v>0</v>
      </c>
      <c r="L112" s="160">
        <v>0.6108000000000011</v>
      </c>
      <c r="M112" s="160">
        <v>0</v>
      </c>
      <c r="N112" s="160">
        <v>0.5412999999999997</v>
      </c>
      <c r="O112" s="160">
        <v>1.135073093108529</v>
      </c>
      <c r="P112" s="160">
        <v>0.2880250000000002</v>
      </c>
      <c r="Q112" s="146" t="s">
        <v>186</v>
      </c>
    </row>
    <row r="113" spans="1:17" s="130" customFormat="1" ht="10.5" customHeight="1">
      <c r="A113" s="122"/>
      <c r="B113" s="158" t="s">
        <v>96</v>
      </c>
      <c r="C113" s="159">
        <v>158.93166186749903</v>
      </c>
      <c r="D113" s="160">
        <v>372.83166186749907</v>
      </c>
      <c r="E113" s="160">
        <v>0</v>
      </c>
      <c r="F113" s="160">
        <v>213.90000000000003</v>
      </c>
      <c r="G113" s="161">
        <v>372.83166186749907</v>
      </c>
      <c r="H113" s="160">
        <v>320.7737</v>
      </c>
      <c r="I113" s="162">
        <v>86.03714029899103</v>
      </c>
      <c r="J113" s="161">
        <v>52.057961867499046</v>
      </c>
      <c r="K113" s="160">
        <v>7.253500000000031</v>
      </c>
      <c r="L113" s="160">
        <v>3.6815999999999462</v>
      </c>
      <c r="M113" s="160">
        <v>14.956800000000044</v>
      </c>
      <c r="N113" s="160">
        <v>3.0149999999999864</v>
      </c>
      <c r="O113" s="160">
        <v>0.8086759544234979</v>
      </c>
      <c r="P113" s="160">
        <v>7.226725000000002</v>
      </c>
      <c r="Q113" s="146">
        <v>5.203534362729871</v>
      </c>
    </row>
    <row r="114" spans="1:17" s="130" customFormat="1" ht="10.5" customHeight="1">
      <c r="A114" s="122"/>
      <c r="B114" s="158" t="s">
        <v>97</v>
      </c>
      <c r="C114" s="159">
        <v>243.62741462575192</v>
      </c>
      <c r="D114" s="160">
        <v>45.82741462575194</v>
      </c>
      <c r="E114" s="160">
        <v>0</v>
      </c>
      <c r="F114" s="160">
        <v>-197.79999999999998</v>
      </c>
      <c r="G114" s="161">
        <v>45.82741462575194</v>
      </c>
      <c r="H114" s="160">
        <v>0.1342</v>
      </c>
      <c r="I114" s="162">
        <v>0.29283781573963935</v>
      </c>
      <c r="J114" s="161">
        <v>45.69321462575194</v>
      </c>
      <c r="K114" s="160">
        <v>0</v>
      </c>
      <c r="L114" s="160">
        <v>0.009999999999999995</v>
      </c>
      <c r="M114" s="160">
        <v>0</v>
      </c>
      <c r="N114" s="160">
        <v>0.0039000000000000146</v>
      </c>
      <c r="O114" s="160">
        <v>0.008510189876189253</v>
      </c>
      <c r="P114" s="160">
        <v>0.0034750000000000024</v>
      </c>
      <c r="Q114" s="146" t="s">
        <v>186</v>
      </c>
    </row>
    <row r="115" spans="1:17" s="130" customFormat="1" ht="10.5" customHeight="1">
      <c r="A115" s="122"/>
      <c r="B115" s="158" t="s">
        <v>98</v>
      </c>
      <c r="C115" s="159">
        <v>681.7548989440037</v>
      </c>
      <c r="D115" s="160">
        <v>660.4548989440036</v>
      </c>
      <c r="E115" s="160">
        <v>0</v>
      </c>
      <c r="F115" s="160">
        <v>-21.300000000000068</v>
      </c>
      <c r="G115" s="161">
        <v>660.4548989440036</v>
      </c>
      <c r="H115" s="160">
        <v>512.3956</v>
      </c>
      <c r="I115" s="162">
        <v>77.58222413358814</v>
      </c>
      <c r="J115" s="161">
        <v>148.05929894400367</v>
      </c>
      <c r="K115" s="160">
        <v>17.266399999999976</v>
      </c>
      <c r="L115" s="160">
        <v>2.418799999999976</v>
      </c>
      <c r="M115" s="160">
        <v>21.70070000000004</v>
      </c>
      <c r="N115" s="160">
        <v>9.283699999999897</v>
      </c>
      <c r="O115" s="160">
        <v>1.405652379116808</v>
      </c>
      <c r="P115" s="160">
        <v>12.667399999999972</v>
      </c>
      <c r="Q115" s="146">
        <v>9.688215335744035</v>
      </c>
    </row>
    <row r="116" spans="1:17" s="130" customFormat="1" ht="10.5" customHeight="1">
      <c r="A116" s="122"/>
      <c r="B116" s="158" t="s">
        <v>99</v>
      </c>
      <c r="C116" s="159">
        <v>77.25100076188092</v>
      </c>
      <c r="D116" s="160">
        <v>2.251000761880917</v>
      </c>
      <c r="E116" s="160">
        <v>0</v>
      </c>
      <c r="F116" s="160">
        <v>-75</v>
      </c>
      <c r="G116" s="161">
        <v>2.251000761880917</v>
      </c>
      <c r="H116" s="160">
        <v>0</v>
      </c>
      <c r="I116" s="162">
        <v>0</v>
      </c>
      <c r="J116" s="161">
        <v>2.251000761880917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186</v>
      </c>
    </row>
    <row r="117" spans="1:17" s="130" customFormat="1" ht="10.5" customHeight="1">
      <c r="A117" s="122"/>
      <c r="B117" s="158" t="s">
        <v>100</v>
      </c>
      <c r="C117" s="159">
        <v>27.34539277393016</v>
      </c>
      <c r="D117" s="160">
        <v>72.24539277393015</v>
      </c>
      <c r="E117" s="160">
        <v>0</v>
      </c>
      <c r="F117" s="160">
        <v>44.89999999999999</v>
      </c>
      <c r="G117" s="161">
        <v>72.24539277393015</v>
      </c>
      <c r="H117" s="160">
        <v>6.3866</v>
      </c>
      <c r="I117" s="162">
        <v>8.840148492215842</v>
      </c>
      <c r="J117" s="161">
        <v>65.85879277393015</v>
      </c>
      <c r="K117" s="160">
        <v>0</v>
      </c>
      <c r="L117" s="160">
        <v>0.0264000000000002</v>
      </c>
      <c r="M117" s="160">
        <v>0.054999999999999716</v>
      </c>
      <c r="N117" s="160">
        <v>4.2592</v>
      </c>
      <c r="O117" s="160">
        <v>5.8954624460660945</v>
      </c>
      <c r="P117" s="160">
        <v>1.08515</v>
      </c>
      <c r="Q117" s="146" t="s">
        <v>186</v>
      </c>
    </row>
    <row r="118" spans="1:17" s="130" customFormat="1" ht="10.5" customHeight="1">
      <c r="A118" s="122"/>
      <c r="B118" s="158" t="s">
        <v>101</v>
      </c>
      <c r="C118" s="159">
        <v>26.783821255355114</v>
      </c>
      <c r="D118" s="160">
        <v>24.283821255355114</v>
      </c>
      <c r="E118" s="160">
        <v>0</v>
      </c>
      <c r="F118" s="160">
        <v>-2.5</v>
      </c>
      <c r="G118" s="161">
        <v>24.283821255355114</v>
      </c>
      <c r="H118" s="160">
        <v>16.9465</v>
      </c>
      <c r="I118" s="162">
        <v>69.78514551643278</v>
      </c>
      <c r="J118" s="161">
        <v>7.337321255355114</v>
      </c>
      <c r="K118" s="160">
        <v>0.11589999999999989</v>
      </c>
      <c r="L118" s="160">
        <v>0.6683999999999983</v>
      </c>
      <c r="M118" s="160">
        <v>0.0058000000000006935</v>
      </c>
      <c r="N118" s="160">
        <v>0.010500000000000398</v>
      </c>
      <c r="O118" s="160">
        <v>0.04323866449842575</v>
      </c>
      <c r="P118" s="160">
        <v>0.20014999999999983</v>
      </c>
      <c r="Q118" s="146">
        <v>34.65911194281849</v>
      </c>
    </row>
    <row r="119" spans="1:17" s="130" customFormat="1" ht="10.5" customHeight="1">
      <c r="A119" s="122"/>
      <c r="B119" s="158" t="s">
        <v>102</v>
      </c>
      <c r="C119" s="159">
        <v>0.32784985758522933</v>
      </c>
      <c r="D119" s="160">
        <v>0.32784985758522933</v>
      </c>
      <c r="E119" s="160">
        <v>0</v>
      </c>
      <c r="F119" s="160">
        <v>0</v>
      </c>
      <c r="G119" s="161">
        <v>0.32784985758522933</v>
      </c>
      <c r="H119" s="160">
        <v>0</v>
      </c>
      <c r="I119" s="162">
        <v>0</v>
      </c>
      <c r="J119" s="161">
        <v>0.32784985758522933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186</v>
      </c>
    </row>
    <row r="120" spans="1:17" s="130" customFormat="1" ht="10.5" customHeight="1">
      <c r="A120" s="122"/>
      <c r="B120" s="158" t="s">
        <v>103</v>
      </c>
      <c r="C120" s="159">
        <v>13.694701523229382</v>
      </c>
      <c r="D120" s="160">
        <v>13.694701523229382</v>
      </c>
      <c r="E120" s="160">
        <v>0</v>
      </c>
      <c r="F120" s="160">
        <v>0</v>
      </c>
      <c r="G120" s="161">
        <v>13.694701523229382</v>
      </c>
      <c r="H120" s="160">
        <v>0</v>
      </c>
      <c r="I120" s="162">
        <v>0</v>
      </c>
      <c r="J120" s="161">
        <v>13.694701523229382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186</v>
      </c>
    </row>
    <row r="121" spans="1:17" s="130" customFormat="1" ht="10.5" customHeight="1">
      <c r="A121" s="122"/>
      <c r="B121" s="1" t="s">
        <v>104</v>
      </c>
      <c r="C121" s="159">
        <v>8.783755850168072</v>
      </c>
      <c r="D121" s="160">
        <v>20.78375585016807</v>
      </c>
      <c r="E121" s="160">
        <v>0</v>
      </c>
      <c r="F121" s="160">
        <v>11.999999999999998</v>
      </c>
      <c r="G121" s="161">
        <v>20.78375585016807</v>
      </c>
      <c r="H121" s="160">
        <v>14.6939</v>
      </c>
      <c r="I121" s="162">
        <v>70.69896368072075</v>
      </c>
      <c r="J121" s="161">
        <v>6.089855850168071</v>
      </c>
      <c r="K121" s="160">
        <v>0</v>
      </c>
      <c r="L121" s="160">
        <v>0</v>
      </c>
      <c r="M121" s="160">
        <v>0</v>
      </c>
      <c r="N121" s="160">
        <v>0.4128999999999987</v>
      </c>
      <c r="O121" s="160">
        <v>1.9866476635726056</v>
      </c>
      <c r="P121" s="160">
        <v>0.10322499999999968</v>
      </c>
      <c r="Q121" s="146" t="s">
        <v>186</v>
      </c>
    </row>
    <row r="122" spans="1:17" s="130" customFormat="1" ht="10.5" customHeight="1">
      <c r="A122" s="122"/>
      <c r="B122" s="165" t="s">
        <v>106</v>
      </c>
      <c r="C122" s="169">
        <v>14545.636762118846</v>
      </c>
      <c r="D122" s="160">
        <v>14649.936762118841</v>
      </c>
      <c r="E122" s="160">
        <v>0</v>
      </c>
      <c r="F122" s="160">
        <v>104.3000000000003</v>
      </c>
      <c r="G122" s="161">
        <v>14649.936762118843</v>
      </c>
      <c r="H122" s="160">
        <v>10486.471259999847</v>
      </c>
      <c r="I122" s="162">
        <v>71.58031758277141</v>
      </c>
      <c r="J122" s="161">
        <v>4163.465502118996</v>
      </c>
      <c r="K122" s="160">
        <v>207.73989999999867</v>
      </c>
      <c r="L122" s="160">
        <v>238.47329999999965</v>
      </c>
      <c r="M122" s="160">
        <v>427.2987599998487</v>
      </c>
      <c r="N122" s="160">
        <v>202.8930999999975</v>
      </c>
      <c r="O122" s="160">
        <v>1.384941814388097</v>
      </c>
      <c r="P122" s="160">
        <v>269.10126499996113</v>
      </c>
      <c r="Q122" s="146">
        <v>13.471742587756312</v>
      </c>
    </row>
    <row r="123" spans="1:17" s="130" customFormat="1" ht="10.5" customHeight="1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5" customHeight="1">
      <c r="A124" s="122"/>
      <c r="B124" s="158" t="s">
        <v>107</v>
      </c>
      <c r="C124" s="159">
        <v>0.681865907121223</v>
      </c>
      <c r="D124" s="160">
        <v>0.28186590712122295</v>
      </c>
      <c r="E124" s="160">
        <v>0</v>
      </c>
      <c r="F124" s="160">
        <v>-0.4</v>
      </c>
      <c r="G124" s="161">
        <v>0.28186590712122295</v>
      </c>
      <c r="H124" s="160">
        <v>0</v>
      </c>
      <c r="I124" s="162">
        <v>0</v>
      </c>
      <c r="J124" s="161">
        <v>0.28186590712122295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186</v>
      </c>
    </row>
    <row r="125" spans="1:17" s="130" customFormat="1" ht="10.5" customHeight="1">
      <c r="A125" s="122"/>
      <c r="B125" s="158" t="s">
        <v>108</v>
      </c>
      <c r="C125" s="159">
        <v>12.58172260524301</v>
      </c>
      <c r="D125" s="159">
        <v>15.18172260524301</v>
      </c>
      <c r="E125" s="170">
        <v>0</v>
      </c>
      <c r="F125" s="160">
        <v>2.5999999999999996</v>
      </c>
      <c r="G125" s="161">
        <v>15.18172260524301</v>
      </c>
      <c r="H125" s="160">
        <v>5.508699999999999</v>
      </c>
      <c r="I125" s="162">
        <v>36.28507873077307</v>
      </c>
      <c r="J125" s="161">
        <v>9.67302260524301</v>
      </c>
      <c r="K125" s="160">
        <v>-0.037200000000000344</v>
      </c>
      <c r="L125" s="160">
        <v>0.11699999999999999</v>
      </c>
      <c r="M125" s="160">
        <v>0.04299999999999926</v>
      </c>
      <c r="N125" s="160">
        <v>0.1372</v>
      </c>
      <c r="O125" s="160">
        <v>0.9037182641752257</v>
      </c>
      <c r="P125" s="160">
        <v>0.06499999999999972</v>
      </c>
      <c r="Q125" s="146" t="s">
        <v>186</v>
      </c>
    </row>
    <row r="126" spans="1:17" s="130" customFormat="1" ht="10.5" customHeight="1">
      <c r="A126" s="122"/>
      <c r="B126" s="171" t="s">
        <v>109</v>
      </c>
      <c r="C126" s="159">
        <v>316.9236493687907</v>
      </c>
      <c r="D126" s="159">
        <v>322.3236493687907</v>
      </c>
      <c r="E126" s="170">
        <v>0</v>
      </c>
      <c r="F126" s="160">
        <v>5.400000000000034</v>
      </c>
      <c r="G126" s="161">
        <v>322.3236493687907</v>
      </c>
      <c r="H126" s="160">
        <v>50.6604</v>
      </c>
      <c r="I126" s="162">
        <v>15.717245724664856</v>
      </c>
      <c r="J126" s="161">
        <v>271.66324936879073</v>
      </c>
      <c r="K126" s="160">
        <v>0.3858000000000023</v>
      </c>
      <c r="L126" s="160">
        <v>0.8405999999999997</v>
      </c>
      <c r="M126" s="160">
        <v>0.3738000000000028</v>
      </c>
      <c r="N126" s="160">
        <v>0.31680000000000064</v>
      </c>
      <c r="O126" s="160">
        <v>0.09828630341595876</v>
      </c>
      <c r="P126" s="160">
        <v>0.47925000000000134</v>
      </c>
      <c r="Q126" s="146" t="s">
        <v>186</v>
      </c>
    </row>
    <row r="127" spans="1:17" s="130" customFormat="1" ht="10.5" customHeight="1">
      <c r="A127" s="122"/>
      <c r="B127" s="171" t="s">
        <v>110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119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5" customHeight="1">
      <c r="A128" s="122"/>
      <c r="B128" s="171" t="s">
        <v>111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5" customHeight="1">
      <c r="A129" s="122"/>
      <c r="B129" s="172" t="s">
        <v>112</v>
      </c>
      <c r="C129" s="173">
        <v>14875.824</v>
      </c>
      <c r="D129" s="173">
        <v>14987.723999999997</v>
      </c>
      <c r="E129" s="174">
        <v>0</v>
      </c>
      <c r="F129" s="177">
        <v>111.90000000000033</v>
      </c>
      <c r="G129" s="185">
        <v>14987.723999999998</v>
      </c>
      <c r="H129" s="177">
        <v>10542.640359999847</v>
      </c>
      <c r="I129" s="176">
        <v>70.34183682592399</v>
      </c>
      <c r="J129" s="185">
        <v>4445.083640000151</v>
      </c>
      <c r="K129" s="177">
        <v>208.08849999999984</v>
      </c>
      <c r="L129" s="177">
        <v>239.43089999999756</v>
      </c>
      <c r="M129" s="177">
        <v>427.7155599998514</v>
      </c>
      <c r="N129" s="177">
        <v>203.34709999999723</v>
      </c>
      <c r="O129" s="177">
        <v>1.3567577038381362</v>
      </c>
      <c r="P129" s="186">
        <v>269.6455149999615</v>
      </c>
      <c r="Q129" s="153">
        <v>14.484915908950999</v>
      </c>
    </row>
    <row r="130" spans="1:17" s="130" customFormat="1" ht="10.5" customHeight="1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5" customHeight="1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5" customHeight="1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5" customHeight="1">
      <c r="A133" s="122"/>
      <c r="B133" s="145" t="s">
        <v>61</v>
      </c>
      <c r="C133" s="145" t="s">
        <v>160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5" customHeight="1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43439</v>
      </c>
      <c r="L134" s="151">
        <v>43446</v>
      </c>
      <c r="M134" s="151">
        <v>43453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5" customHeight="1">
      <c r="A135" s="122"/>
      <c r="B135" s="152"/>
      <c r="C135" s="152"/>
      <c r="D135" s="153"/>
      <c r="E135" s="153" t="s">
        <v>77</v>
      </c>
      <c r="F135" s="153" t="s">
        <v>113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5" customHeight="1">
      <c r="A136" s="122"/>
      <c r="B136" s="183"/>
      <c r="C136" s="272" t="s">
        <v>165</v>
      </c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3"/>
      <c r="Q136" s="145"/>
    </row>
    <row r="137" spans="1:17" s="130" customFormat="1" ht="10.5" customHeight="1">
      <c r="A137" s="184"/>
      <c r="B137" s="158" t="s">
        <v>80</v>
      </c>
      <c r="C137" s="159">
        <v>1668.398037035629</v>
      </c>
      <c r="D137" s="160">
        <v>2290.098037035629</v>
      </c>
      <c r="E137" s="160">
        <v>0</v>
      </c>
      <c r="F137" s="160">
        <v>621.7000000000003</v>
      </c>
      <c r="G137" s="161">
        <v>2290.098037035629</v>
      </c>
      <c r="H137" s="160">
        <v>2136.4621</v>
      </c>
      <c r="I137" s="162">
        <v>93.2912943222946</v>
      </c>
      <c r="J137" s="161">
        <v>153.635937035629</v>
      </c>
      <c r="K137" s="160">
        <v>30.146999999999935</v>
      </c>
      <c r="L137" s="160">
        <v>74.95299999999997</v>
      </c>
      <c r="M137" s="160">
        <v>60.76999999999998</v>
      </c>
      <c r="N137" s="160">
        <v>23.202000000000226</v>
      </c>
      <c r="O137" s="160">
        <v>1.0131443992691938</v>
      </c>
      <c r="P137" s="160">
        <v>47.26800000000003</v>
      </c>
      <c r="Q137" s="146">
        <v>1.250316007354424</v>
      </c>
    </row>
    <row r="138" spans="1:17" s="130" customFormat="1" ht="10.5" customHeight="1">
      <c r="A138" s="184"/>
      <c r="B138" s="158" t="s">
        <v>81</v>
      </c>
      <c r="C138" s="159">
        <v>493.2667600401692</v>
      </c>
      <c r="D138" s="160">
        <v>1110.466760040169</v>
      </c>
      <c r="E138" s="160">
        <v>5.899999999999864</v>
      </c>
      <c r="F138" s="160">
        <v>617.1999999999998</v>
      </c>
      <c r="G138" s="161">
        <v>1110.466760040169</v>
      </c>
      <c r="H138" s="160">
        <v>1039.5976</v>
      </c>
      <c r="I138" s="162">
        <v>93.61807461597452</v>
      </c>
      <c r="J138" s="161">
        <v>70.86916004016894</v>
      </c>
      <c r="K138" s="160">
        <v>33.284799999999905</v>
      </c>
      <c r="L138" s="160">
        <v>60.863000000000056</v>
      </c>
      <c r="M138" s="160">
        <v>31.047000000000025</v>
      </c>
      <c r="N138" s="160">
        <v>20.809499999999957</v>
      </c>
      <c r="O138" s="160">
        <v>1.8739417287238036</v>
      </c>
      <c r="P138" s="160">
        <v>36.501074999999986</v>
      </c>
      <c r="Q138" s="146">
        <v>0</v>
      </c>
    </row>
    <row r="139" spans="1:17" s="130" customFormat="1" ht="10.5" customHeight="1">
      <c r="A139" s="122"/>
      <c r="B139" s="158" t="s">
        <v>82</v>
      </c>
      <c r="C139" s="159">
        <v>796.9929144399464</v>
      </c>
      <c r="D139" s="160">
        <v>1455.0929144399463</v>
      </c>
      <c r="E139" s="160">
        <v>-1.7999999999999545</v>
      </c>
      <c r="F139" s="160">
        <v>658.0999999999999</v>
      </c>
      <c r="G139" s="161">
        <v>1455.0929144399463</v>
      </c>
      <c r="H139" s="160">
        <v>1418.682</v>
      </c>
      <c r="I139" s="162">
        <v>97.49769144783717</v>
      </c>
      <c r="J139" s="161">
        <v>36.41091443994628</v>
      </c>
      <c r="K139" s="160">
        <v>33.6579999999999</v>
      </c>
      <c r="L139" s="160">
        <v>36.2349999999999</v>
      </c>
      <c r="M139" s="160">
        <v>74.48100000000022</v>
      </c>
      <c r="N139" s="160">
        <v>20.475999999999885</v>
      </c>
      <c r="O139" s="160">
        <v>1.4071953616708341</v>
      </c>
      <c r="P139" s="160">
        <v>41.21249999999998</v>
      </c>
      <c r="Q139" s="146">
        <v>0</v>
      </c>
    </row>
    <row r="140" spans="1:17" s="130" customFormat="1" ht="10.5" customHeight="1">
      <c r="A140" s="122"/>
      <c r="B140" s="158" t="s">
        <v>83</v>
      </c>
      <c r="C140" s="159">
        <v>1564.6826595081843</v>
      </c>
      <c r="D140" s="160">
        <v>1867.5826595081844</v>
      </c>
      <c r="E140" s="160">
        <v>0</v>
      </c>
      <c r="F140" s="160">
        <v>302.9000000000001</v>
      </c>
      <c r="G140" s="161">
        <v>1867.5826595081844</v>
      </c>
      <c r="H140" s="160">
        <v>1745.004</v>
      </c>
      <c r="I140" s="162">
        <v>93.43650687244737</v>
      </c>
      <c r="J140" s="161">
        <v>122.5786595081845</v>
      </c>
      <c r="K140" s="160">
        <v>35.733999999999924</v>
      </c>
      <c r="L140" s="160">
        <v>45.54899999999998</v>
      </c>
      <c r="M140" s="160">
        <v>46.38800000000015</v>
      </c>
      <c r="N140" s="160">
        <v>10.447999999999865</v>
      </c>
      <c r="O140" s="160">
        <v>0.5594397627760839</v>
      </c>
      <c r="P140" s="160">
        <v>34.52974999999998</v>
      </c>
      <c r="Q140" s="146">
        <v>1.5499434403140646</v>
      </c>
    </row>
    <row r="141" spans="1:17" s="130" customFormat="1" ht="10.5" customHeight="1">
      <c r="A141" s="122"/>
      <c r="B141" s="158" t="s">
        <v>84</v>
      </c>
      <c r="C141" s="159">
        <v>27.210423655330473</v>
      </c>
      <c r="D141" s="160">
        <v>39.01042365533047</v>
      </c>
      <c r="E141" s="160">
        <v>0</v>
      </c>
      <c r="F141" s="160">
        <v>11.799999999999997</v>
      </c>
      <c r="G141" s="161">
        <v>39.01042365533047</v>
      </c>
      <c r="H141" s="160">
        <v>38.692800000000005</v>
      </c>
      <c r="I141" s="162">
        <v>99.1857979853365</v>
      </c>
      <c r="J141" s="161">
        <v>0.31762365533046477</v>
      </c>
      <c r="K141" s="160">
        <v>1.3900000000000006</v>
      </c>
      <c r="L141" s="160">
        <v>0.8539999999999992</v>
      </c>
      <c r="M141" s="160">
        <v>0.1670000000000016</v>
      </c>
      <c r="N141" s="160">
        <v>0.18299999999999983</v>
      </c>
      <c r="O141" s="160">
        <v>0.46910538992568546</v>
      </c>
      <c r="P141" s="160">
        <v>0.6485000000000003</v>
      </c>
      <c r="Q141" s="146">
        <v>0</v>
      </c>
    </row>
    <row r="142" spans="1:17" s="130" customFormat="1" ht="10.5" customHeight="1">
      <c r="A142" s="122"/>
      <c r="B142" s="158" t="s">
        <v>85</v>
      </c>
      <c r="C142" s="159">
        <v>59.75162573227737</v>
      </c>
      <c r="D142" s="160">
        <v>12.151625732277381</v>
      </c>
      <c r="E142" s="160">
        <v>0</v>
      </c>
      <c r="F142" s="160">
        <v>-47.59999999999999</v>
      </c>
      <c r="G142" s="161">
        <v>12.151625732277381</v>
      </c>
      <c r="H142" s="160">
        <v>11.543</v>
      </c>
      <c r="I142" s="162">
        <v>94.9914048894648</v>
      </c>
      <c r="J142" s="161">
        <v>0.6086257322773818</v>
      </c>
      <c r="K142" s="160">
        <v>0</v>
      </c>
      <c r="L142" s="160">
        <v>2.0970000000000013</v>
      </c>
      <c r="M142" s="160">
        <v>1.2239999999999984</v>
      </c>
      <c r="N142" s="160">
        <v>0</v>
      </c>
      <c r="O142" s="160">
        <v>0</v>
      </c>
      <c r="P142" s="160">
        <v>0.8302499999999999</v>
      </c>
      <c r="Q142" s="146">
        <v>0</v>
      </c>
    </row>
    <row r="143" spans="1:17" s="130" customFormat="1" ht="10.5" customHeight="1">
      <c r="A143" s="122"/>
      <c r="B143" s="158" t="s">
        <v>86</v>
      </c>
      <c r="C143" s="159">
        <v>181.8065696495973</v>
      </c>
      <c r="D143" s="160">
        <v>157.7065696495973</v>
      </c>
      <c r="E143" s="160">
        <v>0</v>
      </c>
      <c r="F143" s="160">
        <v>-24.099999999999994</v>
      </c>
      <c r="G143" s="161">
        <v>157.7065696495973</v>
      </c>
      <c r="H143" s="160">
        <v>147.389</v>
      </c>
      <c r="I143" s="162">
        <v>93.45774264666238</v>
      </c>
      <c r="J143" s="161">
        <v>10.317569649597289</v>
      </c>
      <c r="K143" s="160">
        <v>5.111999999999995</v>
      </c>
      <c r="L143" s="160">
        <v>6.096000000000004</v>
      </c>
      <c r="M143" s="160">
        <v>27.581000000000003</v>
      </c>
      <c r="N143" s="160">
        <v>5.847000000000008</v>
      </c>
      <c r="O143" s="160">
        <v>3.7075183443475135</v>
      </c>
      <c r="P143" s="160">
        <v>11.159000000000002</v>
      </c>
      <c r="Q143" s="146">
        <v>0</v>
      </c>
    </row>
    <row r="144" spans="1:17" s="130" customFormat="1" ht="10.5" customHeight="1">
      <c r="A144" s="122"/>
      <c r="B144" s="158" t="s">
        <v>87</v>
      </c>
      <c r="C144" s="159">
        <v>51.0788823627216</v>
      </c>
      <c r="D144" s="160">
        <v>114.2788823627216</v>
      </c>
      <c r="E144" s="160">
        <v>0</v>
      </c>
      <c r="F144" s="160">
        <v>63.2</v>
      </c>
      <c r="G144" s="161">
        <v>114.2788823627216</v>
      </c>
      <c r="H144" s="160">
        <v>145.855</v>
      </c>
      <c r="I144" s="162">
        <v>127.6307546805154</v>
      </c>
      <c r="J144" s="161">
        <v>-31.576117637278386</v>
      </c>
      <c r="K144" s="160">
        <v>0.546999999999997</v>
      </c>
      <c r="L144" s="160">
        <v>10.091000000000008</v>
      </c>
      <c r="M144" s="160">
        <v>9.647999999999996</v>
      </c>
      <c r="N144" s="160">
        <v>19.178999999999988</v>
      </c>
      <c r="O144" s="160">
        <v>16.782628254208657</v>
      </c>
      <c r="P144" s="160">
        <v>9.866249999999997</v>
      </c>
      <c r="Q144" s="146">
        <v>0</v>
      </c>
    </row>
    <row r="145" spans="1:17" s="130" customFormat="1" ht="10.5" customHeight="1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119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162</v>
      </c>
    </row>
    <row r="146" spans="1:17" s="130" customFormat="1" ht="10.5" customHeight="1">
      <c r="A146" s="122"/>
      <c r="B146" s="158" t="s">
        <v>89</v>
      </c>
      <c r="C146" s="159">
        <v>280.83747684867853</v>
      </c>
      <c r="D146" s="160">
        <v>483.93747684867856</v>
      </c>
      <c r="E146" s="160">
        <v>23.800000000000068</v>
      </c>
      <c r="F146" s="160">
        <v>203.10000000000002</v>
      </c>
      <c r="G146" s="161">
        <v>483.93747684867856</v>
      </c>
      <c r="H146" s="160">
        <v>462.607</v>
      </c>
      <c r="I146" s="162">
        <v>95.59230729812887</v>
      </c>
      <c r="J146" s="161">
        <v>21.33047684867853</v>
      </c>
      <c r="K146" s="160">
        <v>3.3170000000000073</v>
      </c>
      <c r="L146" s="160">
        <v>4.934000000000026</v>
      </c>
      <c r="M146" s="160">
        <v>3.5439999999999827</v>
      </c>
      <c r="N146" s="160">
        <v>0.7320000000000277</v>
      </c>
      <c r="O146" s="160">
        <v>0.1512592090959129</v>
      </c>
      <c r="P146" s="160">
        <v>3.131750000000011</v>
      </c>
      <c r="Q146" s="146">
        <v>4.8110407435709925</v>
      </c>
    </row>
    <row r="147" spans="1:17" s="130" customFormat="1" ht="10.5" customHeight="1">
      <c r="A147" s="122"/>
      <c r="B147" s="165" t="s">
        <v>91</v>
      </c>
      <c r="C147" s="159">
        <v>5124.025349272534</v>
      </c>
      <c r="D147" s="160">
        <v>7530.325349272534</v>
      </c>
      <c r="E147" s="160">
        <v>27.899999999999977</v>
      </c>
      <c r="F147" s="160">
        <v>2406.3</v>
      </c>
      <c r="G147" s="161">
        <v>7530.325349272534</v>
      </c>
      <c r="H147" s="160">
        <v>7145.8324999999995</v>
      </c>
      <c r="I147" s="162">
        <v>94.89407387544446</v>
      </c>
      <c r="J147" s="161">
        <v>384.49284927253404</v>
      </c>
      <c r="K147" s="160">
        <v>143.18979999999965</v>
      </c>
      <c r="L147" s="160">
        <v>241.67199999999994</v>
      </c>
      <c r="M147" s="160">
        <v>254.85000000000034</v>
      </c>
      <c r="N147" s="160">
        <v>100.87649999999995</v>
      </c>
      <c r="O147" s="160">
        <v>1.3396034742342853</v>
      </c>
      <c r="P147" s="166">
        <v>185.147075</v>
      </c>
      <c r="Q147" s="146">
        <v>0.07668875823468468</v>
      </c>
    </row>
    <row r="148" spans="1:17" s="130" customFormat="1" ht="10.5" customHeight="1">
      <c r="A148" s="122"/>
      <c r="B148" s="165"/>
      <c r="C148" s="134"/>
      <c r="D148" s="160"/>
      <c r="E148" s="160"/>
      <c r="F148" s="160"/>
      <c r="G148" s="161"/>
      <c r="H148" s="160"/>
      <c r="I148" s="162"/>
      <c r="J148" s="161"/>
      <c r="K148" s="160"/>
      <c r="L148" s="160"/>
      <c r="M148" s="160"/>
      <c r="N148" s="160"/>
      <c r="O148" s="160"/>
      <c r="P148" s="160"/>
      <c r="Q148" s="146"/>
    </row>
    <row r="149" spans="1:17" s="130" customFormat="1" ht="10.5" customHeight="1">
      <c r="A149" s="122"/>
      <c r="B149" s="158" t="s">
        <v>92</v>
      </c>
      <c r="C149" s="159">
        <v>253.60872685436513</v>
      </c>
      <c r="D149" s="160">
        <v>394.7087268543651</v>
      </c>
      <c r="E149" s="160">
        <v>-23.800000000000033</v>
      </c>
      <c r="F149" s="160">
        <v>141.1</v>
      </c>
      <c r="G149" s="161">
        <v>394.7087268543651</v>
      </c>
      <c r="H149" s="160">
        <v>302.9372</v>
      </c>
      <c r="I149" s="162">
        <v>76.74955717707608</v>
      </c>
      <c r="J149" s="161">
        <v>91.7715268543651</v>
      </c>
      <c r="K149" s="160">
        <v>3.7060000000000173</v>
      </c>
      <c r="L149" s="160">
        <v>27.06099999999998</v>
      </c>
      <c r="M149" s="160">
        <v>5.274000000000001</v>
      </c>
      <c r="N149" s="160">
        <v>0.05000000000001137</v>
      </c>
      <c r="O149" s="160">
        <v>0.012667568918094828</v>
      </c>
      <c r="P149" s="160">
        <v>9.022750000000002</v>
      </c>
      <c r="Q149" s="146">
        <v>8.171125970947337</v>
      </c>
    </row>
    <row r="150" spans="1:17" s="130" customFormat="1" ht="10.5" customHeight="1">
      <c r="A150" s="184"/>
      <c r="B150" s="158" t="s">
        <v>93</v>
      </c>
      <c r="C150" s="159">
        <v>1004.9862769754618</v>
      </c>
      <c r="D150" s="160">
        <v>1511.9862769754618</v>
      </c>
      <c r="E150" s="160">
        <v>13.799999999999908</v>
      </c>
      <c r="F150" s="160">
        <v>507</v>
      </c>
      <c r="G150" s="161">
        <v>1511.9862769754618</v>
      </c>
      <c r="H150" s="160">
        <v>1697.0948</v>
      </c>
      <c r="I150" s="162">
        <v>112.24273830016662</v>
      </c>
      <c r="J150" s="161">
        <v>-185.10852302453827</v>
      </c>
      <c r="K150" s="160">
        <v>53.966199999999844</v>
      </c>
      <c r="L150" s="160">
        <v>43.00520000000006</v>
      </c>
      <c r="M150" s="160">
        <v>66.25600000000009</v>
      </c>
      <c r="N150" s="160">
        <v>122.18139999999994</v>
      </c>
      <c r="O150" s="160">
        <v>8.080853765710655</v>
      </c>
      <c r="P150" s="160">
        <v>71.35219999999998</v>
      </c>
      <c r="Q150" s="146">
        <v>0</v>
      </c>
    </row>
    <row r="151" spans="1:17" s="130" customFormat="1" ht="10.5" customHeight="1" hidden="1">
      <c r="A151" s="122"/>
      <c r="B151" s="158" t="s">
        <v>94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119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5" customHeight="1">
      <c r="A152" s="184"/>
      <c r="B152" s="158" t="s">
        <v>95</v>
      </c>
      <c r="C152" s="159">
        <v>2534.4185989361067</v>
      </c>
      <c r="D152" s="160">
        <v>2335.7185989361064</v>
      </c>
      <c r="E152" s="160">
        <v>-10.000000000000181</v>
      </c>
      <c r="F152" s="160">
        <v>-198.70000000000027</v>
      </c>
      <c r="G152" s="161">
        <v>2335.7185989361064</v>
      </c>
      <c r="H152" s="160">
        <v>2018.8367</v>
      </c>
      <c r="I152" s="162">
        <v>86.43321592419385</v>
      </c>
      <c r="J152" s="161">
        <v>316.8818989361064</v>
      </c>
      <c r="K152" s="160">
        <v>0</v>
      </c>
      <c r="L152" s="160">
        <v>55.55650000000014</v>
      </c>
      <c r="M152" s="160">
        <v>0</v>
      </c>
      <c r="N152" s="160">
        <v>11.309199999999919</v>
      </c>
      <c r="O152" s="160">
        <v>0.4841850386065827</v>
      </c>
      <c r="P152" s="160">
        <v>16.716425000000015</v>
      </c>
      <c r="Q152" s="146">
        <v>16.95631984327427</v>
      </c>
    </row>
    <row r="153" spans="1:17" s="130" customFormat="1" ht="10.5" customHeight="1">
      <c r="A153" s="122"/>
      <c r="B153" s="158" t="s">
        <v>96</v>
      </c>
      <c r="C153" s="159">
        <v>136.70938050501618</v>
      </c>
      <c r="D153" s="160">
        <v>220.30938050501618</v>
      </c>
      <c r="E153" s="160">
        <v>-1.300000000000023</v>
      </c>
      <c r="F153" s="160">
        <v>83.6</v>
      </c>
      <c r="G153" s="161">
        <v>220.30938050501618</v>
      </c>
      <c r="H153" s="160">
        <v>215.2692</v>
      </c>
      <c r="I153" s="162">
        <v>97.71222610064876</v>
      </c>
      <c r="J153" s="161">
        <v>5.040180505016167</v>
      </c>
      <c r="K153" s="160">
        <v>9.080399999999997</v>
      </c>
      <c r="L153" s="160">
        <v>0.04750000000001364</v>
      </c>
      <c r="M153" s="160">
        <v>3.3127999999999815</v>
      </c>
      <c r="N153" s="160">
        <v>0.014000000000010004</v>
      </c>
      <c r="O153" s="160">
        <v>0.0063546999078830605</v>
      </c>
      <c r="P153" s="160">
        <v>3.1136750000000006</v>
      </c>
      <c r="Q153" s="146">
        <v>0</v>
      </c>
    </row>
    <row r="154" spans="1:17" s="130" customFormat="1" ht="10.5" customHeight="1">
      <c r="A154" s="122"/>
      <c r="B154" s="158" t="s">
        <v>97</v>
      </c>
      <c r="C154" s="159">
        <v>107.78624556601572</v>
      </c>
      <c r="D154" s="160">
        <v>32.08624556601572</v>
      </c>
      <c r="E154" s="160">
        <v>0</v>
      </c>
      <c r="F154" s="160">
        <v>-75.7</v>
      </c>
      <c r="G154" s="161">
        <v>32.08624556601572</v>
      </c>
      <c r="H154" s="160">
        <v>11.791</v>
      </c>
      <c r="I154" s="162">
        <v>36.747833197687946</v>
      </c>
      <c r="J154" s="161">
        <v>20.29524556601572</v>
      </c>
      <c r="K154" s="160">
        <v>0.7885</v>
      </c>
      <c r="L154" s="160">
        <v>0.5617999999999999</v>
      </c>
      <c r="M154" s="160">
        <v>0</v>
      </c>
      <c r="N154" s="160">
        <v>7.115600000000001</v>
      </c>
      <c r="O154" s="160">
        <v>22.17648052764552</v>
      </c>
      <c r="P154" s="160">
        <v>2.1164750000000003</v>
      </c>
      <c r="Q154" s="146">
        <v>7.589173302786811</v>
      </c>
    </row>
    <row r="155" spans="1:17" s="130" customFormat="1" ht="10.5" customHeight="1">
      <c r="A155" s="122"/>
      <c r="B155" s="158" t="s">
        <v>98</v>
      </c>
      <c r="C155" s="159">
        <v>317.3418492002006</v>
      </c>
      <c r="D155" s="160">
        <v>477.7418492002006</v>
      </c>
      <c r="E155" s="160">
        <v>-6.600000000000046</v>
      </c>
      <c r="F155" s="160">
        <v>160.39999999999998</v>
      </c>
      <c r="G155" s="161">
        <v>477.7418492002006</v>
      </c>
      <c r="H155" s="160">
        <v>641.1229000000002</v>
      </c>
      <c r="I155" s="162">
        <v>134.19860560118812</v>
      </c>
      <c r="J155" s="161">
        <v>-163.3810507997996</v>
      </c>
      <c r="K155" s="160">
        <v>21.12270000000001</v>
      </c>
      <c r="L155" s="160">
        <v>0</v>
      </c>
      <c r="M155" s="160">
        <v>24.00660000000005</v>
      </c>
      <c r="N155" s="160">
        <v>52.25680000000011</v>
      </c>
      <c r="O155" s="160">
        <v>10.938292319897139</v>
      </c>
      <c r="P155" s="160">
        <v>24.346525000000042</v>
      </c>
      <c r="Q155" s="146">
        <v>0</v>
      </c>
    </row>
    <row r="156" spans="1:17" s="130" customFormat="1" ht="10.5" customHeight="1">
      <c r="A156" s="122"/>
      <c r="B156" s="158" t="s">
        <v>99</v>
      </c>
      <c r="C156" s="159">
        <v>11.742775734738686</v>
      </c>
      <c r="D156" s="160">
        <v>0.24277573473868586</v>
      </c>
      <c r="E156" s="160">
        <v>0</v>
      </c>
      <c r="F156" s="160">
        <v>-11.5</v>
      </c>
      <c r="G156" s="161">
        <v>0.24277573473868586</v>
      </c>
      <c r="H156" s="160">
        <v>0</v>
      </c>
      <c r="I156" s="162">
        <v>0</v>
      </c>
      <c r="J156" s="161">
        <v>0.24277573473868586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186</v>
      </c>
    </row>
    <row r="157" spans="1:17" s="130" customFormat="1" ht="10.5" customHeight="1">
      <c r="A157" s="122"/>
      <c r="B157" s="158" t="s">
        <v>100</v>
      </c>
      <c r="C157" s="159">
        <v>10.671650484963514</v>
      </c>
      <c r="D157" s="160">
        <v>1.1716504849635143</v>
      </c>
      <c r="E157" s="160">
        <v>-47</v>
      </c>
      <c r="F157" s="160">
        <v>-9.5</v>
      </c>
      <c r="G157" s="161">
        <v>1.1716504849635143</v>
      </c>
      <c r="H157" s="160">
        <v>0.3322</v>
      </c>
      <c r="I157" s="162">
        <v>28.353165407544285</v>
      </c>
      <c r="J157" s="161">
        <v>0.8394504849635143</v>
      </c>
      <c r="K157" s="160">
        <v>0</v>
      </c>
      <c r="L157" s="160">
        <v>0</v>
      </c>
      <c r="M157" s="160">
        <v>0</v>
      </c>
      <c r="N157" s="160">
        <v>0.0040000000000000036</v>
      </c>
      <c r="O157" s="160">
        <v>0.341398740608601</v>
      </c>
      <c r="P157" s="160">
        <v>0.0010000000000000009</v>
      </c>
      <c r="Q157" s="146" t="s">
        <v>186</v>
      </c>
    </row>
    <row r="158" spans="1:17" s="130" customFormat="1" ht="10.5" customHeight="1">
      <c r="A158" s="122"/>
      <c r="B158" s="158" t="s">
        <v>101</v>
      </c>
      <c r="C158" s="159">
        <v>7.311689596831617</v>
      </c>
      <c r="D158" s="160">
        <v>0.611689596831618</v>
      </c>
      <c r="E158" s="160">
        <v>0</v>
      </c>
      <c r="F158" s="160">
        <v>-6.699999999999999</v>
      </c>
      <c r="G158" s="161">
        <v>0.611689596831618</v>
      </c>
      <c r="H158" s="160">
        <v>0.032</v>
      </c>
      <c r="I158" s="162">
        <v>5.2314115142306</v>
      </c>
      <c r="J158" s="161">
        <v>0.579689596831618</v>
      </c>
      <c r="K158" s="160">
        <v>0</v>
      </c>
      <c r="L158" s="160">
        <v>0</v>
      </c>
      <c r="M158" s="160">
        <v>0</v>
      </c>
      <c r="N158" s="160">
        <v>0</v>
      </c>
      <c r="O158" s="160">
        <v>0</v>
      </c>
      <c r="P158" s="160">
        <v>0</v>
      </c>
      <c r="Q158" s="146" t="s">
        <v>186</v>
      </c>
    </row>
    <row r="159" spans="1:17" s="130" customFormat="1" ht="10.5" customHeight="1">
      <c r="A159" s="122"/>
      <c r="B159" s="158" t="s">
        <v>102</v>
      </c>
      <c r="C159" s="159">
        <v>0.187834185427646</v>
      </c>
      <c r="D159" s="160">
        <v>0.187834185427646</v>
      </c>
      <c r="E159" s="160">
        <v>0</v>
      </c>
      <c r="F159" s="160">
        <v>0</v>
      </c>
      <c r="G159" s="161">
        <v>0.187834185427646</v>
      </c>
      <c r="H159" s="160">
        <v>0</v>
      </c>
      <c r="I159" s="162">
        <v>0</v>
      </c>
      <c r="J159" s="161">
        <v>0.187834185427646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186</v>
      </c>
    </row>
    <row r="160" spans="1:17" s="130" customFormat="1" ht="10.5" customHeight="1">
      <c r="A160" s="122"/>
      <c r="B160" s="158" t="s">
        <v>103</v>
      </c>
      <c r="C160" s="159">
        <v>6.851066463356387</v>
      </c>
      <c r="D160" s="160">
        <v>5.451066463356296</v>
      </c>
      <c r="E160" s="160">
        <v>0</v>
      </c>
      <c r="F160" s="160">
        <v>-1.400000000000091</v>
      </c>
      <c r="G160" s="161">
        <v>5.451066463356296</v>
      </c>
      <c r="H160" s="160">
        <v>5.5</v>
      </c>
      <c r="I160" s="162">
        <v>100.8976873970011</v>
      </c>
      <c r="J160" s="161">
        <v>-0.04893353664370359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>
        <v>0</v>
      </c>
    </row>
    <row r="161" spans="1:20" ht="10.5" customHeight="1">
      <c r="A161" s="122"/>
      <c r="B161" s="1" t="s">
        <v>104</v>
      </c>
      <c r="C161" s="159">
        <v>4.401155015497401</v>
      </c>
      <c r="D161" s="160">
        <v>4.401155015497401</v>
      </c>
      <c r="E161" s="160">
        <v>0</v>
      </c>
      <c r="F161" s="160">
        <v>0</v>
      </c>
      <c r="G161" s="161">
        <v>4.401155015497401</v>
      </c>
      <c r="H161" s="160">
        <v>0.6619</v>
      </c>
      <c r="I161" s="162">
        <v>15.039233966295429</v>
      </c>
      <c r="J161" s="161">
        <v>3.7392550154974007</v>
      </c>
      <c r="K161" s="160">
        <v>0</v>
      </c>
      <c r="L161" s="160">
        <v>0</v>
      </c>
      <c r="M161" s="160">
        <v>0</v>
      </c>
      <c r="N161" s="160">
        <v>0</v>
      </c>
      <c r="O161" s="160">
        <v>0</v>
      </c>
      <c r="P161" s="160">
        <v>0</v>
      </c>
      <c r="Q161" s="146" t="s">
        <v>186</v>
      </c>
      <c r="T161" s="130"/>
    </row>
    <row r="162" spans="1:20" ht="10.5" customHeight="1">
      <c r="A162" s="122"/>
      <c r="B162" s="165" t="s">
        <v>106</v>
      </c>
      <c r="C162" s="169">
        <v>9520.042598790516</v>
      </c>
      <c r="D162" s="160">
        <v>12514.942598790516</v>
      </c>
      <c r="E162" s="160">
        <v>-47</v>
      </c>
      <c r="F162" s="160">
        <v>2994.8999999999996</v>
      </c>
      <c r="G162" s="161">
        <v>12514.942598790516</v>
      </c>
      <c r="H162" s="160">
        <v>12039.4104</v>
      </c>
      <c r="I162" s="162">
        <v>96.20028461947183</v>
      </c>
      <c r="J162" s="161">
        <v>475.5321987905154</v>
      </c>
      <c r="K162" s="160">
        <v>231.85359999999855</v>
      </c>
      <c r="L162" s="160">
        <v>367.90400000000227</v>
      </c>
      <c r="M162" s="160">
        <v>353.69940000000133</v>
      </c>
      <c r="N162" s="160">
        <v>293.80749999999716</v>
      </c>
      <c r="O162" s="160">
        <v>2.3476535963368432</v>
      </c>
      <c r="P162" s="160">
        <v>311.81612499999983</v>
      </c>
      <c r="Q162" s="146">
        <v>0</v>
      </c>
      <c r="T162" s="130"/>
    </row>
    <row r="163" spans="1:20" ht="10.5" customHeight="1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  <c r="T163" s="130"/>
    </row>
    <row r="164" spans="1:20" ht="10.5" customHeight="1">
      <c r="A164" s="122"/>
      <c r="B164" s="158" t="s">
        <v>107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119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  <c r="T164" s="130"/>
    </row>
    <row r="165" spans="1:20" ht="10.5" customHeight="1">
      <c r="A165" s="122"/>
      <c r="B165" s="158" t="s">
        <v>108</v>
      </c>
      <c r="C165" s="159">
        <v>5.933230920421081</v>
      </c>
      <c r="D165" s="159">
        <v>5.933230920421081</v>
      </c>
      <c r="E165" s="170">
        <v>0</v>
      </c>
      <c r="F165" s="160">
        <v>0</v>
      </c>
      <c r="G165" s="161">
        <v>5.933230920421081</v>
      </c>
      <c r="H165" s="160">
        <v>0.0523</v>
      </c>
      <c r="I165" s="162">
        <v>0.881475888962843</v>
      </c>
      <c r="J165" s="161">
        <v>5.880930920421081</v>
      </c>
      <c r="K165" s="160">
        <v>0</v>
      </c>
      <c r="L165" s="160">
        <v>0</v>
      </c>
      <c r="M165" s="160">
        <v>0</v>
      </c>
      <c r="N165" s="160">
        <v>0</v>
      </c>
      <c r="O165" s="160">
        <v>0</v>
      </c>
      <c r="P165" s="160">
        <v>0</v>
      </c>
      <c r="Q165" s="146" t="s">
        <v>186</v>
      </c>
      <c r="T165" s="130"/>
    </row>
    <row r="166" spans="1:20" ht="10.5" customHeight="1">
      <c r="A166" s="122"/>
      <c r="B166" s="171" t="s">
        <v>109</v>
      </c>
      <c r="C166" s="159">
        <v>26.497170289063423</v>
      </c>
      <c r="D166" s="159">
        <v>28.497170289063423</v>
      </c>
      <c r="E166" s="170">
        <v>0</v>
      </c>
      <c r="F166" s="160">
        <v>2</v>
      </c>
      <c r="G166" s="161">
        <v>28.497170289063423</v>
      </c>
      <c r="H166" s="160">
        <v>25.167299999999997</v>
      </c>
      <c r="I166" s="162">
        <v>88.31508442667602</v>
      </c>
      <c r="J166" s="161">
        <v>3.3298702890634253</v>
      </c>
      <c r="K166" s="160">
        <v>0.8670000000000009</v>
      </c>
      <c r="L166" s="160">
        <v>0.020999999999997243</v>
      </c>
      <c r="M166" s="160">
        <v>0</v>
      </c>
      <c r="N166" s="160">
        <v>0.1750000000000007</v>
      </c>
      <c r="O166" s="160">
        <v>0.6140960601521962</v>
      </c>
      <c r="P166" s="160">
        <v>0.2657499999999997</v>
      </c>
      <c r="Q166" s="146">
        <v>10.53008575376643</v>
      </c>
      <c r="T166" s="130"/>
    </row>
    <row r="167" spans="1:20" ht="10.5" customHeight="1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  <c r="T167" s="130"/>
    </row>
    <row r="168" spans="1:20" ht="10.5" customHeight="1">
      <c r="A168" s="122"/>
      <c r="B168" s="171" t="s">
        <v>111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  <c r="T168" s="130"/>
    </row>
    <row r="169" spans="1:20" ht="10.5" customHeight="1">
      <c r="A169" s="122"/>
      <c r="B169" s="172" t="s">
        <v>112</v>
      </c>
      <c r="C169" s="173">
        <v>9552.473000000002</v>
      </c>
      <c r="D169" s="173">
        <v>12549.373000000001</v>
      </c>
      <c r="E169" s="174">
        <v>-47</v>
      </c>
      <c r="F169" s="174">
        <v>2996.8999999999996</v>
      </c>
      <c r="G169" s="175">
        <v>12549.373000000001</v>
      </c>
      <c r="H169" s="177">
        <v>12064.630000000001</v>
      </c>
      <c r="I169" s="176">
        <v>96.13731299563732</v>
      </c>
      <c r="J169" s="175">
        <v>484.7429999999999</v>
      </c>
      <c r="K169" s="177">
        <v>232.72059999999874</v>
      </c>
      <c r="L169" s="177">
        <v>367.9250000000029</v>
      </c>
      <c r="M169" s="177">
        <v>353.69940000000133</v>
      </c>
      <c r="N169" s="177">
        <v>293.98249999999643</v>
      </c>
      <c r="O169" s="177">
        <v>2.3426070768634926</v>
      </c>
      <c r="P169" s="186">
        <v>312.08187499999985</v>
      </c>
      <c r="Q169" s="153">
        <v>0</v>
      </c>
      <c r="T169" s="130"/>
    </row>
    <row r="170" spans="1:20" ht="10.5" customHeight="1">
      <c r="A170" s="122"/>
      <c r="B170" s="187" t="s">
        <v>258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  <c r="T170" s="130"/>
    </row>
    <row r="171" spans="1:20" ht="10.5" customHeight="1">
      <c r="A171" s="122"/>
      <c r="B171" s="123" t="s">
        <v>114</v>
      </c>
      <c r="C171" s="123"/>
      <c r="J171" s="188"/>
      <c r="T171" s="130"/>
    </row>
    <row r="175" spans="1:20" ht="10.5" customHeight="1">
      <c r="A175" s="122"/>
      <c r="B175" s="123" t="s">
        <v>185</v>
      </c>
      <c r="C175" s="123"/>
      <c r="P175" s="128"/>
      <c r="T175" s="130"/>
    </row>
    <row r="176" spans="1:20" ht="10.5" customHeight="1">
      <c r="A176" s="122"/>
      <c r="B176" s="131" t="s">
        <v>257</v>
      </c>
      <c r="C176" s="131"/>
      <c r="D176" s="132"/>
      <c r="E176" s="132"/>
      <c r="F176" s="132"/>
      <c r="G176" s="133"/>
      <c r="H176" s="132"/>
      <c r="I176" s="132"/>
      <c r="J176" s="133"/>
      <c r="T176" s="130"/>
    </row>
    <row r="177" spans="1:17" s="130" customFormat="1" ht="10.5" customHeight="1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5" customHeight="1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5" customHeight="1">
      <c r="A179" s="122"/>
      <c r="B179" s="145" t="s">
        <v>61</v>
      </c>
      <c r="C179" s="145" t="s">
        <v>160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5" customHeight="1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43439</v>
      </c>
      <c r="L180" s="151">
        <v>43446</v>
      </c>
      <c r="M180" s="151">
        <v>43453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5" customHeight="1">
      <c r="A181" s="122"/>
      <c r="B181" s="152"/>
      <c r="C181" s="152"/>
      <c r="D181" s="153"/>
      <c r="E181" s="153" t="s">
        <v>77</v>
      </c>
      <c r="F181" s="153" t="s">
        <v>113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5" customHeight="1">
      <c r="A182" s="122"/>
      <c r="B182" s="183"/>
      <c r="C182" s="272" t="s">
        <v>148</v>
      </c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3"/>
      <c r="Q182" s="145"/>
    </row>
    <row r="183" spans="1:17" s="130" customFormat="1" ht="10.5" customHeight="1">
      <c r="A183" s="122"/>
      <c r="B183" s="158" t="s">
        <v>80</v>
      </c>
      <c r="C183" s="159">
        <v>1167.6849952580908</v>
      </c>
      <c r="D183" s="160">
        <v>1438.7849952580907</v>
      </c>
      <c r="E183" s="160">
        <v>-11</v>
      </c>
      <c r="F183" s="160">
        <v>271.0999999999999</v>
      </c>
      <c r="G183" s="161">
        <v>1438.7849952580907</v>
      </c>
      <c r="H183" s="160">
        <v>595.8975</v>
      </c>
      <c r="I183" s="162">
        <v>41.41671632411675</v>
      </c>
      <c r="J183" s="161">
        <v>842.8874952580907</v>
      </c>
      <c r="K183" s="160">
        <v>3.022000000000048</v>
      </c>
      <c r="L183" s="160">
        <v>12.881999999999948</v>
      </c>
      <c r="M183" s="160">
        <v>71.5367</v>
      </c>
      <c r="N183" s="160">
        <v>13.043800000000033</v>
      </c>
      <c r="O183" s="160">
        <v>0.9065843779987587</v>
      </c>
      <c r="P183" s="160">
        <v>25.121125000000006</v>
      </c>
      <c r="Q183" s="146">
        <v>31.552935836197243</v>
      </c>
    </row>
    <row r="184" spans="1:17" s="130" customFormat="1" ht="10.5" customHeight="1">
      <c r="A184" s="122"/>
      <c r="B184" s="158" t="s">
        <v>81</v>
      </c>
      <c r="C184" s="159">
        <v>219.39749216070533</v>
      </c>
      <c r="D184" s="160">
        <v>267.5974921607053</v>
      </c>
      <c r="E184" s="160">
        <v>0</v>
      </c>
      <c r="F184" s="160">
        <v>48.19999999999999</v>
      </c>
      <c r="G184" s="161">
        <v>267.5974921607053</v>
      </c>
      <c r="H184" s="160">
        <v>126.6386</v>
      </c>
      <c r="I184" s="162">
        <v>47.324285058675876</v>
      </c>
      <c r="J184" s="161">
        <v>140.95889216070532</v>
      </c>
      <c r="K184" s="160">
        <v>2.386499999999998</v>
      </c>
      <c r="L184" s="160">
        <v>1.0870000000000033</v>
      </c>
      <c r="M184" s="160">
        <v>4.158299999999997</v>
      </c>
      <c r="N184" s="160">
        <v>0.640900000000002</v>
      </c>
      <c r="O184" s="160">
        <v>0.23950149712730134</v>
      </c>
      <c r="P184" s="160">
        <v>2.068175</v>
      </c>
      <c r="Q184" s="146" t="s">
        <v>186</v>
      </c>
    </row>
    <row r="185" spans="1:17" s="130" customFormat="1" ht="10.5" customHeight="1">
      <c r="A185" s="122"/>
      <c r="B185" s="158" t="s">
        <v>82</v>
      </c>
      <c r="C185" s="159">
        <v>381.1220247674942</v>
      </c>
      <c r="D185" s="160">
        <v>280.52202476749426</v>
      </c>
      <c r="E185" s="160">
        <v>0</v>
      </c>
      <c r="F185" s="160">
        <v>-100.59999999999997</v>
      </c>
      <c r="G185" s="161">
        <v>280.52202476749426</v>
      </c>
      <c r="H185" s="160">
        <v>251.355</v>
      </c>
      <c r="I185" s="162">
        <v>89.60259010262426</v>
      </c>
      <c r="J185" s="161">
        <v>29.16702476749427</v>
      </c>
      <c r="K185" s="160">
        <v>4.2450000000000045</v>
      </c>
      <c r="L185" s="160">
        <v>5.798000000000002</v>
      </c>
      <c r="M185" s="160">
        <v>5.137999999999977</v>
      </c>
      <c r="N185" s="160">
        <v>4.829000000000008</v>
      </c>
      <c r="O185" s="160">
        <v>1.72143346106333</v>
      </c>
      <c r="P185" s="160">
        <v>5.002499999999998</v>
      </c>
      <c r="Q185" s="146">
        <v>3.830489708644534</v>
      </c>
    </row>
    <row r="186" spans="1:17" s="130" customFormat="1" ht="10.5" customHeight="1">
      <c r="A186" s="122"/>
      <c r="B186" s="158" t="s">
        <v>83</v>
      </c>
      <c r="C186" s="159">
        <v>1753.055367605833</v>
      </c>
      <c r="D186" s="160">
        <v>1564.155367605833</v>
      </c>
      <c r="E186" s="160">
        <v>0</v>
      </c>
      <c r="F186" s="160">
        <v>-188.9000000000001</v>
      </c>
      <c r="G186" s="161">
        <v>1564.155367605833</v>
      </c>
      <c r="H186" s="160">
        <v>647.877</v>
      </c>
      <c r="I186" s="162">
        <v>41.42024593066288</v>
      </c>
      <c r="J186" s="161">
        <v>916.278367605833</v>
      </c>
      <c r="K186" s="160">
        <v>6.545000000000073</v>
      </c>
      <c r="L186" s="160">
        <v>13.561999999999898</v>
      </c>
      <c r="M186" s="160">
        <v>23.711000000000013</v>
      </c>
      <c r="N186" s="160">
        <v>5.437999999999988</v>
      </c>
      <c r="O186" s="160">
        <v>0.34766367284367905</v>
      </c>
      <c r="P186" s="160">
        <v>12.313999999999993</v>
      </c>
      <c r="Q186" s="146" t="s">
        <v>186</v>
      </c>
    </row>
    <row r="187" spans="1:17" s="130" customFormat="1" ht="10.5" customHeight="1">
      <c r="A187" s="122"/>
      <c r="B187" s="158" t="s">
        <v>84</v>
      </c>
      <c r="C187" s="159">
        <v>4212.50026832627</v>
      </c>
      <c r="D187" s="160">
        <v>4077.50026832627</v>
      </c>
      <c r="E187" s="160">
        <v>0</v>
      </c>
      <c r="F187" s="160">
        <v>-135</v>
      </c>
      <c r="G187" s="161">
        <v>4077.50026832627</v>
      </c>
      <c r="H187" s="160">
        <v>1558.1717699977876</v>
      </c>
      <c r="I187" s="162">
        <v>38.21389742390832</v>
      </c>
      <c r="J187" s="161">
        <v>2519.3284983284825</v>
      </c>
      <c r="K187" s="160">
        <v>16.977629999160854</v>
      </c>
      <c r="L187" s="160">
        <v>7.723600000000033</v>
      </c>
      <c r="M187" s="160">
        <v>21.982699999999795</v>
      </c>
      <c r="N187" s="160">
        <v>-9.170899999999847</v>
      </c>
      <c r="O187" s="160">
        <v>-0.22491476141004185</v>
      </c>
      <c r="P187" s="160">
        <v>9.378257499790209</v>
      </c>
      <c r="Q187" s="146" t="s">
        <v>186</v>
      </c>
    </row>
    <row r="188" spans="1:17" s="130" customFormat="1" ht="10.5" customHeight="1">
      <c r="A188" s="122"/>
      <c r="B188" s="158" t="s">
        <v>85</v>
      </c>
      <c r="C188" s="159">
        <v>203.4766346583076</v>
      </c>
      <c r="D188" s="160">
        <v>150.9766346583076</v>
      </c>
      <c r="E188" s="160">
        <v>0</v>
      </c>
      <c r="F188" s="160">
        <v>-52.5</v>
      </c>
      <c r="G188" s="161">
        <v>150.9766346583076</v>
      </c>
      <c r="H188" s="160">
        <v>4.0659</v>
      </c>
      <c r="I188" s="162">
        <v>2.693065724508962</v>
      </c>
      <c r="J188" s="161">
        <v>146.9107346583076</v>
      </c>
      <c r="K188" s="160">
        <v>0</v>
      </c>
      <c r="L188" s="160">
        <v>0.07699999999999996</v>
      </c>
      <c r="M188" s="160">
        <v>0.08199999999999985</v>
      </c>
      <c r="N188" s="160">
        <v>0</v>
      </c>
      <c r="O188" s="160">
        <v>0</v>
      </c>
      <c r="P188" s="160">
        <v>0.03974999999999995</v>
      </c>
      <c r="Q188" s="146" t="s">
        <v>186</v>
      </c>
    </row>
    <row r="189" spans="1:17" s="130" customFormat="1" ht="10.5" customHeight="1">
      <c r="A189" s="122"/>
      <c r="B189" s="158" t="s">
        <v>86</v>
      </c>
      <c r="C189" s="159">
        <v>120.90666463674735</v>
      </c>
      <c r="D189" s="160">
        <v>94.50666463674736</v>
      </c>
      <c r="E189" s="160">
        <v>0</v>
      </c>
      <c r="F189" s="160">
        <v>-26.39999999999999</v>
      </c>
      <c r="G189" s="161">
        <v>94.50666463674736</v>
      </c>
      <c r="H189" s="160">
        <v>62.408</v>
      </c>
      <c r="I189" s="162">
        <v>66.03555446578916</v>
      </c>
      <c r="J189" s="161">
        <v>32.09866463674736</v>
      </c>
      <c r="K189" s="160">
        <v>1.3769999999999953</v>
      </c>
      <c r="L189" s="160">
        <v>0.132000000000005</v>
      </c>
      <c r="M189" s="160">
        <v>0.2149999999999963</v>
      </c>
      <c r="N189" s="160">
        <v>0.679000000000002</v>
      </c>
      <c r="O189" s="160">
        <v>0.7184678483891643</v>
      </c>
      <c r="P189" s="160">
        <v>0.6007499999999997</v>
      </c>
      <c r="Q189" s="146" t="s">
        <v>186</v>
      </c>
    </row>
    <row r="190" spans="1:17" s="130" customFormat="1" ht="10.5" customHeight="1">
      <c r="A190" s="122"/>
      <c r="B190" s="158" t="s">
        <v>87</v>
      </c>
      <c r="C190" s="159">
        <v>61.48654404088994</v>
      </c>
      <c r="D190" s="160">
        <v>61.48654404088994</v>
      </c>
      <c r="E190" s="160">
        <v>0</v>
      </c>
      <c r="F190" s="160">
        <v>0</v>
      </c>
      <c r="G190" s="161">
        <v>61.48654404088994</v>
      </c>
      <c r="H190" s="160">
        <v>20.6632</v>
      </c>
      <c r="I190" s="162">
        <v>33.606052059550635</v>
      </c>
      <c r="J190" s="161">
        <v>40.823344040889936</v>
      </c>
      <c r="K190" s="160">
        <v>0.05700000000000216</v>
      </c>
      <c r="L190" s="160">
        <v>0.6799999999999997</v>
      </c>
      <c r="M190" s="160">
        <v>1.0500000000000007</v>
      </c>
      <c r="N190" s="160">
        <v>0.5405999999999977</v>
      </c>
      <c r="O190" s="160">
        <v>0.8792167594270489</v>
      </c>
      <c r="P190" s="160">
        <v>0.5819000000000001</v>
      </c>
      <c r="Q190" s="146" t="s">
        <v>186</v>
      </c>
    </row>
    <row r="191" spans="1:17" s="130" customFormat="1" ht="10.5" customHeight="1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119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162</v>
      </c>
    </row>
    <row r="192" spans="1:17" s="130" customFormat="1" ht="10.5" customHeight="1">
      <c r="A192" s="122"/>
      <c r="B192" s="158" t="s">
        <v>89</v>
      </c>
      <c r="C192" s="159">
        <v>129.70114491287492</v>
      </c>
      <c r="D192" s="160">
        <v>56.10114491287493</v>
      </c>
      <c r="E192" s="160">
        <v>0</v>
      </c>
      <c r="F192" s="160">
        <v>-73.6</v>
      </c>
      <c r="G192" s="161">
        <v>56.10114491287493</v>
      </c>
      <c r="H192" s="160">
        <v>26.75</v>
      </c>
      <c r="I192" s="162">
        <v>47.681736338077854</v>
      </c>
      <c r="J192" s="161">
        <v>29.35114491287493</v>
      </c>
      <c r="K192" s="160">
        <v>0.4140000000000015</v>
      </c>
      <c r="L192" s="160">
        <v>0.20599999999999952</v>
      </c>
      <c r="M192" s="160">
        <v>1.1900000000000013</v>
      </c>
      <c r="N192" s="160">
        <v>0.6729999999999983</v>
      </c>
      <c r="O192" s="160">
        <v>1.1996190114215444</v>
      </c>
      <c r="P192" s="160">
        <v>0.6207500000000001</v>
      </c>
      <c r="Q192" s="146">
        <v>45.28335869975823</v>
      </c>
    </row>
    <row r="193" spans="1:17" s="130" customFormat="1" ht="10.5" customHeight="1">
      <c r="A193" s="122"/>
      <c r="B193" s="165" t="s">
        <v>91</v>
      </c>
      <c r="C193" s="159">
        <v>8249.431136367213</v>
      </c>
      <c r="D193" s="160">
        <v>7991.631136367213</v>
      </c>
      <c r="E193" s="160">
        <v>-11</v>
      </c>
      <c r="F193" s="160">
        <v>-257.8000000000002</v>
      </c>
      <c r="G193" s="161">
        <v>7991.631136367213</v>
      </c>
      <c r="H193" s="160">
        <v>3293.8269699977873</v>
      </c>
      <c r="I193" s="162">
        <v>41.2159534617244</v>
      </c>
      <c r="J193" s="161">
        <v>4697.804166369426</v>
      </c>
      <c r="K193" s="160">
        <v>35.02412999916098</v>
      </c>
      <c r="L193" s="160">
        <v>42.14759999999988</v>
      </c>
      <c r="M193" s="160">
        <v>129.06369999999978</v>
      </c>
      <c r="N193" s="160">
        <v>16.673400000000182</v>
      </c>
      <c r="O193" s="160">
        <v>0.2086357555233646</v>
      </c>
      <c r="P193" s="166">
        <v>55.7272074997902</v>
      </c>
      <c r="Q193" s="146" t="s">
        <v>186</v>
      </c>
    </row>
    <row r="194" spans="1:17" s="130" customFormat="1" ht="10.5" customHeight="1">
      <c r="A194" s="122"/>
      <c r="B194" s="165"/>
      <c r="C194" s="134"/>
      <c r="D194" s="160"/>
      <c r="E194" s="160"/>
      <c r="F194" s="160"/>
      <c r="G194" s="161"/>
      <c r="H194" s="160"/>
      <c r="I194" s="162"/>
      <c r="J194" s="161"/>
      <c r="K194" s="160"/>
      <c r="L194" s="160"/>
      <c r="M194" s="160"/>
      <c r="N194" s="160"/>
      <c r="O194" s="160"/>
      <c r="P194" s="160"/>
      <c r="Q194" s="146"/>
    </row>
    <row r="195" spans="1:17" s="130" customFormat="1" ht="10.5" customHeight="1">
      <c r="A195" s="122"/>
      <c r="B195" s="158" t="s">
        <v>92</v>
      </c>
      <c r="C195" s="159">
        <v>359.83512723710385</v>
      </c>
      <c r="D195" s="160">
        <v>449.5351272371039</v>
      </c>
      <c r="E195" s="160">
        <v>0</v>
      </c>
      <c r="F195" s="160">
        <v>89.70000000000005</v>
      </c>
      <c r="G195" s="161">
        <v>449.5351272371039</v>
      </c>
      <c r="H195" s="160">
        <v>76.67865</v>
      </c>
      <c r="I195" s="162">
        <v>17.057321075502166</v>
      </c>
      <c r="J195" s="161">
        <v>372.8564772371039</v>
      </c>
      <c r="K195" s="160">
        <v>0.5829999999999984</v>
      </c>
      <c r="L195" s="160">
        <v>1.9568000000000012</v>
      </c>
      <c r="M195" s="160">
        <v>1.0441000000000003</v>
      </c>
      <c r="N195" s="160">
        <v>3.113500000000002</v>
      </c>
      <c r="O195" s="160">
        <v>0.6926043842526705</v>
      </c>
      <c r="P195" s="160">
        <v>1.6743500000000004</v>
      </c>
      <c r="Q195" s="146" t="s">
        <v>186</v>
      </c>
    </row>
    <row r="196" spans="1:17" s="130" customFormat="1" ht="10.5" customHeight="1">
      <c r="A196" s="122"/>
      <c r="B196" s="158" t="s">
        <v>93</v>
      </c>
      <c r="C196" s="159">
        <v>1977.6365109382662</v>
      </c>
      <c r="D196" s="160">
        <v>1467.8365109382662</v>
      </c>
      <c r="E196" s="160">
        <v>-0.599999999999909</v>
      </c>
      <c r="F196" s="160">
        <v>-509.79999999999995</v>
      </c>
      <c r="G196" s="161">
        <v>1467.8365109382662</v>
      </c>
      <c r="H196" s="160">
        <v>122.66040000000001</v>
      </c>
      <c r="I196" s="162">
        <v>8.356543735350566</v>
      </c>
      <c r="J196" s="161">
        <v>1345.1761109382662</v>
      </c>
      <c r="K196" s="160">
        <v>2.056200000000004</v>
      </c>
      <c r="L196" s="160">
        <v>8.722700000000003</v>
      </c>
      <c r="M196" s="160">
        <v>2.73660000000001</v>
      </c>
      <c r="N196" s="160">
        <v>4.287099999999995</v>
      </c>
      <c r="O196" s="160">
        <v>0.2920693120829654</v>
      </c>
      <c r="P196" s="160">
        <v>4.450650000000003</v>
      </c>
      <c r="Q196" s="146" t="s">
        <v>186</v>
      </c>
    </row>
    <row r="197" spans="1:17" s="130" customFormat="1" ht="10.5" customHeight="1" hidden="1">
      <c r="A197" s="122"/>
      <c r="B197" s="158" t="s">
        <v>94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119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5" customHeight="1">
      <c r="A198" s="122"/>
      <c r="B198" s="158" t="s">
        <v>95</v>
      </c>
      <c r="C198" s="159">
        <v>51.377429753897914</v>
      </c>
      <c r="D198" s="160">
        <v>42.977429753897916</v>
      </c>
      <c r="E198" s="160">
        <v>0</v>
      </c>
      <c r="F198" s="160">
        <v>-8.399999999999999</v>
      </c>
      <c r="G198" s="161">
        <v>42.977429753897916</v>
      </c>
      <c r="H198" s="160">
        <v>1.1079</v>
      </c>
      <c r="I198" s="162">
        <v>2.5778647218881607</v>
      </c>
      <c r="J198" s="161">
        <v>41.869529753897915</v>
      </c>
      <c r="K198" s="160">
        <v>0</v>
      </c>
      <c r="L198" s="160">
        <v>0.06610000000000005</v>
      </c>
      <c r="M198" s="160">
        <v>-0.0008999999999999009</v>
      </c>
      <c r="N198" s="160">
        <v>0.12080000000000002</v>
      </c>
      <c r="O198" s="160">
        <v>0.28107776731121026</v>
      </c>
      <c r="P198" s="160">
        <v>0.04650000000000004</v>
      </c>
      <c r="Q198" s="146" t="s">
        <v>186</v>
      </c>
    </row>
    <row r="199" spans="1:17" s="130" customFormat="1" ht="10.5" customHeight="1">
      <c r="A199" s="122"/>
      <c r="B199" s="158" t="s">
        <v>96</v>
      </c>
      <c r="C199" s="159">
        <v>639.7420589360283</v>
      </c>
      <c r="D199" s="160">
        <v>181.0420589360284</v>
      </c>
      <c r="E199" s="160">
        <v>11</v>
      </c>
      <c r="F199" s="160">
        <v>-458.69999999999993</v>
      </c>
      <c r="G199" s="161">
        <v>181.0420589360284</v>
      </c>
      <c r="H199" s="160">
        <v>116.67309999999999</v>
      </c>
      <c r="I199" s="162">
        <v>64.4453011005728</v>
      </c>
      <c r="J199" s="161">
        <v>64.36895893602842</v>
      </c>
      <c r="K199" s="160">
        <v>0.6126000000000005</v>
      </c>
      <c r="L199" s="160">
        <v>0.20880000000001075</v>
      </c>
      <c r="M199" s="160">
        <v>42.4739</v>
      </c>
      <c r="N199" s="160">
        <v>4.541599999999988</v>
      </c>
      <c r="O199" s="160">
        <v>2.5085883505140494</v>
      </c>
      <c r="P199" s="160">
        <v>11.959225</v>
      </c>
      <c r="Q199" s="146">
        <v>3.3823687518236696</v>
      </c>
    </row>
    <row r="200" spans="1:17" s="130" customFormat="1" ht="10.5" customHeight="1">
      <c r="A200" s="122"/>
      <c r="B200" s="158" t="s">
        <v>97</v>
      </c>
      <c r="C200" s="159">
        <v>138.27508861474115</v>
      </c>
      <c r="D200" s="160">
        <v>38.77508861474115</v>
      </c>
      <c r="E200" s="160">
        <v>0</v>
      </c>
      <c r="F200" s="160">
        <v>-99.5</v>
      </c>
      <c r="G200" s="161">
        <v>38.77508861474115</v>
      </c>
      <c r="H200" s="160">
        <v>0.3506</v>
      </c>
      <c r="I200" s="162">
        <v>0.9041887782216755</v>
      </c>
      <c r="J200" s="161">
        <v>38.42448861474115</v>
      </c>
      <c r="K200" s="160">
        <v>0</v>
      </c>
      <c r="L200" s="160">
        <v>0.035999999999999976</v>
      </c>
      <c r="M200" s="160">
        <v>0</v>
      </c>
      <c r="N200" s="160">
        <v>0.027500000000000024</v>
      </c>
      <c r="O200" s="160">
        <v>0.07092182373387364</v>
      </c>
      <c r="P200" s="160">
        <v>0.015875</v>
      </c>
      <c r="Q200" s="146" t="s">
        <v>186</v>
      </c>
    </row>
    <row r="201" spans="1:17" s="130" customFormat="1" ht="10.5" customHeight="1">
      <c r="A201" s="122"/>
      <c r="B201" s="158" t="s">
        <v>98</v>
      </c>
      <c r="C201" s="159">
        <v>1050.2034623056688</v>
      </c>
      <c r="D201" s="160">
        <v>684.4034623056689</v>
      </c>
      <c r="E201" s="160">
        <v>0.6000000000000227</v>
      </c>
      <c r="F201" s="160">
        <v>-365.79999999999995</v>
      </c>
      <c r="G201" s="161">
        <v>684.4034623056689</v>
      </c>
      <c r="H201" s="160">
        <v>52.5714</v>
      </c>
      <c r="I201" s="162">
        <v>7.68134629577904</v>
      </c>
      <c r="J201" s="161">
        <v>631.8320623056688</v>
      </c>
      <c r="K201" s="160">
        <v>1.7520000000000024</v>
      </c>
      <c r="L201" s="160">
        <v>0.06819999999999737</v>
      </c>
      <c r="M201" s="160">
        <v>0.2517999999999958</v>
      </c>
      <c r="N201" s="160">
        <v>-0.7486999999999995</v>
      </c>
      <c r="O201" s="160">
        <v>-0.10939453717515159</v>
      </c>
      <c r="P201" s="160">
        <v>0.33082499999999904</v>
      </c>
      <c r="Q201" s="146" t="s">
        <v>186</v>
      </c>
    </row>
    <row r="202" spans="1:17" s="130" customFormat="1" ht="10.5" customHeight="1">
      <c r="A202" s="122"/>
      <c r="B202" s="158" t="s">
        <v>99</v>
      </c>
      <c r="C202" s="159">
        <v>323.0518103890945</v>
      </c>
      <c r="D202" s="160">
        <v>6.351810389094453</v>
      </c>
      <c r="E202" s="160">
        <v>0</v>
      </c>
      <c r="F202" s="160">
        <v>-316.70000000000005</v>
      </c>
      <c r="G202" s="161">
        <v>6.351810389094453</v>
      </c>
      <c r="H202" s="160">
        <v>0.001</v>
      </c>
      <c r="I202" s="162">
        <v>0.01574354300180181</v>
      </c>
      <c r="J202" s="161">
        <v>6.350810389094453</v>
      </c>
      <c r="K202" s="160">
        <v>0</v>
      </c>
      <c r="L202" s="160">
        <v>0</v>
      </c>
      <c r="M202" s="160">
        <v>0</v>
      </c>
      <c r="N202" s="160">
        <v>0</v>
      </c>
      <c r="O202" s="160">
        <v>0</v>
      </c>
      <c r="P202" s="160">
        <v>0</v>
      </c>
      <c r="Q202" s="146" t="s">
        <v>186</v>
      </c>
    </row>
    <row r="203" spans="1:17" s="130" customFormat="1" ht="10.5" customHeight="1">
      <c r="A203" s="122"/>
      <c r="B203" s="158" t="s">
        <v>100</v>
      </c>
      <c r="C203" s="159">
        <v>9511.832738607616</v>
      </c>
      <c r="D203" s="160">
        <v>9145.832738607616</v>
      </c>
      <c r="E203" s="160">
        <v>0</v>
      </c>
      <c r="F203" s="160">
        <v>-366</v>
      </c>
      <c r="G203" s="161">
        <v>9145.832738607616</v>
      </c>
      <c r="H203" s="160">
        <v>3544.1799</v>
      </c>
      <c r="I203" s="162">
        <v>38.75185564064421</v>
      </c>
      <c r="J203" s="161">
        <v>5601.652838607616</v>
      </c>
      <c r="K203" s="160">
        <v>11.536000000000058</v>
      </c>
      <c r="L203" s="160">
        <v>43.635899999999765</v>
      </c>
      <c r="M203" s="160">
        <v>7.4789999999998145</v>
      </c>
      <c r="N203" s="160">
        <v>4.588200000000143</v>
      </c>
      <c r="O203" s="160">
        <v>0.05016711032371954</v>
      </c>
      <c r="P203" s="160">
        <v>16.809774999999945</v>
      </c>
      <c r="Q203" s="146" t="s">
        <v>186</v>
      </c>
    </row>
    <row r="204" spans="1:17" s="130" customFormat="1" ht="10.5" customHeight="1">
      <c r="A204" s="122"/>
      <c r="B204" s="158" t="s">
        <v>101</v>
      </c>
      <c r="C204" s="159">
        <v>7834.312590228029</v>
      </c>
      <c r="D204" s="160">
        <v>5390.312590228029</v>
      </c>
      <c r="E204" s="160">
        <v>0</v>
      </c>
      <c r="F204" s="160">
        <v>-2444</v>
      </c>
      <c r="G204" s="161">
        <v>5390.312590228029</v>
      </c>
      <c r="H204" s="160">
        <v>1866.4447</v>
      </c>
      <c r="I204" s="162">
        <v>34.6259084006303</v>
      </c>
      <c r="J204" s="161">
        <v>3523.867890228029</v>
      </c>
      <c r="K204" s="160">
        <v>45.2482</v>
      </c>
      <c r="L204" s="160">
        <v>26.21250000000009</v>
      </c>
      <c r="M204" s="160">
        <v>6.835299999999961</v>
      </c>
      <c r="N204" s="160">
        <v>-28.25540000000001</v>
      </c>
      <c r="O204" s="160">
        <v>-0.524188523894209</v>
      </c>
      <c r="P204" s="160">
        <v>12.51015000000001</v>
      </c>
      <c r="Q204" s="146" t="s">
        <v>186</v>
      </c>
    </row>
    <row r="205" spans="1:17" s="130" customFormat="1" ht="10.5" customHeight="1">
      <c r="A205" s="122"/>
      <c r="B205" s="158" t="s">
        <v>102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162</v>
      </c>
    </row>
    <row r="206" spans="1:17" s="130" customFormat="1" ht="10.5" customHeight="1">
      <c r="A206" s="122"/>
      <c r="B206" s="158" t="s">
        <v>103</v>
      </c>
      <c r="C206" s="159">
        <v>1317.5128806029916</v>
      </c>
      <c r="D206" s="160">
        <v>1167.5128806029916</v>
      </c>
      <c r="E206" s="160">
        <v>0</v>
      </c>
      <c r="F206" s="160">
        <v>-150</v>
      </c>
      <c r="G206" s="161">
        <v>1167.5128806029916</v>
      </c>
      <c r="H206" s="160">
        <v>0</v>
      </c>
      <c r="I206" s="162">
        <v>0</v>
      </c>
      <c r="J206" s="161">
        <v>1167.5128806029916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186</v>
      </c>
    </row>
    <row r="207" spans="1:17" s="130" customFormat="1" ht="10.5" customHeight="1">
      <c r="A207" s="122"/>
      <c r="B207" s="1" t="s">
        <v>104</v>
      </c>
      <c r="C207" s="159">
        <v>1363.619395631799</v>
      </c>
      <c r="D207" s="160">
        <v>1354.619395631799</v>
      </c>
      <c r="E207" s="160">
        <v>0</v>
      </c>
      <c r="F207" s="160">
        <v>-9</v>
      </c>
      <c r="G207" s="161">
        <v>1354.619395631799</v>
      </c>
      <c r="H207" s="160">
        <v>374.9531</v>
      </c>
      <c r="I207" s="162">
        <v>27.679590385985914</v>
      </c>
      <c r="J207" s="161">
        <v>979.6662956317991</v>
      </c>
      <c r="K207" s="160">
        <v>0</v>
      </c>
      <c r="L207" s="160">
        <v>0</v>
      </c>
      <c r="M207" s="160">
        <v>0</v>
      </c>
      <c r="N207" s="160">
        <v>-5.378499999999974</v>
      </c>
      <c r="O207" s="160">
        <v>-0.39704879594547837</v>
      </c>
      <c r="P207" s="160">
        <v>-1.3446249999999935</v>
      </c>
      <c r="Q207" s="146" t="s">
        <v>186</v>
      </c>
    </row>
    <row r="208" spans="1:17" s="130" customFormat="1" ht="10.5" customHeight="1">
      <c r="A208" s="122"/>
      <c r="B208" s="165" t="s">
        <v>106</v>
      </c>
      <c r="C208" s="169">
        <v>32817.03022961245</v>
      </c>
      <c r="D208" s="160">
        <v>27921.030229612454</v>
      </c>
      <c r="E208" s="160">
        <v>0</v>
      </c>
      <c r="F208" s="160">
        <v>-4895.999999999996</v>
      </c>
      <c r="G208" s="161">
        <v>27921.030229612454</v>
      </c>
      <c r="H208" s="160">
        <v>9449.447719997786</v>
      </c>
      <c r="I208" s="162">
        <v>33.84347798877386</v>
      </c>
      <c r="J208" s="161">
        <v>18471.582509614665</v>
      </c>
      <c r="K208" s="160">
        <v>96.81212999915988</v>
      </c>
      <c r="L208" s="160">
        <v>123.05459999999948</v>
      </c>
      <c r="M208" s="160">
        <v>189.8834999999999</v>
      </c>
      <c r="N208" s="160">
        <v>-1.0305000000007567</v>
      </c>
      <c r="O208" s="160">
        <v>-0.0036907663919500725</v>
      </c>
      <c r="P208" s="160">
        <v>102.17993249978963</v>
      </c>
      <c r="Q208" s="146" t="s">
        <v>186</v>
      </c>
    </row>
    <row r="209" spans="1:17" s="130" customFormat="1" ht="10.5" customHeight="1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5" customHeight="1">
      <c r="A210" s="122"/>
      <c r="B210" s="158" t="s">
        <v>107</v>
      </c>
      <c r="C210" s="159">
        <v>0.48469157752340347</v>
      </c>
      <c r="D210" s="160">
        <v>-0.015308422476596528</v>
      </c>
      <c r="E210" s="160">
        <v>0</v>
      </c>
      <c r="F210" s="160">
        <v>-0.5</v>
      </c>
      <c r="G210" s="161">
        <v>-0.015308422476596528</v>
      </c>
      <c r="H210" s="160">
        <v>0</v>
      </c>
      <c r="I210" s="162" t="s">
        <v>119</v>
      </c>
      <c r="J210" s="161">
        <v>-0.015308422476596528</v>
      </c>
      <c r="K210" s="160">
        <v>0</v>
      </c>
      <c r="L210" s="160">
        <v>0</v>
      </c>
      <c r="M210" s="160">
        <v>0</v>
      </c>
      <c r="N210" s="160">
        <v>0</v>
      </c>
      <c r="O210" s="160" t="s">
        <v>42</v>
      </c>
      <c r="P210" s="160">
        <v>0</v>
      </c>
      <c r="Q210" s="146">
        <v>0</v>
      </c>
    </row>
    <row r="211" spans="1:17" s="130" customFormat="1" ht="10.5" customHeight="1">
      <c r="A211" s="122"/>
      <c r="B211" s="158" t="s">
        <v>108</v>
      </c>
      <c r="C211" s="159">
        <v>30.930922595305717</v>
      </c>
      <c r="D211" s="159">
        <v>30.930922595305717</v>
      </c>
      <c r="E211" s="170">
        <v>0</v>
      </c>
      <c r="F211" s="160">
        <v>0</v>
      </c>
      <c r="G211" s="161">
        <v>30.930922595305717</v>
      </c>
      <c r="H211" s="160">
        <v>3.455</v>
      </c>
      <c r="I211" s="162">
        <v>11.170051553924079</v>
      </c>
      <c r="J211" s="161">
        <v>27.47592259530572</v>
      </c>
      <c r="K211" s="160">
        <v>0.0009000000000001229</v>
      </c>
      <c r="L211" s="160">
        <v>0.01429999999999998</v>
      </c>
      <c r="M211" s="160">
        <v>0.0009999999999998899</v>
      </c>
      <c r="N211" s="160">
        <v>-0.08519999999999994</v>
      </c>
      <c r="O211" s="160">
        <v>-0.27545250141659355</v>
      </c>
      <c r="P211" s="160">
        <v>-0.017249999999999988</v>
      </c>
      <c r="Q211" s="146" t="s">
        <v>186</v>
      </c>
    </row>
    <row r="212" spans="1:17" s="130" customFormat="1" ht="10.5" customHeight="1">
      <c r="A212" s="122"/>
      <c r="B212" s="171" t="s">
        <v>109</v>
      </c>
      <c r="C212" s="159">
        <v>188.91915621471995</v>
      </c>
      <c r="D212" s="159">
        <v>328.91915621472</v>
      </c>
      <c r="E212" s="170">
        <v>0</v>
      </c>
      <c r="F212" s="160">
        <v>140.00000000000003</v>
      </c>
      <c r="G212" s="161">
        <v>328.91915621472</v>
      </c>
      <c r="H212" s="160">
        <v>35.9921</v>
      </c>
      <c r="I212" s="162">
        <v>10.942536887849787</v>
      </c>
      <c r="J212" s="161">
        <v>292.92705621472</v>
      </c>
      <c r="K212" s="160">
        <v>1.078599999999999</v>
      </c>
      <c r="L212" s="160">
        <v>0.15990000000000038</v>
      </c>
      <c r="M212" s="160">
        <v>0.06700000000000017</v>
      </c>
      <c r="N212" s="160">
        <v>-0.8251999999999988</v>
      </c>
      <c r="O212" s="160">
        <v>-0.2508823169488202</v>
      </c>
      <c r="P212" s="160">
        <v>0.12007500000000015</v>
      </c>
      <c r="Q212" s="146" t="s">
        <v>186</v>
      </c>
    </row>
    <row r="213" spans="1:17" s="130" customFormat="1" ht="10.5" customHeight="1">
      <c r="A213" s="122"/>
      <c r="B213" s="171" t="s">
        <v>110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119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5" customHeight="1">
      <c r="A214" s="122"/>
      <c r="B214" s="171" t="s">
        <v>111</v>
      </c>
      <c r="C214" s="159"/>
      <c r="D214" s="160"/>
      <c r="E214" s="160"/>
      <c r="F214" s="160"/>
      <c r="G214" s="161">
        <v>0</v>
      </c>
      <c r="H214" s="160"/>
      <c r="I214" s="162"/>
      <c r="J214" s="161">
        <v>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5" customHeight="1">
      <c r="A215" s="122"/>
      <c r="B215" s="172" t="s">
        <v>112</v>
      </c>
      <c r="C215" s="173">
        <v>33037.365</v>
      </c>
      <c r="D215" s="173">
        <v>28280.865</v>
      </c>
      <c r="E215" s="174">
        <v>0</v>
      </c>
      <c r="F215" s="177">
        <v>-4756.499999999996</v>
      </c>
      <c r="G215" s="185">
        <v>28280.865</v>
      </c>
      <c r="H215" s="177">
        <v>9488.894819997786</v>
      </c>
      <c r="I215" s="176">
        <v>33.55235004303364</v>
      </c>
      <c r="J215" s="185">
        <v>18791.970180002216</v>
      </c>
      <c r="K215" s="177">
        <v>97.89162999916152</v>
      </c>
      <c r="L215" s="177">
        <v>123.22879999999896</v>
      </c>
      <c r="M215" s="177">
        <v>189.9514999999974</v>
      </c>
      <c r="N215" s="177">
        <v>-1.9408999999977823</v>
      </c>
      <c r="O215" s="177">
        <v>-0.006862944255763684</v>
      </c>
      <c r="P215" s="186">
        <v>102.28275749979002</v>
      </c>
      <c r="Q215" s="153" t="s">
        <v>186</v>
      </c>
    </row>
    <row r="216" spans="1:17" s="130" customFormat="1" ht="10.5" customHeight="1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5" customHeight="1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5" customHeight="1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5" customHeight="1">
      <c r="A219" s="122"/>
      <c r="B219" s="145" t="s">
        <v>61</v>
      </c>
      <c r="C219" s="145" t="s">
        <v>160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5" customHeight="1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43439</v>
      </c>
      <c r="L220" s="151">
        <v>43446</v>
      </c>
      <c r="M220" s="151">
        <v>43453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5" customHeight="1">
      <c r="A221" s="122"/>
      <c r="B221" s="152"/>
      <c r="C221" s="152"/>
      <c r="D221" s="153"/>
      <c r="E221" s="153" t="s">
        <v>77</v>
      </c>
      <c r="F221" s="153" t="s">
        <v>113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5" customHeight="1">
      <c r="A222" s="122"/>
      <c r="B222" s="183"/>
      <c r="C222" s="272" t="s">
        <v>149</v>
      </c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3"/>
      <c r="Q222" s="145"/>
    </row>
    <row r="223" spans="1:17" s="130" customFormat="1" ht="10.5" customHeight="1">
      <c r="A223" s="122"/>
      <c r="B223" s="158" t="s">
        <v>80</v>
      </c>
      <c r="C223" s="159">
        <v>1.9238206212788287</v>
      </c>
      <c r="D223" s="160">
        <v>4.623820621278828</v>
      </c>
      <c r="E223" s="160">
        <v>0</v>
      </c>
      <c r="F223" s="160">
        <v>2.6999999999999993</v>
      </c>
      <c r="G223" s="161">
        <v>4.623820621278828</v>
      </c>
      <c r="H223" s="160">
        <v>0.09819999923706049</v>
      </c>
      <c r="I223" s="162">
        <v>2.1237847935783667</v>
      </c>
      <c r="J223" s="161">
        <v>4.525620622041767</v>
      </c>
      <c r="K223" s="160">
        <v>0</v>
      </c>
      <c r="L223" s="160">
        <v>0</v>
      </c>
      <c r="M223" s="160">
        <v>0.004700000000000093</v>
      </c>
      <c r="N223" s="160">
        <v>0.005499999999999894</v>
      </c>
      <c r="O223" s="160">
        <v>0.11894925107364433</v>
      </c>
      <c r="P223" s="160">
        <v>0.0025499999999999967</v>
      </c>
      <c r="Q223" s="146" t="s">
        <v>186</v>
      </c>
    </row>
    <row r="224" spans="1:17" s="130" customFormat="1" ht="10.5" customHeight="1">
      <c r="A224" s="122"/>
      <c r="B224" s="158" t="s">
        <v>81</v>
      </c>
      <c r="C224" s="159">
        <v>0.10001169043722236</v>
      </c>
      <c r="D224" s="160">
        <v>1.0000116904372223</v>
      </c>
      <c r="E224" s="160">
        <v>0</v>
      </c>
      <c r="F224" s="160">
        <v>0.8999999999999999</v>
      </c>
      <c r="G224" s="161">
        <v>1.0000116904372223</v>
      </c>
      <c r="H224" s="160">
        <v>0.018</v>
      </c>
      <c r="I224" s="162">
        <v>1.7999789574589962</v>
      </c>
      <c r="J224" s="161">
        <v>0.9820116904372223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186</v>
      </c>
    </row>
    <row r="225" spans="1:17" s="130" customFormat="1" ht="10.5" customHeight="1">
      <c r="A225" s="122"/>
      <c r="B225" s="158" t="s">
        <v>82</v>
      </c>
      <c r="C225" s="159">
        <v>0.10003507131166706</v>
      </c>
      <c r="D225" s="160">
        <v>15.800035071311669</v>
      </c>
      <c r="E225" s="160">
        <v>0</v>
      </c>
      <c r="F225" s="160">
        <v>15.700000000000001</v>
      </c>
      <c r="G225" s="161">
        <v>15.800035071311669</v>
      </c>
      <c r="H225" s="160">
        <v>0.02</v>
      </c>
      <c r="I225" s="162">
        <v>0.12658199750653884</v>
      </c>
      <c r="J225" s="161">
        <v>15.78003507131167</v>
      </c>
      <c r="K225" s="160">
        <v>0</v>
      </c>
      <c r="L225" s="160">
        <v>0</v>
      </c>
      <c r="M225" s="160">
        <v>0</v>
      </c>
      <c r="N225" s="160">
        <v>0</v>
      </c>
      <c r="O225" s="160">
        <v>0</v>
      </c>
      <c r="P225" s="160">
        <v>0</v>
      </c>
      <c r="Q225" s="146" t="s">
        <v>186</v>
      </c>
    </row>
    <row r="226" spans="1:17" s="130" customFormat="1" ht="10.5" customHeight="1">
      <c r="A226" s="122"/>
      <c r="B226" s="158" t="s">
        <v>83</v>
      </c>
      <c r="C226" s="159">
        <v>26.805962309366585</v>
      </c>
      <c r="D226" s="160">
        <v>2.005962309366584</v>
      </c>
      <c r="E226" s="160">
        <v>0</v>
      </c>
      <c r="F226" s="160">
        <v>-24.8</v>
      </c>
      <c r="G226" s="161">
        <v>2.005962309366584</v>
      </c>
      <c r="H226" s="160">
        <v>0</v>
      </c>
      <c r="I226" s="162">
        <v>0</v>
      </c>
      <c r="J226" s="161">
        <v>2.005962309366584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186</v>
      </c>
    </row>
    <row r="227" spans="1:17" s="130" customFormat="1" ht="10.5" customHeight="1">
      <c r="A227" s="122"/>
      <c r="B227" s="158" t="s">
        <v>84</v>
      </c>
      <c r="C227" s="159">
        <v>47.620784814487656</v>
      </c>
      <c r="D227" s="160">
        <v>37.120784814487656</v>
      </c>
      <c r="E227" s="160">
        <v>0</v>
      </c>
      <c r="F227" s="160">
        <v>-10.5</v>
      </c>
      <c r="G227" s="161">
        <v>37.120784814487656</v>
      </c>
      <c r="H227" s="160">
        <v>40.2646</v>
      </c>
      <c r="I227" s="162">
        <v>108.46915064221746</v>
      </c>
      <c r="J227" s="161">
        <v>-3.143815185512345</v>
      </c>
      <c r="K227" s="160">
        <v>1.105799999999995</v>
      </c>
      <c r="L227" s="160">
        <v>1.436399999999999</v>
      </c>
      <c r="M227" s="160">
        <v>3.5567000000000064</v>
      </c>
      <c r="N227" s="160">
        <v>1.1349000000000018</v>
      </c>
      <c r="O227" s="160">
        <v>3.0573168257936945</v>
      </c>
      <c r="P227" s="160">
        <v>1.8084500000000006</v>
      </c>
      <c r="Q227" s="146">
        <v>0</v>
      </c>
    </row>
    <row r="228" spans="1:17" s="130" customFormat="1" ht="10.5" customHeight="1">
      <c r="A228" s="122"/>
      <c r="B228" s="158" t="s">
        <v>85</v>
      </c>
      <c r="C228" s="159">
        <v>2.7005968280655006</v>
      </c>
      <c r="D228" s="160">
        <v>2.1005968280655005</v>
      </c>
      <c r="E228" s="160">
        <v>0</v>
      </c>
      <c r="F228" s="160">
        <v>-0.6000000000000001</v>
      </c>
      <c r="G228" s="161">
        <v>2.1005968280655005</v>
      </c>
      <c r="H228" s="160">
        <v>0.001</v>
      </c>
      <c r="I228" s="162">
        <v>0.047605517948007596</v>
      </c>
      <c r="J228" s="161">
        <v>2.0995968280655006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186</v>
      </c>
    </row>
    <row r="229" spans="1:17" s="130" customFormat="1" ht="10.5" customHeight="1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119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5" customHeight="1">
      <c r="A230" s="122"/>
      <c r="B230" s="158" t="s">
        <v>87</v>
      </c>
      <c r="C230" s="159">
        <v>0.20046945871776722</v>
      </c>
      <c r="D230" s="160">
        <v>0.20046945871776722</v>
      </c>
      <c r="E230" s="160">
        <v>0</v>
      </c>
      <c r="F230" s="160">
        <v>0</v>
      </c>
      <c r="G230" s="161">
        <v>0.20046945871776722</v>
      </c>
      <c r="H230" s="160">
        <v>0.0008</v>
      </c>
      <c r="I230" s="162">
        <v>0.39906328131822183</v>
      </c>
      <c r="J230" s="161">
        <v>0.19966945871776723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186</v>
      </c>
    </row>
    <row r="231" spans="1:17" s="130" customFormat="1" ht="10.5" customHeight="1">
      <c r="A231" s="122"/>
      <c r="B231" s="158" t="s">
        <v>88</v>
      </c>
      <c r="C231" s="159">
        <v>0.8001870469955576</v>
      </c>
      <c r="D231" s="160">
        <v>0.00018704699555760484</v>
      </c>
      <c r="E231" s="160">
        <v>0</v>
      </c>
      <c r="F231" s="160">
        <v>-0.8</v>
      </c>
      <c r="G231" s="161">
        <v>0.00018704699555760484</v>
      </c>
      <c r="H231" s="160">
        <v>0</v>
      </c>
      <c r="I231" s="162">
        <v>0</v>
      </c>
      <c r="J231" s="161">
        <v>0.00018704699555760484</v>
      </c>
      <c r="K231" s="160">
        <v>0</v>
      </c>
      <c r="L231" s="160">
        <v>0</v>
      </c>
      <c r="M231" s="160">
        <v>0</v>
      </c>
      <c r="N231" s="160">
        <v>0</v>
      </c>
      <c r="O231" s="160">
        <v>0</v>
      </c>
      <c r="P231" s="160">
        <v>0</v>
      </c>
      <c r="Q231" s="146" t="s">
        <v>162</v>
      </c>
    </row>
    <row r="232" spans="1:17" s="130" customFormat="1" ht="10.5" customHeight="1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119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5" customHeight="1">
      <c r="A233" s="122"/>
      <c r="B233" s="165" t="s">
        <v>91</v>
      </c>
      <c r="C233" s="159">
        <v>80.25186784066078</v>
      </c>
      <c r="D233" s="160">
        <v>62.85186784066078</v>
      </c>
      <c r="E233" s="160">
        <v>0</v>
      </c>
      <c r="F233" s="160">
        <v>-17.4</v>
      </c>
      <c r="G233" s="161">
        <v>62.85186784066078</v>
      </c>
      <c r="H233" s="160">
        <v>40.402599999237054</v>
      </c>
      <c r="I233" s="162">
        <v>64.28225824833703</v>
      </c>
      <c r="J233" s="161">
        <v>22.449267841423723</v>
      </c>
      <c r="K233" s="160">
        <v>1.105799999999995</v>
      </c>
      <c r="L233" s="160">
        <v>1.436399999999999</v>
      </c>
      <c r="M233" s="160">
        <v>3.5614000000000066</v>
      </c>
      <c r="N233" s="160">
        <v>1.1404000000000016</v>
      </c>
      <c r="O233" s="160">
        <v>1.8144249951188283</v>
      </c>
      <c r="P233" s="166">
        <v>1.8110000000000006</v>
      </c>
      <c r="Q233" s="146">
        <v>10.396061756722096</v>
      </c>
    </row>
    <row r="234" spans="1:17" s="130" customFormat="1" ht="10.5" customHeight="1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5" customHeight="1">
      <c r="A235" s="122"/>
      <c r="B235" s="158" t="s">
        <v>92</v>
      </c>
      <c r="C235" s="159">
        <v>5.30916684847329</v>
      </c>
      <c r="D235" s="160">
        <v>5.709166848473292</v>
      </c>
      <c r="E235" s="160">
        <v>0</v>
      </c>
      <c r="F235" s="160">
        <v>0.40000000000000213</v>
      </c>
      <c r="G235" s="161">
        <v>5.709166848473292</v>
      </c>
      <c r="H235" s="160">
        <v>0.7078</v>
      </c>
      <c r="I235" s="162">
        <v>12.39760579407966</v>
      </c>
      <c r="J235" s="161">
        <v>5.0013668484732925</v>
      </c>
      <c r="K235" s="160">
        <v>0.0038000000000000256</v>
      </c>
      <c r="L235" s="160">
        <v>0.0897</v>
      </c>
      <c r="M235" s="160">
        <v>0.0037999999999999146</v>
      </c>
      <c r="N235" s="160">
        <v>0.03610000000000002</v>
      </c>
      <c r="O235" s="160">
        <v>0.6323164300173438</v>
      </c>
      <c r="P235" s="160">
        <v>0.03334999999999999</v>
      </c>
      <c r="Q235" s="146" t="s">
        <v>186</v>
      </c>
    </row>
    <row r="236" spans="1:17" s="130" customFormat="1" ht="10.5" customHeight="1">
      <c r="A236" s="184"/>
      <c r="B236" s="158" t="s">
        <v>93</v>
      </c>
      <c r="C236" s="159">
        <v>31.30047030268273</v>
      </c>
      <c r="D236" s="160">
        <v>21.500470302682732</v>
      </c>
      <c r="E236" s="160">
        <v>0</v>
      </c>
      <c r="F236" s="160">
        <v>-9.799999999999997</v>
      </c>
      <c r="G236" s="161">
        <v>21.500470302682732</v>
      </c>
      <c r="H236" s="160">
        <v>0.096</v>
      </c>
      <c r="I236" s="162">
        <v>0.4465018608826503</v>
      </c>
      <c r="J236" s="161">
        <v>21.404470302682732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60">
        <v>0</v>
      </c>
      <c r="Q236" s="146" t="s">
        <v>186</v>
      </c>
    </row>
    <row r="237" spans="1:17" s="130" customFormat="1" ht="10.5" customHeight="1" hidden="1">
      <c r="A237" s="122"/>
      <c r="B237" s="158" t="s">
        <v>94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119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5" customHeight="1">
      <c r="A238" s="184"/>
      <c r="B238" s="158" t="s">
        <v>95</v>
      </c>
      <c r="C238" s="159">
        <v>4.222658519204533</v>
      </c>
      <c r="D238" s="160">
        <v>4.122658519204533</v>
      </c>
      <c r="E238" s="160">
        <v>0</v>
      </c>
      <c r="F238" s="160">
        <v>-0.09999999999999964</v>
      </c>
      <c r="G238" s="161">
        <v>4.122658519204533</v>
      </c>
      <c r="H238" s="160">
        <v>0</v>
      </c>
      <c r="I238" s="162">
        <v>0</v>
      </c>
      <c r="J238" s="161">
        <v>4.122658519204533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186</v>
      </c>
    </row>
    <row r="239" spans="1:17" s="130" customFormat="1" ht="10.5" customHeight="1">
      <c r="A239" s="122"/>
      <c r="B239" s="158" t="s">
        <v>96</v>
      </c>
      <c r="C239" s="159">
        <v>5.660239176099697</v>
      </c>
      <c r="D239" s="160">
        <v>0.6602391760996973</v>
      </c>
      <c r="E239" s="160">
        <v>0</v>
      </c>
      <c r="F239" s="160">
        <v>-5</v>
      </c>
      <c r="G239" s="161">
        <v>0.6602391760996973</v>
      </c>
      <c r="H239" s="160">
        <v>1.0253999999999999</v>
      </c>
      <c r="I239" s="162">
        <v>155.30735483729651</v>
      </c>
      <c r="J239" s="161">
        <v>-0.3651608239003026</v>
      </c>
      <c r="K239" s="160">
        <v>0</v>
      </c>
      <c r="L239" s="160">
        <v>0.029000000000000026</v>
      </c>
      <c r="M239" s="160">
        <v>0.026000000000000023</v>
      </c>
      <c r="N239" s="160">
        <v>0.017099999999999893</v>
      </c>
      <c r="O239" s="160">
        <v>2.5899705165962104</v>
      </c>
      <c r="P239" s="160">
        <v>0.018024999999999985</v>
      </c>
      <c r="Q239" s="146">
        <v>0</v>
      </c>
    </row>
    <row r="240" spans="1:17" s="130" customFormat="1" ht="10.5" customHeight="1">
      <c r="A240" s="122"/>
      <c r="B240" s="158" t="s">
        <v>97</v>
      </c>
      <c r="C240" s="159">
        <v>2.558583347332692</v>
      </c>
      <c r="D240" s="160">
        <v>0.9585833473326919</v>
      </c>
      <c r="E240" s="160">
        <v>0</v>
      </c>
      <c r="F240" s="160">
        <v>-1.6</v>
      </c>
      <c r="G240" s="161">
        <v>0.9585833473326919</v>
      </c>
      <c r="H240" s="160">
        <v>0.0158</v>
      </c>
      <c r="I240" s="162">
        <v>1.6482656457536347</v>
      </c>
      <c r="J240" s="161">
        <v>0.9427833473326919</v>
      </c>
      <c r="K240" s="160">
        <v>0</v>
      </c>
      <c r="L240" s="160">
        <v>0.0014999999999999996</v>
      </c>
      <c r="M240" s="160">
        <v>0</v>
      </c>
      <c r="N240" s="160">
        <v>0.008000000000000002</v>
      </c>
      <c r="O240" s="160">
        <v>0.8345648839258911</v>
      </c>
      <c r="P240" s="160">
        <v>0.0023750000000000004</v>
      </c>
      <c r="Q240" s="146" t="s">
        <v>186</v>
      </c>
    </row>
    <row r="241" spans="1:17" s="130" customFormat="1" ht="10.5" customHeight="1">
      <c r="A241" s="122"/>
      <c r="B241" s="158" t="s">
        <v>98</v>
      </c>
      <c r="C241" s="159">
        <v>21.162408009263757</v>
      </c>
      <c r="D241" s="160">
        <v>2.5624080092637556</v>
      </c>
      <c r="E241" s="160">
        <v>0</v>
      </c>
      <c r="F241" s="160">
        <v>-18.6</v>
      </c>
      <c r="G241" s="161">
        <v>2.5624080092637556</v>
      </c>
      <c r="H241" s="160">
        <v>0</v>
      </c>
      <c r="I241" s="162">
        <v>0</v>
      </c>
      <c r="J241" s="161">
        <v>2.5624080092637556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186</v>
      </c>
    </row>
    <row r="242" spans="1:17" s="130" customFormat="1" ht="10.5" customHeight="1">
      <c r="A242" s="122"/>
      <c r="B242" s="158" t="s">
        <v>99</v>
      </c>
      <c r="C242" s="159">
        <v>41.21733103956618</v>
      </c>
      <c r="D242" s="160">
        <v>5.6173310395661815</v>
      </c>
      <c r="E242" s="160">
        <v>0</v>
      </c>
      <c r="F242" s="160">
        <v>-35.6</v>
      </c>
      <c r="G242" s="161">
        <v>5.6173310395661815</v>
      </c>
      <c r="H242" s="160">
        <v>0</v>
      </c>
      <c r="I242" s="162">
        <v>0</v>
      </c>
      <c r="J242" s="161">
        <v>5.6173310395661815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186</v>
      </c>
    </row>
    <row r="243" spans="1:17" s="130" customFormat="1" ht="10.5" customHeight="1">
      <c r="A243" s="122"/>
      <c r="B243" s="158" t="s">
        <v>100</v>
      </c>
      <c r="C243" s="159">
        <v>192.04441004160222</v>
      </c>
      <c r="D243" s="160">
        <v>103.24441004160221</v>
      </c>
      <c r="E243" s="160">
        <v>20</v>
      </c>
      <c r="F243" s="160">
        <v>-88.80000000000001</v>
      </c>
      <c r="G243" s="161">
        <v>103.24441004160221</v>
      </c>
      <c r="H243" s="160">
        <v>91.4824</v>
      </c>
      <c r="I243" s="162">
        <v>88.6076059354083</v>
      </c>
      <c r="J243" s="161">
        <v>11.76201004160221</v>
      </c>
      <c r="K243" s="160">
        <v>0.5570000000000022</v>
      </c>
      <c r="L243" s="160">
        <v>4.671199999999999</v>
      </c>
      <c r="M243" s="160">
        <v>1.1069999999999993</v>
      </c>
      <c r="N243" s="160">
        <v>7.293300000000002</v>
      </c>
      <c r="O243" s="160">
        <v>7.064111264775668</v>
      </c>
      <c r="P243" s="160">
        <v>3.4071250000000006</v>
      </c>
      <c r="Q243" s="146">
        <v>1.4521803695497546</v>
      </c>
    </row>
    <row r="244" spans="1:17" s="130" customFormat="1" ht="10.5" customHeight="1">
      <c r="A244" s="122"/>
      <c r="B244" s="158" t="s">
        <v>101</v>
      </c>
      <c r="C244" s="159">
        <v>124.72913011995462</v>
      </c>
      <c r="D244" s="160">
        <v>160.62913011995462</v>
      </c>
      <c r="E244" s="160">
        <v>0</v>
      </c>
      <c r="F244" s="160">
        <v>35.900000000000006</v>
      </c>
      <c r="G244" s="161">
        <v>160.62913011995462</v>
      </c>
      <c r="H244" s="160">
        <v>99.8571</v>
      </c>
      <c r="I244" s="162">
        <v>62.16624588916638</v>
      </c>
      <c r="J244" s="161">
        <v>60.77203011995462</v>
      </c>
      <c r="K244" s="160">
        <v>1.2608999999999924</v>
      </c>
      <c r="L244" s="160">
        <v>3.7066000000000088</v>
      </c>
      <c r="M244" s="160">
        <v>1.5347000000000008</v>
      </c>
      <c r="N244" s="160">
        <v>2.275199999999998</v>
      </c>
      <c r="O244" s="160">
        <v>1.4164305056629045</v>
      </c>
      <c r="P244" s="160">
        <v>2.19435</v>
      </c>
      <c r="Q244" s="146">
        <v>25.694775272839166</v>
      </c>
    </row>
    <row r="245" spans="1:17" s="130" customFormat="1" ht="10.5" customHeight="1">
      <c r="A245" s="122"/>
      <c r="B245" s="158" t="s">
        <v>102</v>
      </c>
      <c r="C245" s="159">
        <v>0.1000233808744447</v>
      </c>
      <c r="D245" s="160">
        <v>0.1000233808744447</v>
      </c>
      <c r="E245" s="160">
        <v>0</v>
      </c>
      <c r="F245" s="160">
        <v>0</v>
      </c>
      <c r="G245" s="161">
        <v>0.1000233808744447</v>
      </c>
      <c r="H245" s="160">
        <v>0</v>
      </c>
      <c r="I245" s="162">
        <v>0</v>
      </c>
      <c r="J245" s="161">
        <v>0.1000233808744447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162</v>
      </c>
    </row>
    <row r="246" spans="1:17" s="130" customFormat="1" ht="10.5" customHeight="1">
      <c r="A246" s="122"/>
      <c r="B246" s="158" t="s">
        <v>103</v>
      </c>
      <c r="C246" s="159">
        <v>32.9956572663424</v>
      </c>
      <c r="D246" s="160">
        <v>32.9956572663424</v>
      </c>
      <c r="E246" s="160">
        <v>0</v>
      </c>
      <c r="F246" s="160">
        <v>0</v>
      </c>
      <c r="G246" s="161">
        <v>32.9956572663424</v>
      </c>
      <c r="H246" s="160">
        <v>0</v>
      </c>
      <c r="I246" s="162">
        <v>0</v>
      </c>
      <c r="J246" s="161">
        <v>32.9956572663424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186</v>
      </c>
    </row>
    <row r="247" spans="1:17" s="130" customFormat="1" ht="10.5" customHeight="1">
      <c r="A247" s="122"/>
      <c r="B247" s="1" t="s">
        <v>104</v>
      </c>
      <c r="C247" s="159">
        <v>79.41615668482417</v>
      </c>
      <c r="D247" s="160">
        <v>84.41615668482417</v>
      </c>
      <c r="E247" s="160">
        <v>0</v>
      </c>
      <c r="F247" s="160">
        <v>5</v>
      </c>
      <c r="G247" s="161">
        <v>84.41615668482417</v>
      </c>
      <c r="H247" s="160">
        <v>69.1867</v>
      </c>
      <c r="I247" s="162">
        <v>81.9590736146816</v>
      </c>
      <c r="J247" s="161">
        <v>15.229456684824171</v>
      </c>
      <c r="K247" s="160">
        <v>0</v>
      </c>
      <c r="L247" s="160">
        <v>0</v>
      </c>
      <c r="M247" s="160">
        <v>0</v>
      </c>
      <c r="N247" s="160">
        <v>1.6906000000000034</v>
      </c>
      <c r="O247" s="160">
        <v>2.0026971925670827</v>
      </c>
      <c r="P247" s="160">
        <v>0.42265000000000086</v>
      </c>
      <c r="Q247" s="146">
        <v>34.03325845220429</v>
      </c>
    </row>
    <row r="248" spans="1:17" s="130" customFormat="1" ht="10.5" customHeight="1">
      <c r="A248" s="122"/>
      <c r="B248" s="165" t="s">
        <v>106</v>
      </c>
      <c r="C248" s="169">
        <v>620.9681025768815</v>
      </c>
      <c r="D248" s="160">
        <v>485.36810257688154</v>
      </c>
      <c r="E248" s="160">
        <v>20</v>
      </c>
      <c r="F248" s="160">
        <v>-135.60000000000002</v>
      </c>
      <c r="G248" s="161">
        <v>485.36810257688154</v>
      </c>
      <c r="H248" s="160">
        <v>302.7737999992371</v>
      </c>
      <c r="I248" s="162">
        <v>62.38024262240805</v>
      </c>
      <c r="J248" s="161">
        <v>182.59430257764444</v>
      </c>
      <c r="K248" s="160">
        <v>2.9274999999999523</v>
      </c>
      <c r="L248" s="160">
        <v>9.93440000000004</v>
      </c>
      <c r="M248" s="160">
        <v>6.232899999999972</v>
      </c>
      <c r="N248" s="160">
        <v>12.460700000000031</v>
      </c>
      <c r="O248" s="160">
        <v>2.5672680041899283</v>
      </c>
      <c r="P248" s="160">
        <v>7.888874999999999</v>
      </c>
      <c r="Q248" s="146">
        <v>21.14579741441517</v>
      </c>
    </row>
    <row r="249" spans="1:17" s="130" customFormat="1" ht="10.5" customHeight="1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5" customHeight="1">
      <c r="A250" s="122"/>
      <c r="B250" s="158" t="s">
        <v>107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119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5" customHeight="1">
      <c r="A251" s="122"/>
      <c r="B251" s="158" t="s">
        <v>108</v>
      </c>
      <c r="C251" s="159">
        <v>15.757066190006087</v>
      </c>
      <c r="D251" s="159">
        <v>14.357066190006089</v>
      </c>
      <c r="E251" s="170">
        <v>0</v>
      </c>
      <c r="F251" s="160">
        <v>-1.3999999999999986</v>
      </c>
      <c r="G251" s="161">
        <v>14.357066190006089</v>
      </c>
      <c r="H251" s="160">
        <v>12.2704</v>
      </c>
      <c r="I251" s="162">
        <v>85.46592902484066</v>
      </c>
      <c r="J251" s="161">
        <v>2.0866661900060883</v>
      </c>
      <c r="K251" s="160">
        <v>0.3496000000000006</v>
      </c>
      <c r="L251" s="160">
        <v>0.04589999999999961</v>
      </c>
      <c r="M251" s="160">
        <v>0.009299999999999642</v>
      </c>
      <c r="N251" s="160">
        <v>0.1598000000000006</v>
      </c>
      <c r="O251" s="160">
        <v>1.113040769507888</v>
      </c>
      <c r="P251" s="160">
        <v>0.1411500000000001</v>
      </c>
      <c r="Q251" s="146">
        <v>12.783324052469618</v>
      </c>
    </row>
    <row r="252" spans="1:17" s="130" customFormat="1" ht="10.5" customHeight="1">
      <c r="A252" s="122"/>
      <c r="B252" s="171" t="s">
        <v>109</v>
      </c>
      <c r="C252" s="159">
        <v>129.2578312331124</v>
      </c>
      <c r="D252" s="159">
        <v>294.2578312331124</v>
      </c>
      <c r="E252" s="170">
        <v>0</v>
      </c>
      <c r="F252" s="160">
        <v>164.00000000000003</v>
      </c>
      <c r="G252" s="161">
        <v>293.2578312331124</v>
      </c>
      <c r="H252" s="160">
        <v>112.0465</v>
      </c>
      <c r="I252" s="162">
        <v>38.20750481883417</v>
      </c>
      <c r="J252" s="161">
        <v>181.21133123311245</v>
      </c>
      <c r="K252" s="160">
        <v>0.9673999999999978</v>
      </c>
      <c r="L252" s="160">
        <v>2.17410000000001</v>
      </c>
      <c r="M252" s="160">
        <v>-1.9527999999999963</v>
      </c>
      <c r="N252" s="160">
        <v>1.2795999999999879</v>
      </c>
      <c r="O252" s="160">
        <v>0.43633958371015374</v>
      </c>
      <c r="P252" s="160">
        <v>0.6170749999999998</v>
      </c>
      <c r="Q252" s="146" t="s">
        <v>186</v>
      </c>
    </row>
    <row r="253" spans="1:17" s="130" customFormat="1" ht="10.5" customHeight="1">
      <c r="A253" s="122"/>
      <c r="B253" s="171" t="s">
        <v>110</v>
      </c>
      <c r="C253" s="159"/>
      <c r="D253" s="160">
        <v>1</v>
      </c>
      <c r="E253" s="160"/>
      <c r="F253" s="160">
        <v>1</v>
      </c>
      <c r="G253" s="161">
        <v>1</v>
      </c>
      <c r="H253" s="160">
        <v>1</v>
      </c>
      <c r="I253" s="162">
        <v>100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5" customHeight="1">
      <c r="A254" s="122"/>
      <c r="B254" s="171" t="s">
        <v>111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5" customHeight="1">
      <c r="A255" s="122"/>
      <c r="B255" s="172" t="s">
        <v>112</v>
      </c>
      <c r="C255" s="173">
        <v>765.983</v>
      </c>
      <c r="D255" s="173">
        <v>794.9830000000001</v>
      </c>
      <c r="E255" s="174">
        <v>20</v>
      </c>
      <c r="F255" s="177">
        <v>28</v>
      </c>
      <c r="G255" s="185">
        <v>793.9830000000001</v>
      </c>
      <c r="H255" s="177">
        <v>428.0906999992371</v>
      </c>
      <c r="I255" s="176">
        <v>53.916859680778686</v>
      </c>
      <c r="J255" s="185">
        <v>365.892300000763</v>
      </c>
      <c r="K255" s="177">
        <v>4.2444999999999595</v>
      </c>
      <c r="L255" s="177">
        <v>12.15440000000001</v>
      </c>
      <c r="M255" s="177">
        <v>4.2894000000000005</v>
      </c>
      <c r="N255" s="177">
        <v>13.900100000000009</v>
      </c>
      <c r="O255" s="177">
        <v>1.7484776404023745</v>
      </c>
      <c r="P255" s="186">
        <v>8.647099999999995</v>
      </c>
      <c r="Q255" s="153">
        <v>40.31387401565417</v>
      </c>
    </row>
    <row r="256" spans="1:17" s="130" customFormat="1" ht="10.5" customHeight="1">
      <c r="A256" s="122"/>
      <c r="B256" s="187" t="s">
        <v>258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20" ht="10.5" customHeight="1">
      <c r="A257" s="122"/>
      <c r="B257" s="123" t="s">
        <v>114</v>
      </c>
      <c r="C257" s="123"/>
      <c r="J257" s="188"/>
      <c r="T257" s="130"/>
    </row>
    <row r="261" spans="1:20" ht="10.5" customHeight="1">
      <c r="A261" s="122"/>
      <c r="B261" s="123" t="s">
        <v>185</v>
      </c>
      <c r="C261" s="123"/>
      <c r="P261" s="128"/>
      <c r="T261" s="130"/>
    </row>
    <row r="262" spans="1:20" ht="10.5" customHeight="1">
      <c r="A262" s="122"/>
      <c r="B262" s="131" t="s">
        <v>257</v>
      </c>
      <c r="C262" s="131"/>
      <c r="D262" s="132"/>
      <c r="E262" s="132"/>
      <c r="F262" s="132"/>
      <c r="G262" s="133"/>
      <c r="H262" s="132"/>
      <c r="I262" s="132"/>
      <c r="J262" s="133"/>
      <c r="T262" s="130"/>
    </row>
    <row r="263" spans="1:20" ht="10.5" customHeight="1">
      <c r="A263" s="122"/>
      <c r="D263" s="135"/>
      <c r="N263" s="124"/>
      <c r="T263" s="130"/>
    </row>
    <row r="264" spans="1:20" ht="10.5" customHeight="1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  <c r="T264" s="130"/>
    </row>
    <row r="265" spans="1:20" ht="10.5" customHeight="1">
      <c r="A265" s="122"/>
      <c r="B265" s="145" t="s">
        <v>61</v>
      </c>
      <c r="C265" s="145" t="s">
        <v>160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  <c r="T265" s="130"/>
    </row>
    <row r="266" spans="1:20" ht="10.5" customHeight="1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43439</v>
      </c>
      <c r="L266" s="151">
        <v>43446</v>
      </c>
      <c r="M266" s="151">
        <v>43453</v>
      </c>
      <c r="N266" s="137" t="s">
        <v>66</v>
      </c>
      <c r="O266" s="139" t="s">
        <v>74</v>
      </c>
      <c r="P266" s="139" t="s">
        <v>66</v>
      </c>
      <c r="Q266" s="146" t="s">
        <v>76</v>
      </c>
      <c r="T266" s="130"/>
    </row>
    <row r="267" spans="1:20" ht="10.5" customHeight="1">
      <c r="A267" s="122"/>
      <c r="B267" s="152"/>
      <c r="C267" s="152"/>
      <c r="D267" s="153"/>
      <c r="E267" s="153" t="s">
        <v>77</v>
      </c>
      <c r="F267" s="153" t="s">
        <v>113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  <c r="T267" s="130"/>
    </row>
    <row r="268" spans="1:20" ht="10.5" customHeight="1">
      <c r="A268" s="122"/>
      <c r="B268" s="183"/>
      <c r="C268" s="277" t="s">
        <v>159</v>
      </c>
      <c r="D268" s="277"/>
      <c r="E268" s="277"/>
      <c r="F268" s="277"/>
      <c r="G268" s="277"/>
      <c r="H268" s="277"/>
      <c r="I268" s="277"/>
      <c r="J268" s="277"/>
      <c r="K268" s="277"/>
      <c r="L268" s="277"/>
      <c r="M268" s="277"/>
      <c r="N268" s="277"/>
      <c r="O268" s="277"/>
      <c r="P268" s="278"/>
      <c r="Q268" s="145"/>
      <c r="T268" s="130"/>
    </row>
    <row r="269" spans="1:20" ht="10.5" customHeight="1">
      <c r="A269" s="184"/>
      <c r="B269" s="158" t="s">
        <v>80</v>
      </c>
      <c r="C269" s="159">
        <v>231.53758587570442</v>
      </c>
      <c r="D269" s="160">
        <v>626.0375858757044</v>
      </c>
      <c r="E269" s="160">
        <v>0</v>
      </c>
      <c r="F269" s="160">
        <v>394.5</v>
      </c>
      <c r="G269" s="161">
        <v>626.0375858757044</v>
      </c>
      <c r="H269" s="160">
        <v>573.4977</v>
      </c>
      <c r="I269" s="162">
        <v>91.60755087856086</v>
      </c>
      <c r="J269" s="161">
        <v>52.539885875704385</v>
      </c>
      <c r="K269" s="160">
        <v>2.0579999999999927</v>
      </c>
      <c r="L269" s="160">
        <v>5.475999999999999</v>
      </c>
      <c r="M269" s="160">
        <v>36.70920000000001</v>
      </c>
      <c r="N269" s="160">
        <v>2.7200000000000273</v>
      </c>
      <c r="O269" s="160">
        <v>0.43447870565076024</v>
      </c>
      <c r="P269" s="160">
        <v>11.740800000000007</v>
      </c>
      <c r="Q269" s="146">
        <v>2.474983465837452</v>
      </c>
      <c r="T269" s="130"/>
    </row>
    <row r="270" spans="1:20" ht="10.5" customHeight="1">
      <c r="A270" s="122"/>
      <c r="B270" s="158" t="s">
        <v>81</v>
      </c>
      <c r="C270" s="159">
        <v>52.54862501099209</v>
      </c>
      <c r="D270" s="160">
        <v>259.6486250109921</v>
      </c>
      <c r="E270" s="160">
        <v>0.5</v>
      </c>
      <c r="F270" s="160">
        <v>207.1</v>
      </c>
      <c r="G270" s="161">
        <v>259.6486250109921</v>
      </c>
      <c r="H270" s="160">
        <v>241.1353</v>
      </c>
      <c r="I270" s="162">
        <v>92.86985440026561</v>
      </c>
      <c r="J270" s="161">
        <v>18.513325010992077</v>
      </c>
      <c r="K270" s="160">
        <v>5.123999999999995</v>
      </c>
      <c r="L270" s="160">
        <v>6.768000000000001</v>
      </c>
      <c r="M270" s="160">
        <v>3.688999999999993</v>
      </c>
      <c r="N270" s="160">
        <v>0.18299999999999272</v>
      </c>
      <c r="O270" s="160">
        <v>0.07047986485283544</v>
      </c>
      <c r="P270" s="160">
        <v>3.9409999999999954</v>
      </c>
      <c r="Q270" s="146">
        <v>2.6976211649307533</v>
      </c>
      <c r="T270" s="130"/>
    </row>
    <row r="271" spans="1:20" ht="10.5" customHeight="1">
      <c r="A271" s="122"/>
      <c r="B271" s="158" t="s">
        <v>82</v>
      </c>
      <c r="C271" s="159">
        <v>133.24162342176933</v>
      </c>
      <c r="D271" s="160">
        <v>555.9416234217693</v>
      </c>
      <c r="E271" s="160">
        <v>0.10000000000002274</v>
      </c>
      <c r="F271" s="160">
        <v>422.70000000000005</v>
      </c>
      <c r="G271" s="161">
        <v>555.9416234217693</v>
      </c>
      <c r="H271" s="160">
        <v>503.003</v>
      </c>
      <c r="I271" s="162">
        <v>90.47766506563458</v>
      </c>
      <c r="J271" s="161">
        <v>52.938623421769364</v>
      </c>
      <c r="K271" s="160">
        <v>7.622000000000014</v>
      </c>
      <c r="L271" s="160">
        <v>20.27600000000001</v>
      </c>
      <c r="M271" s="160">
        <v>17.305999999999983</v>
      </c>
      <c r="N271" s="160">
        <v>0.4350000000000023</v>
      </c>
      <c r="O271" s="160">
        <v>0.07824562538106383</v>
      </c>
      <c r="P271" s="160">
        <v>11.409750000000003</v>
      </c>
      <c r="Q271" s="146">
        <v>2.6397706717298233</v>
      </c>
      <c r="T271" s="130"/>
    </row>
    <row r="272" spans="1:20" ht="10.5" customHeight="1">
      <c r="A272" s="122"/>
      <c r="B272" s="158" t="s">
        <v>83</v>
      </c>
      <c r="C272" s="159">
        <v>179.34396936617395</v>
      </c>
      <c r="D272" s="160">
        <v>878.943969366174</v>
      </c>
      <c r="E272" s="160">
        <v>0</v>
      </c>
      <c r="F272" s="160">
        <v>699.6</v>
      </c>
      <c r="G272" s="161">
        <v>878.943969366174</v>
      </c>
      <c r="H272" s="160">
        <v>782.366</v>
      </c>
      <c r="I272" s="162">
        <v>89.0120448251305</v>
      </c>
      <c r="J272" s="161">
        <v>96.57796936617399</v>
      </c>
      <c r="K272" s="160">
        <v>9.552999999999997</v>
      </c>
      <c r="L272" s="160">
        <v>22.283999999999992</v>
      </c>
      <c r="M272" s="160">
        <v>17.798999999999978</v>
      </c>
      <c r="N272" s="160">
        <v>0.8569999999999709</v>
      </c>
      <c r="O272" s="160">
        <v>0.0975033710758574</v>
      </c>
      <c r="P272" s="160">
        <v>12.623249999999985</v>
      </c>
      <c r="Q272" s="146">
        <v>5.650800654837234</v>
      </c>
      <c r="T272" s="130"/>
    </row>
    <row r="273" spans="1:17" s="130" customFormat="1" ht="10.5" customHeight="1">
      <c r="A273" s="122"/>
      <c r="B273" s="158" t="s">
        <v>84</v>
      </c>
      <c r="C273" s="159">
        <v>9.807361575641515</v>
      </c>
      <c r="D273" s="160">
        <v>11.607361575641516</v>
      </c>
      <c r="E273" s="160">
        <v>0.8000000000000007</v>
      </c>
      <c r="F273" s="160">
        <v>1.8000000000000007</v>
      </c>
      <c r="G273" s="161">
        <v>11.607361575641516</v>
      </c>
      <c r="H273" s="160">
        <v>11.2879</v>
      </c>
      <c r="I273" s="162">
        <v>97.24776751753889</v>
      </c>
      <c r="J273" s="161">
        <v>0.31946157564151534</v>
      </c>
      <c r="K273" s="160">
        <v>1.196200000000001</v>
      </c>
      <c r="L273" s="160">
        <v>0.043400000000000105</v>
      </c>
      <c r="M273" s="160">
        <v>0.010999999999999233</v>
      </c>
      <c r="N273" s="160">
        <v>0.006099999999999994</v>
      </c>
      <c r="O273" s="160">
        <v>0.052552855877265624</v>
      </c>
      <c r="P273" s="160">
        <v>0.3141750000000001</v>
      </c>
      <c r="Q273" s="146">
        <v>0</v>
      </c>
    </row>
    <row r="274" spans="1:17" s="130" customFormat="1" ht="10.5" customHeight="1">
      <c r="A274" s="122"/>
      <c r="B274" s="158" t="s">
        <v>85</v>
      </c>
      <c r="C274" s="159">
        <v>4.800670501828988</v>
      </c>
      <c r="D274" s="160">
        <v>1.8006705018289884</v>
      </c>
      <c r="E274" s="160">
        <v>0</v>
      </c>
      <c r="F274" s="160">
        <v>-3</v>
      </c>
      <c r="G274" s="161">
        <v>1.8006705018289884</v>
      </c>
      <c r="H274" s="160">
        <v>2.411</v>
      </c>
      <c r="I274" s="162">
        <v>133.8945685815969</v>
      </c>
      <c r="J274" s="161">
        <v>-0.6103294981710117</v>
      </c>
      <c r="K274" s="160">
        <v>0</v>
      </c>
      <c r="L274" s="160">
        <v>0.2560000000000002</v>
      </c>
      <c r="M274" s="160">
        <v>0.11299999999999999</v>
      </c>
      <c r="N274" s="160">
        <v>0</v>
      </c>
      <c r="O274" s="160">
        <v>0</v>
      </c>
      <c r="P274" s="160">
        <v>0.09225000000000005</v>
      </c>
      <c r="Q274" s="146">
        <v>0</v>
      </c>
    </row>
    <row r="275" spans="1:17" s="130" customFormat="1" ht="10.5" customHeight="1">
      <c r="A275" s="122"/>
      <c r="B275" s="158" t="s">
        <v>86</v>
      </c>
      <c r="C275" s="159">
        <v>22.182970748416526</v>
      </c>
      <c r="D275" s="160">
        <v>24.182970748416526</v>
      </c>
      <c r="E275" s="160">
        <v>0</v>
      </c>
      <c r="F275" s="160">
        <v>2</v>
      </c>
      <c r="G275" s="161">
        <v>24.182970748416526</v>
      </c>
      <c r="H275" s="160">
        <v>14.308</v>
      </c>
      <c r="I275" s="162">
        <v>59.16560107048416</v>
      </c>
      <c r="J275" s="161">
        <v>9.874970748416526</v>
      </c>
      <c r="K275" s="160">
        <v>0.2469999999999999</v>
      </c>
      <c r="L275" s="160">
        <v>0.04400000000000048</v>
      </c>
      <c r="M275" s="160">
        <v>0.02999999999999936</v>
      </c>
      <c r="N275" s="160">
        <v>0.12100000000000044</v>
      </c>
      <c r="O275" s="160">
        <v>0.5003520918037888</v>
      </c>
      <c r="P275" s="160">
        <v>0.11050000000000004</v>
      </c>
      <c r="Q275" s="146" t="s">
        <v>186</v>
      </c>
    </row>
    <row r="276" spans="1:17" s="130" customFormat="1" ht="10.5" customHeight="1">
      <c r="A276" s="122"/>
      <c r="B276" s="158" t="s">
        <v>87</v>
      </c>
      <c r="C276" s="159">
        <v>84.65528020792873</v>
      </c>
      <c r="D276" s="160">
        <v>398.25528020792876</v>
      </c>
      <c r="E276" s="160">
        <v>0</v>
      </c>
      <c r="F276" s="160">
        <v>313.6</v>
      </c>
      <c r="G276" s="161">
        <v>398.25528020792876</v>
      </c>
      <c r="H276" s="160">
        <v>446.238</v>
      </c>
      <c r="I276" s="162">
        <v>112.04823191974242</v>
      </c>
      <c r="J276" s="161">
        <v>-47.98271979207124</v>
      </c>
      <c r="K276" s="160">
        <v>4.498999999999967</v>
      </c>
      <c r="L276" s="160">
        <v>2.836999999999989</v>
      </c>
      <c r="M276" s="160">
        <v>1.6370000000000005</v>
      </c>
      <c r="N276" s="160">
        <v>43.233000000000004</v>
      </c>
      <c r="O276" s="160">
        <v>10.855599950219892</v>
      </c>
      <c r="P276" s="160">
        <v>13.05149999999999</v>
      </c>
      <c r="Q276" s="146">
        <v>0</v>
      </c>
    </row>
    <row r="277" spans="1:17" s="130" customFormat="1" ht="10.5" customHeight="1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119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162</v>
      </c>
    </row>
    <row r="278" spans="1:17" s="130" customFormat="1" ht="10.5" customHeight="1">
      <c r="A278" s="122"/>
      <c r="B278" s="158" t="s">
        <v>89</v>
      </c>
      <c r="C278" s="159">
        <v>32.20649015525821</v>
      </c>
      <c r="D278" s="160">
        <v>67.6064901552582</v>
      </c>
      <c r="E278" s="160">
        <v>0</v>
      </c>
      <c r="F278" s="160">
        <v>35.39999999999999</v>
      </c>
      <c r="G278" s="161">
        <v>67.6064901552582</v>
      </c>
      <c r="H278" s="160">
        <v>50.871</v>
      </c>
      <c r="I278" s="162">
        <v>75.24573437132268</v>
      </c>
      <c r="J278" s="161">
        <v>16.735490155258198</v>
      </c>
      <c r="K278" s="160">
        <v>0.03300000000000125</v>
      </c>
      <c r="L278" s="160">
        <v>0.25500000000000256</v>
      </c>
      <c r="M278" s="160">
        <v>0.007999999999995566</v>
      </c>
      <c r="N278" s="160">
        <v>0.019000000000005457</v>
      </c>
      <c r="O278" s="160">
        <v>0.028103810679081236</v>
      </c>
      <c r="P278" s="160">
        <v>0.07875000000000121</v>
      </c>
      <c r="Q278" s="146" t="s">
        <v>186</v>
      </c>
    </row>
    <row r="279" spans="1:17" s="130" customFormat="1" ht="10.5" customHeight="1">
      <c r="A279" s="122"/>
      <c r="B279" s="165" t="s">
        <v>91</v>
      </c>
      <c r="C279" s="159">
        <v>750.3245768637138</v>
      </c>
      <c r="D279" s="160">
        <v>2824.0245768637133</v>
      </c>
      <c r="E279" s="160">
        <v>1.4000000000000234</v>
      </c>
      <c r="F279" s="160">
        <v>2073.6999999999994</v>
      </c>
      <c r="G279" s="161">
        <v>2824.0245768637133</v>
      </c>
      <c r="H279" s="160">
        <v>2625.1178999999997</v>
      </c>
      <c r="I279" s="162">
        <v>92.95662373148983</v>
      </c>
      <c r="J279" s="161">
        <v>198.9066768637138</v>
      </c>
      <c r="K279" s="160">
        <v>30.33219999999997</v>
      </c>
      <c r="L279" s="160">
        <v>58.239399999999996</v>
      </c>
      <c r="M279" s="160">
        <v>77.30219999999996</v>
      </c>
      <c r="N279" s="160">
        <v>47.5741</v>
      </c>
      <c r="O279" s="160">
        <v>1.6846206081122188</v>
      </c>
      <c r="P279" s="166">
        <v>53.36197499999998</v>
      </c>
      <c r="Q279" s="146">
        <v>1.7274984080651792</v>
      </c>
    </row>
    <row r="280" spans="1:17" s="130" customFormat="1" ht="10.5" customHeight="1">
      <c r="A280" s="122"/>
      <c r="B280" s="165"/>
      <c r="C280" s="134"/>
      <c r="D280" s="160"/>
      <c r="E280" s="160"/>
      <c r="F280" s="160"/>
      <c r="G280" s="161"/>
      <c r="H280" s="160"/>
      <c r="I280" s="162"/>
      <c r="J280" s="161"/>
      <c r="K280" s="160"/>
      <c r="L280" s="160"/>
      <c r="M280" s="160"/>
      <c r="N280" s="160"/>
      <c r="O280" s="160"/>
      <c r="P280" s="160"/>
      <c r="Q280" s="146"/>
    </row>
    <row r="281" spans="1:17" s="130" customFormat="1" ht="10.5" customHeight="1">
      <c r="A281" s="122"/>
      <c r="B281" s="158" t="s">
        <v>92</v>
      </c>
      <c r="C281" s="159">
        <v>25.165631174640424</v>
      </c>
      <c r="D281" s="160">
        <v>59.86563117464043</v>
      </c>
      <c r="E281" s="160">
        <v>0</v>
      </c>
      <c r="F281" s="160">
        <v>34.7</v>
      </c>
      <c r="G281" s="161">
        <v>59.86563117464043</v>
      </c>
      <c r="H281" s="160">
        <v>54.4591</v>
      </c>
      <c r="I281" s="162">
        <v>90.96888971425281</v>
      </c>
      <c r="J281" s="161">
        <v>5.406531174640428</v>
      </c>
      <c r="K281" s="160">
        <v>4.939999999999998</v>
      </c>
      <c r="L281" s="160">
        <v>0.4650999999999996</v>
      </c>
      <c r="M281" s="160">
        <v>0.16799999999999216</v>
      </c>
      <c r="N281" s="160">
        <v>0.09670000000000556</v>
      </c>
      <c r="O281" s="160">
        <v>0.16152840637044594</v>
      </c>
      <c r="P281" s="160">
        <v>1.4174499999999988</v>
      </c>
      <c r="Q281" s="146">
        <v>1.8142658821407687</v>
      </c>
    </row>
    <row r="282" spans="1:17" s="130" customFormat="1" ht="10.5" customHeight="1">
      <c r="A282" s="184"/>
      <c r="B282" s="158" t="s">
        <v>93</v>
      </c>
      <c r="C282" s="159">
        <v>135.3797120769474</v>
      </c>
      <c r="D282" s="160">
        <v>486.3797120769474</v>
      </c>
      <c r="E282" s="160">
        <v>18.799999999999955</v>
      </c>
      <c r="F282" s="160">
        <v>351</v>
      </c>
      <c r="G282" s="161">
        <v>486.3797120769474</v>
      </c>
      <c r="H282" s="160">
        <v>368.2841</v>
      </c>
      <c r="I282" s="162">
        <v>75.71946174057028</v>
      </c>
      <c r="J282" s="161">
        <v>118.09561207694736</v>
      </c>
      <c r="K282" s="160">
        <v>23.234100000000012</v>
      </c>
      <c r="L282" s="160">
        <v>1.2981000000000336</v>
      </c>
      <c r="M282" s="160">
        <v>7.26849999999996</v>
      </c>
      <c r="N282" s="160">
        <v>14.879600000000039</v>
      </c>
      <c r="O282" s="160">
        <v>3.059255892163122</v>
      </c>
      <c r="P282" s="160">
        <v>11.670075000000011</v>
      </c>
      <c r="Q282" s="146">
        <v>8.119524688311536</v>
      </c>
    </row>
    <row r="283" spans="1:17" s="130" customFormat="1" ht="10.5" customHeight="1" hidden="1">
      <c r="A283" s="122"/>
      <c r="B283" s="158" t="s">
        <v>94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119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5" customHeight="1">
      <c r="A284" s="184"/>
      <c r="B284" s="158" t="s">
        <v>95</v>
      </c>
      <c r="C284" s="159">
        <v>23.822052378974284</v>
      </c>
      <c r="D284" s="160">
        <v>246.8220523789743</v>
      </c>
      <c r="E284" s="160">
        <v>0</v>
      </c>
      <c r="F284" s="160">
        <v>223</v>
      </c>
      <c r="G284" s="161">
        <v>246.8220523789743</v>
      </c>
      <c r="H284" s="160">
        <v>104.5856</v>
      </c>
      <c r="I284" s="162">
        <v>42.3728751106152</v>
      </c>
      <c r="J284" s="161">
        <v>142.2364523789743</v>
      </c>
      <c r="K284" s="160">
        <v>0</v>
      </c>
      <c r="L284" s="160">
        <v>2.6799000000000035</v>
      </c>
      <c r="M284" s="160">
        <v>0</v>
      </c>
      <c r="N284" s="160">
        <v>0.49379999999999313</v>
      </c>
      <c r="O284" s="160">
        <v>0.2000631609860391</v>
      </c>
      <c r="P284" s="160">
        <v>0.7934249999999992</v>
      </c>
      <c r="Q284" s="146" t="s">
        <v>186</v>
      </c>
    </row>
    <row r="285" spans="1:17" s="130" customFormat="1" ht="10.5" customHeight="1">
      <c r="A285" s="122"/>
      <c r="B285" s="158" t="s">
        <v>96</v>
      </c>
      <c r="C285" s="159">
        <v>58.568782142152095</v>
      </c>
      <c r="D285" s="160">
        <v>321.16878214215205</v>
      </c>
      <c r="E285" s="160">
        <v>13.299999999999955</v>
      </c>
      <c r="F285" s="160">
        <v>262.59999999999997</v>
      </c>
      <c r="G285" s="161">
        <v>321.16878214215205</v>
      </c>
      <c r="H285" s="160">
        <v>352.1499</v>
      </c>
      <c r="I285" s="162">
        <v>109.64636651520365</v>
      </c>
      <c r="J285" s="161">
        <v>-30.98111785784795</v>
      </c>
      <c r="K285" s="160">
        <v>14.672200000000032</v>
      </c>
      <c r="L285" s="160">
        <v>12.716999999999985</v>
      </c>
      <c r="M285" s="160">
        <v>0.22169999999999845</v>
      </c>
      <c r="N285" s="160">
        <v>38.658000000000015</v>
      </c>
      <c r="O285" s="160">
        <v>12.036661764619968</v>
      </c>
      <c r="P285" s="160">
        <v>16.567225000000008</v>
      </c>
      <c r="Q285" s="146">
        <v>0</v>
      </c>
    </row>
    <row r="286" spans="1:17" s="130" customFormat="1" ht="10.5" customHeight="1">
      <c r="A286" s="122"/>
      <c r="B286" s="158" t="s">
        <v>97</v>
      </c>
      <c r="C286" s="159">
        <v>193.35846957972396</v>
      </c>
      <c r="D286" s="160">
        <v>1257.158469579724</v>
      </c>
      <c r="E286" s="160">
        <v>405</v>
      </c>
      <c r="F286" s="160">
        <v>1063.8</v>
      </c>
      <c r="G286" s="161">
        <v>1257.158469579724</v>
      </c>
      <c r="H286" s="160">
        <v>1364.3917000000001</v>
      </c>
      <c r="I286" s="162">
        <v>108.52981012458397</v>
      </c>
      <c r="J286" s="161">
        <v>-107.23323042027619</v>
      </c>
      <c r="K286" s="160">
        <v>41.135099999999966</v>
      </c>
      <c r="L286" s="160">
        <v>23.278400000000147</v>
      </c>
      <c r="M286" s="160">
        <v>27.92319999999995</v>
      </c>
      <c r="N286" s="160">
        <v>80.9222000000002</v>
      </c>
      <c r="O286" s="160">
        <v>6.436913241896466</v>
      </c>
      <c r="P286" s="160">
        <v>43.31472500000007</v>
      </c>
      <c r="Q286" s="146">
        <v>0</v>
      </c>
    </row>
    <row r="287" spans="1:17" s="130" customFormat="1" ht="10.5" customHeight="1">
      <c r="A287" s="122"/>
      <c r="B287" s="158" t="s">
        <v>98</v>
      </c>
      <c r="C287" s="159">
        <v>67.43777724989218</v>
      </c>
      <c r="D287" s="160">
        <v>221.43777724989215</v>
      </c>
      <c r="E287" s="160">
        <v>0.19999999999998863</v>
      </c>
      <c r="F287" s="160">
        <v>153.99999999999997</v>
      </c>
      <c r="G287" s="161">
        <v>221.43777724989215</v>
      </c>
      <c r="H287" s="160">
        <v>234.6815</v>
      </c>
      <c r="I287" s="162">
        <v>105.98078743138862</v>
      </c>
      <c r="J287" s="161">
        <v>-13.24372275010785</v>
      </c>
      <c r="K287" s="160">
        <v>22.895399999999995</v>
      </c>
      <c r="L287" s="160">
        <v>0</v>
      </c>
      <c r="M287" s="160">
        <v>8.594699999999989</v>
      </c>
      <c r="N287" s="160">
        <v>20.150200000000012</v>
      </c>
      <c r="O287" s="160">
        <v>9.099712004993867</v>
      </c>
      <c r="P287" s="160">
        <v>12.910074999999999</v>
      </c>
      <c r="Q287" s="146">
        <v>0</v>
      </c>
    </row>
    <row r="288" spans="1:17" s="130" customFormat="1" ht="10.5" customHeight="1">
      <c r="A288" s="122"/>
      <c r="B288" s="158" t="s">
        <v>99</v>
      </c>
      <c r="C288" s="159">
        <v>6.228236052975352</v>
      </c>
      <c r="D288" s="160">
        <v>3.428236052975352</v>
      </c>
      <c r="E288" s="160">
        <v>0</v>
      </c>
      <c r="F288" s="160">
        <v>-2.8</v>
      </c>
      <c r="G288" s="161">
        <v>3.428236052975352</v>
      </c>
      <c r="H288" s="160">
        <v>0</v>
      </c>
      <c r="I288" s="162">
        <v>0</v>
      </c>
      <c r="J288" s="161">
        <v>3.428236052975352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186</v>
      </c>
    </row>
    <row r="289" spans="1:17" s="130" customFormat="1" ht="10.5" customHeight="1">
      <c r="A289" s="122"/>
      <c r="B289" s="158" t="s">
        <v>100</v>
      </c>
      <c r="C289" s="159">
        <v>24.302389819811218</v>
      </c>
      <c r="D289" s="160">
        <v>15.302389819811218</v>
      </c>
      <c r="E289" s="160">
        <v>0</v>
      </c>
      <c r="F289" s="160">
        <v>-9</v>
      </c>
      <c r="G289" s="161">
        <v>15.302389819811218</v>
      </c>
      <c r="H289" s="160">
        <v>3.3451</v>
      </c>
      <c r="I289" s="162">
        <v>21.859984220695193</v>
      </c>
      <c r="J289" s="161">
        <v>11.957289819811217</v>
      </c>
      <c r="K289" s="160">
        <v>0</v>
      </c>
      <c r="L289" s="160">
        <v>0.004999999999999893</v>
      </c>
      <c r="M289" s="160">
        <v>0.0040000000000000036</v>
      </c>
      <c r="N289" s="160">
        <v>0</v>
      </c>
      <c r="O289" s="160">
        <v>0</v>
      </c>
      <c r="P289" s="160">
        <v>0.0022499999999999742</v>
      </c>
      <c r="Q289" s="146" t="s">
        <v>186</v>
      </c>
    </row>
    <row r="290" spans="1:17" s="130" customFormat="1" ht="10.5" customHeight="1">
      <c r="A290" s="122"/>
      <c r="B290" s="158" t="s">
        <v>101</v>
      </c>
      <c r="C290" s="159">
        <v>14.680234756583914</v>
      </c>
      <c r="D290" s="160">
        <v>3.180234756583914</v>
      </c>
      <c r="E290" s="160">
        <v>0</v>
      </c>
      <c r="F290" s="160">
        <v>-11.5</v>
      </c>
      <c r="G290" s="161">
        <v>3.180234756583914</v>
      </c>
      <c r="H290" s="160">
        <v>0.9795</v>
      </c>
      <c r="I290" s="162">
        <v>30.799613078002494</v>
      </c>
      <c r="J290" s="161">
        <v>2.2007347565839144</v>
      </c>
      <c r="K290" s="160">
        <v>0</v>
      </c>
      <c r="L290" s="160">
        <v>0</v>
      </c>
      <c r="M290" s="160">
        <v>0</v>
      </c>
      <c r="N290" s="160">
        <v>0</v>
      </c>
      <c r="O290" s="160">
        <v>0</v>
      </c>
      <c r="P290" s="160">
        <v>0</v>
      </c>
      <c r="Q290" s="146" t="s">
        <v>186</v>
      </c>
    </row>
    <row r="291" spans="1:17" s="130" customFormat="1" ht="10.5" customHeight="1">
      <c r="A291" s="122"/>
      <c r="B291" s="158" t="s">
        <v>102</v>
      </c>
      <c r="C291" s="159">
        <v>20.951375982139506</v>
      </c>
      <c r="D291" s="160">
        <v>106.35137598213952</v>
      </c>
      <c r="E291" s="160">
        <v>0</v>
      </c>
      <c r="F291" s="160">
        <v>85.4</v>
      </c>
      <c r="G291" s="161">
        <v>106.35137598213952</v>
      </c>
      <c r="H291" s="160">
        <v>93.508</v>
      </c>
      <c r="I291" s="162">
        <v>87.92363910336579</v>
      </c>
      <c r="J291" s="161">
        <v>12.84337598213952</v>
      </c>
      <c r="K291" s="160">
        <v>0</v>
      </c>
      <c r="L291" s="160">
        <v>6.213999999999999</v>
      </c>
      <c r="M291" s="160">
        <v>0</v>
      </c>
      <c r="N291" s="160">
        <v>0</v>
      </c>
      <c r="O291" s="160">
        <v>0</v>
      </c>
      <c r="P291" s="160">
        <v>1.5534999999999997</v>
      </c>
      <c r="Q291" s="146">
        <v>6.267380741641148</v>
      </c>
    </row>
    <row r="292" spans="1:17" s="130" customFormat="1" ht="10.5" customHeight="1">
      <c r="A292" s="122"/>
      <c r="B292" s="158" t="s">
        <v>103</v>
      </c>
      <c r="C292" s="159">
        <v>2.533362049191398</v>
      </c>
      <c r="D292" s="160">
        <v>2.533362049191398</v>
      </c>
      <c r="E292" s="160">
        <v>0</v>
      </c>
      <c r="F292" s="160">
        <v>0</v>
      </c>
      <c r="G292" s="161">
        <v>2.533362049191398</v>
      </c>
      <c r="H292" s="160">
        <v>1</v>
      </c>
      <c r="I292" s="162">
        <v>39.47323677321137</v>
      </c>
      <c r="J292" s="161">
        <v>1.533362049191398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186</v>
      </c>
    </row>
    <row r="293" spans="1:17" s="130" customFormat="1" ht="10.5" customHeight="1">
      <c r="A293" s="122"/>
      <c r="B293" s="1" t="s">
        <v>104</v>
      </c>
      <c r="C293" s="159">
        <v>2.7301409976667608</v>
      </c>
      <c r="D293" s="160">
        <v>3.7301409976667608</v>
      </c>
      <c r="E293" s="160">
        <v>0</v>
      </c>
      <c r="F293" s="160">
        <v>1</v>
      </c>
      <c r="G293" s="161">
        <v>3.7301409976667608</v>
      </c>
      <c r="H293" s="160">
        <v>1.3427</v>
      </c>
      <c r="I293" s="162">
        <v>35.99595835224116</v>
      </c>
      <c r="J293" s="161">
        <v>2.3874409976667605</v>
      </c>
      <c r="K293" s="160">
        <v>0</v>
      </c>
      <c r="L293" s="160">
        <v>0</v>
      </c>
      <c r="M293" s="160">
        <v>0</v>
      </c>
      <c r="N293" s="160">
        <v>0</v>
      </c>
      <c r="O293" s="160">
        <v>0</v>
      </c>
      <c r="P293" s="160">
        <v>0</v>
      </c>
      <c r="Q293" s="146" t="s">
        <v>186</v>
      </c>
    </row>
    <row r="294" spans="1:17" s="130" customFormat="1" ht="10.5" customHeight="1">
      <c r="A294" s="122"/>
      <c r="B294" s="165" t="s">
        <v>106</v>
      </c>
      <c r="C294" s="169">
        <v>1325.4827411244123</v>
      </c>
      <c r="D294" s="160">
        <v>5551.382741124411</v>
      </c>
      <c r="E294" s="160">
        <v>438.6999999999989</v>
      </c>
      <c r="F294" s="160">
        <v>4225.899999999999</v>
      </c>
      <c r="G294" s="161">
        <v>5551.382741124411</v>
      </c>
      <c r="H294" s="160">
        <v>5203.8451000000005</v>
      </c>
      <c r="I294" s="162">
        <v>93.73962024722478</v>
      </c>
      <c r="J294" s="161">
        <v>347.5376411244106</v>
      </c>
      <c r="K294" s="160">
        <v>137.20899999999983</v>
      </c>
      <c r="L294" s="160">
        <v>104.89689999999973</v>
      </c>
      <c r="M294" s="160">
        <v>121.48230000000058</v>
      </c>
      <c r="N294" s="160">
        <v>202.77459999999974</v>
      </c>
      <c r="O294" s="160">
        <v>3.6526863568215897</v>
      </c>
      <c r="P294" s="160">
        <v>141.59069999999997</v>
      </c>
      <c r="Q294" s="146">
        <v>0.45452308043120526</v>
      </c>
    </row>
    <row r="295" spans="1:17" s="130" customFormat="1" ht="10.5" customHeight="1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5" customHeight="1">
      <c r="A296" s="122"/>
      <c r="B296" s="158" t="s">
        <v>107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119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5" customHeight="1">
      <c r="A297" s="122"/>
      <c r="B297" s="158" t="s">
        <v>108</v>
      </c>
      <c r="C297" s="159">
        <v>0.001822056854142891</v>
      </c>
      <c r="D297" s="170">
        <v>2.001822056854143</v>
      </c>
      <c r="E297" s="170">
        <v>0</v>
      </c>
      <c r="F297" s="160">
        <v>2</v>
      </c>
      <c r="G297" s="161">
        <v>2.001822056854143</v>
      </c>
      <c r="H297" s="160">
        <v>0.0291</v>
      </c>
      <c r="I297" s="162">
        <v>1.4536756601498617</v>
      </c>
      <c r="J297" s="161">
        <v>1.972722056854143</v>
      </c>
      <c r="K297" s="160">
        <v>-0.004399999999999998</v>
      </c>
      <c r="L297" s="160">
        <v>0.0034999999999999996</v>
      </c>
      <c r="M297" s="160">
        <v>0</v>
      </c>
      <c r="N297" s="160">
        <v>0</v>
      </c>
      <c r="O297" s="160">
        <v>0</v>
      </c>
      <c r="P297" s="160">
        <v>-0.0002249999999999995</v>
      </c>
      <c r="Q297" s="146" t="s">
        <v>162</v>
      </c>
    </row>
    <row r="298" spans="1:17" s="130" customFormat="1" ht="10.5" customHeight="1">
      <c r="A298" s="122"/>
      <c r="B298" s="171" t="s">
        <v>109</v>
      </c>
      <c r="C298" s="159">
        <v>0.5994368187335473</v>
      </c>
      <c r="D298" s="170">
        <v>3.599436818733547</v>
      </c>
      <c r="E298" s="170">
        <v>0</v>
      </c>
      <c r="F298" s="160">
        <v>3</v>
      </c>
      <c r="G298" s="161">
        <v>3.599436818733547</v>
      </c>
      <c r="H298" s="160">
        <v>0.2306</v>
      </c>
      <c r="I298" s="162">
        <v>6.40655779259201</v>
      </c>
      <c r="J298" s="161">
        <v>3.368836818733547</v>
      </c>
      <c r="K298" s="160">
        <v>0.0020000000000000018</v>
      </c>
      <c r="L298" s="160">
        <v>0.0011000000000000176</v>
      </c>
      <c r="M298" s="160">
        <v>0.0058</v>
      </c>
      <c r="N298" s="160">
        <v>0.0015000000000000013</v>
      </c>
      <c r="O298" s="160">
        <v>0.04167318598823948</v>
      </c>
      <c r="P298" s="160">
        <v>0.002600000000000005</v>
      </c>
      <c r="Q298" s="146" t="s">
        <v>162</v>
      </c>
    </row>
    <row r="299" spans="1:17" s="130" customFormat="1" ht="10.5" customHeight="1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5" customHeight="1">
      <c r="A300" s="122"/>
      <c r="B300" s="171" t="s">
        <v>111</v>
      </c>
      <c r="C300" s="159">
        <v>0</v>
      </c>
      <c r="D300" s="160"/>
      <c r="E300" s="160"/>
      <c r="F300" s="160"/>
      <c r="G300" s="161"/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5" customHeight="1">
      <c r="A301" s="122"/>
      <c r="B301" s="172" t="s">
        <v>112</v>
      </c>
      <c r="C301" s="173">
        <v>1326.084</v>
      </c>
      <c r="D301" s="174">
        <v>5556.983999999999</v>
      </c>
      <c r="E301" s="174">
        <v>438.6999999999989</v>
      </c>
      <c r="F301" s="177">
        <v>4230.899999999999</v>
      </c>
      <c r="G301" s="185">
        <v>5556.983999999999</v>
      </c>
      <c r="H301" s="177">
        <v>5204.1048</v>
      </c>
      <c r="I301" s="176">
        <v>93.64980716158264</v>
      </c>
      <c r="J301" s="185">
        <v>352.8791999999985</v>
      </c>
      <c r="K301" s="177">
        <v>137.20659999999953</v>
      </c>
      <c r="L301" s="177">
        <v>104.90149999999994</v>
      </c>
      <c r="M301" s="177">
        <v>121.48810000000049</v>
      </c>
      <c r="N301" s="177">
        <v>202.77609999999913</v>
      </c>
      <c r="O301" s="177">
        <v>3.64903156100502</v>
      </c>
      <c r="P301" s="186">
        <v>141.59307499999977</v>
      </c>
      <c r="Q301" s="153">
        <v>0.4922066280430668</v>
      </c>
    </row>
    <row r="302" spans="1:17" s="130" customFormat="1" ht="10.5" customHeight="1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5" customHeight="1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5" customHeight="1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5" customHeight="1">
      <c r="A305" s="122"/>
      <c r="B305" s="145" t="s">
        <v>61</v>
      </c>
      <c r="C305" s="145" t="s">
        <v>160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5" customHeight="1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43439</v>
      </c>
      <c r="L306" s="151">
        <v>43446</v>
      </c>
      <c r="M306" s="151">
        <v>43453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5" customHeight="1">
      <c r="A307" s="122"/>
      <c r="B307" s="152"/>
      <c r="C307" s="152"/>
      <c r="D307" s="153"/>
      <c r="E307" s="153" t="s">
        <v>77</v>
      </c>
      <c r="F307" s="153" t="s">
        <v>113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5" customHeight="1">
      <c r="A308" s="122"/>
      <c r="B308" s="183"/>
      <c r="C308" s="272" t="s">
        <v>150</v>
      </c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3"/>
      <c r="Q308" s="145"/>
    </row>
    <row r="309" spans="1:17" s="130" customFormat="1" ht="10.5" customHeight="1">
      <c r="A309" s="122"/>
      <c r="B309" s="158" t="s">
        <v>80</v>
      </c>
      <c r="C309" s="159">
        <v>8437.917582193886</v>
      </c>
      <c r="D309" s="160">
        <v>8637.417582193886</v>
      </c>
      <c r="E309" s="160">
        <v>0</v>
      </c>
      <c r="F309" s="160">
        <v>199.5</v>
      </c>
      <c r="G309" s="161">
        <v>8637.417582193886</v>
      </c>
      <c r="H309" s="160">
        <v>4925.951599951172</v>
      </c>
      <c r="I309" s="162">
        <v>57.030374565958994</v>
      </c>
      <c r="J309" s="161">
        <v>3711.465982242714</v>
      </c>
      <c r="K309" s="160">
        <v>57.64899999999943</v>
      </c>
      <c r="L309" s="160">
        <v>131.17649999999958</v>
      </c>
      <c r="M309" s="160">
        <v>222.21460001220748</v>
      </c>
      <c r="N309" s="160">
        <v>117.3624999755857</v>
      </c>
      <c r="O309" s="160">
        <v>1.3587683918111075</v>
      </c>
      <c r="P309" s="160">
        <v>132.10064999694805</v>
      </c>
      <c r="Q309" s="146">
        <v>26.095743528351</v>
      </c>
    </row>
    <row r="310" spans="1:17" s="130" customFormat="1" ht="10.5" customHeight="1">
      <c r="A310" s="122"/>
      <c r="B310" s="158" t="s">
        <v>81</v>
      </c>
      <c r="C310" s="159">
        <v>443.3753595401832</v>
      </c>
      <c r="D310" s="160">
        <v>261.6753595401832</v>
      </c>
      <c r="E310" s="160">
        <v>0</v>
      </c>
      <c r="F310" s="160">
        <v>-181.7</v>
      </c>
      <c r="G310" s="161">
        <v>261.6753595401832</v>
      </c>
      <c r="H310" s="160">
        <v>26.064999999999998</v>
      </c>
      <c r="I310" s="162">
        <v>9.960815586840695</v>
      </c>
      <c r="J310" s="161">
        <v>235.6103595401832</v>
      </c>
      <c r="K310" s="160">
        <v>4.168999999999999</v>
      </c>
      <c r="L310" s="160">
        <v>1.3030000000000008</v>
      </c>
      <c r="M310" s="160">
        <v>4.704000000000001</v>
      </c>
      <c r="N310" s="160">
        <v>4.009999999999998</v>
      </c>
      <c r="O310" s="160">
        <v>1.53243316720626</v>
      </c>
      <c r="P310" s="160">
        <v>3.5464999999999995</v>
      </c>
      <c r="Q310" s="146" t="s">
        <v>186</v>
      </c>
    </row>
    <row r="311" spans="1:17" s="130" customFormat="1" ht="10.5" customHeight="1">
      <c r="A311" s="122"/>
      <c r="B311" s="158" t="s">
        <v>82</v>
      </c>
      <c r="C311" s="159">
        <v>1321.7121994985628</v>
      </c>
      <c r="D311" s="160">
        <v>1488.9121994985628</v>
      </c>
      <c r="E311" s="160">
        <v>0</v>
      </c>
      <c r="F311" s="160">
        <v>167.20000000000005</v>
      </c>
      <c r="G311" s="161">
        <v>1488.9121994985628</v>
      </c>
      <c r="H311" s="160">
        <v>551.52</v>
      </c>
      <c r="I311" s="162">
        <v>37.041808119091336</v>
      </c>
      <c r="J311" s="161">
        <v>937.3921994985628</v>
      </c>
      <c r="K311" s="160">
        <v>12.425000000000011</v>
      </c>
      <c r="L311" s="160">
        <v>19.885999999999967</v>
      </c>
      <c r="M311" s="160">
        <v>22.201000000000022</v>
      </c>
      <c r="N311" s="160">
        <v>14.933999999999969</v>
      </c>
      <c r="O311" s="160">
        <v>1.0030141471760023</v>
      </c>
      <c r="P311" s="160">
        <v>17.361499999999992</v>
      </c>
      <c r="Q311" s="146" t="s">
        <v>186</v>
      </c>
    </row>
    <row r="312" spans="1:17" s="130" customFormat="1" ht="10.5" customHeight="1">
      <c r="A312" s="122"/>
      <c r="B312" s="158" t="s">
        <v>83</v>
      </c>
      <c r="C312" s="159">
        <v>1457.9004487053603</v>
      </c>
      <c r="D312" s="160">
        <v>1530.7004487053603</v>
      </c>
      <c r="E312" s="160">
        <v>0</v>
      </c>
      <c r="F312" s="160">
        <v>72.79999999999995</v>
      </c>
      <c r="G312" s="161">
        <v>1530.7004487053603</v>
      </c>
      <c r="H312" s="160">
        <v>4.296</v>
      </c>
      <c r="I312" s="162">
        <v>0.2806558267905051</v>
      </c>
      <c r="J312" s="161">
        <v>1526.4044487053602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186</v>
      </c>
    </row>
    <row r="313" spans="1:17" s="130" customFormat="1" ht="10.5" customHeight="1">
      <c r="A313" s="122"/>
      <c r="B313" s="158" t="s">
        <v>84</v>
      </c>
      <c r="C313" s="159">
        <v>1553.5212220229357</v>
      </c>
      <c r="D313" s="160">
        <v>1386.3212220229357</v>
      </c>
      <c r="E313" s="160">
        <v>0</v>
      </c>
      <c r="F313" s="160">
        <v>-167.20000000000005</v>
      </c>
      <c r="G313" s="161">
        <v>1386.3212220229357</v>
      </c>
      <c r="H313" s="160">
        <v>1142.4676</v>
      </c>
      <c r="I313" s="162">
        <v>82.41002026448807</v>
      </c>
      <c r="J313" s="161">
        <v>243.85362202293572</v>
      </c>
      <c r="K313" s="160">
        <v>23.909599999999955</v>
      </c>
      <c r="L313" s="160">
        <v>25.838600000000042</v>
      </c>
      <c r="M313" s="160">
        <v>28.33660000000009</v>
      </c>
      <c r="N313" s="160">
        <v>19.7190999999998</v>
      </c>
      <c r="O313" s="160">
        <v>1.422404828458549</v>
      </c>
      <c r="P313" s="160">
        <v>24.45097499999997</v>
      </c>
      <c r="Q313" s="146">
        <v>7.973165570000216</v>
      </c>
    </row>
    <row r="314" spans="1:17" s="130" customFormat="1" ht="10.5" customHeight="1">
      <c r="A314" s="122"/>
      <c r="B314" s="158" t="s">
        <v>85</v>
      </c>
      <c r="C314" s="159">
        <v>464.1503986753053</v>
      </c>
      <c r="D314" s="160">
        <v>466.5503986753053</v>
      </c>
      <c r="E314" s="160">
        <v>0</v>
      </c>
      <c r="F314" s="160">
        <v>2.3999999999999773</v>
      </c>
      <c r="G314" s="161">
        <v>466.5503986753053</v>
      </c>
      <c r="H314" s="160">
        <v>303.11109999999996</v>
      </c>
      <c r="I314" s="162">
        <v>64.96856520981123</v>
      </c>
      <c r="J314" s="161">
        <v>163.43929867530534</v>
      </c>
      <c r="K314" s="160">
        <v>1.9639999999999986</v>
      </c>
      <c r="L314" s="160">
        <v>22.300999999999988</v>
      </c>
      <c r="M314" s="160">
        <v>9.978000000000065</v>
      </c>
      <c r="N314" s="160">
        <v>5.593999999999937</v>
      </c>
      <c r="O314" s="160">
        <v>1.1990130146460487</v>
      </c>
      <c r="P314" s="160">
        <v>9.959249999999997</v>
      </c>
      <c r="Q314" s="146">
        <v>14.410803893396128</v>
      </c>
    </row>
    <row r="315" spans="1:17" s="130" customFormat="1" ht="10.5" customHeight="1">
      <c r="A315" s="122"/>
      <c r="B315" s="158" t="s">
        <v>86</v>
      </c>
      <c r="C315" s="159">
        <v>88.32491584219362</v>
      </c>
      <c r="D315" s="160">
        <v>88.02491584219362</v>
      </c>
      <c r="E315" s="160">
        <v>0</v>
      </c>
      <c r="F315" s="160">
        <v>-0.29999999999999716</v>
      </c>
      <c r="G315" s="161">
        <v>88.02491584219362</v>
      </c>
      <c r="H315" s="160">
        <v>68.179</v>
      </c>
      <c r="I315" s="162">
        <v>77.45420640018297</v>
      </c>
      <c r="J315" s="161">
        <v>19.84591584219362</v>
      </c>
      <c r="K315" s="160">
        <v>0</v>
      </c>
      <c r="L315" s="160">
        <v>0.04099999999999682</v>
      </c>
      <c r="M315" s="160">
        <v>6.3459999999999965</v>
      </c>
      <c r="N315" s="160">
        <v>1.1410000000000053</v>
      </c>
      <c r="O315" s="160">
        <v>1.2962239032929372</v>
      </c>
      <c r="P315" s="160">
        <v>1.8819999999999997</v>
      </c>
      <c r="Q315" s="146">
        <v>8.54512000116558</v>
      </c>
    </row>
    <row r="316" spans="1:17" s="130" customFormat="1" ht="10.5" customHeight="1">
      <c r="A316" s="122"/>
      <c r="B316" s="158" t="s">
        <v>87</v>
      </c>
      <c r="C316" s="159">
        <v>720.038145823717</v>
      </c>
      <c r="D316" s="160">
        <v>664.038145823717</v>
      </c>
      <c r="E316" s="160">
        <v>0</v>
      </c>
      <c r="F316" s="160">
        <v>-56</v>
      </c>
      <c r="G316" s="161">
        <v>664.038145823717</v>
      </c>
      <c r="H316" s="160">
        <v>470.93019999999996</v>
      </c>
      <c r="I316" s="162">
        <v>70.91914869074681</v>
      </c>
      <c r="J316" s="161">
        <v>193.107945823717</v>
      </c>
      <c r="K316" s="160">
        <v>18.30400000000003</v>
      </c>
      <c r="L316" s="160">
        <v>6.516999999999996</v>
      </c>
      <c r="M316" s="160">
        <v>19.988999999999976</v>
      </c>
      <c r="N316" s="160">
        <v>23.08099999999996</v>
      </c>
      <c r="O316" s="160">
        <v>3.475854534135047</v>
      </c>
      <c r="P316" s="160">
        <v>16.97274999999999</v>
      </c>
      <c r="Q316" s="146">
        <v>9.377528439629234</v>
      </c>
    </row>
    <row r="317" spans="1:17" s="130" customFormat="1" ht="10.5" customHeight="1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119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162</v>
      </c>
    </row>
    <row r="318" spans="1:17" s="130" customFormat="1" ht="10.5" customHeight="1">
      <c r="A318" s="122"/>
      <c r="B318" s="158" t="s">
        <v>89</v>
      </c>
      <c r="C318" s="159">
        <v>0</v>
      </c>
      <c r="D318" s="160">
        <v>96.10000000000001</v>
      </c>
      <c r="E318" s="160">
        <v>0</v>
      </c>
      <c r="F318" s="160">
        <v>96.10000000000001</v>
      </c>
      <c r="G318" s="161">
        <v>96.10000000000001</v>
      </c>
      <c r="H318" s="160">
        <v>0</v>
      </c>
      <c r="I318" s="162">
        <v>0</v>
      </c>
      <c r="J318" s="161">
        <v>96.10000000000001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186</v>
      </c>
    </row>
    <row r="319" spans="1:17" s="130" customFormat="1" ht="10.5" customHeight="1">
      <c r="A319" s="122"/>
      <c r="B319" s="165" t="s">
        <v>91</v>
      </c>
      <c r="C319" s="159">
        <v>14486.940272302143</v>
      </c>
      <c r="D319" s="160">
        <v>14619.740272302144</v>
      </c>
      <c r="E319" s="160">
        <v>0</v>
      </c>
      <c r="F319" s="160">
        <v>132.79999999999995</v>
      </c>
      <c r="G319" s="161">
        <v>14619.740272302144</v>
      </c>
      <c r="H319" s="160">
        <v>7492.5204999511725</v>
      </c>
      <c r="I319" s="162">
        <v>51.24934068867243</v>
      </c>
      <c r="J319" s="161">
        <v>7127.219772350973</v>
      </c>
      <c r="K319" s="160">
        <v>118.42059999999942</v>
      </c>
      <c r="L319" s="160">
        <v>207.06309999999957</v>
      </c>
      <c r="M319" s="160">
        <v>313.76920001220765</v>
      </c>
      <c r="N319" s="160">
        <v>185.84159997558538</v>
      </c>
      <c r="O319" s="160">
        <v>1.271168957273967</v>
      </c>
      <c r="P319" s="166">
        <v>206.27362499694803</v>
      </c>
      <c r="Q319" s="146">
        <v>32.55225927433246</v>
      </c>
    </row>
    <row r="320" spans="1:17" s="130" customFormat="1" ht="10.5" customHeight="1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5" customHeight="1">
      <c r="A321" s="122"/>
      <c r="B321" s="158" t="s">
        <v>92</v>
      </c>
      <c r="C321" s="159">
        <v>2832.200191109518</v>
      </c>
      <c r="D321" s="160">
        <v>2264.000191109518</v>
      </c>
      <c r="E321" s="160">
        <v>-5</v>
      </c>
      <c r="F321" s="160">
        <v>-568.2000000000003</v>
      </c>
      <c r="G321" s="161">
        <v>2264.000191109518</v>
      </c>
      <c r="H321" s="160">
        <v>1356.7683</v>
      </c>
      <c r="I321" s="162">
        <v>59.92792338657396</v>
      </c>
      <c r="J321" s="161">
        <v>907.2318911095178</v>
      </c>
      <c r="K321" s="160">
        <v>33.19699999999989</v>
      </c>
      <c r="L321" s="160">
        <v>34.492600000000266</v>
      </c>
      <c r="M321" s="160">
        <v>35.75199999999995</v>
      </c>
      <c r="N321" s="160">
        <v>51.78939999999989</v>
      </c>
      <c r="O321" s="160">
        <v>2.2875174747498352</v>
      </c>
      <c r="P321" s="160">
        <v>38.80775</v>
      </c>
      <c r="Q321" s="146">
        <v>21.377595740786774</v>
      </c>
    </row>
    <row r="322" spans="1:17" s="130" customFormat="1" ht="10.5" customHeight="1">
      <c r="A322" s="122"/>
      <c r="B322" s="158" t="s">
        <v>93</v>
      </c>
      <c r="C322" s="159">
        <v>1229.4327607381963</v>
      </c>
      <c r="D322" s="160">
        <v>663.5327607381962</v>
      </c>
      <c r="E322" s="160">
        <v>0</v>
      </c>
      <c r="F322" s="160">
        <v>-565.9000000000001</v>
      </c>
      <c r="G322" s="161">
        <v>663.5327607381962</v>
      </c>
      <c r="H322" s="160">
        <v>94.03399999999999</v>
      </c>
      <c r="I322" s="162">
        <v>14.171719252472915</v>
      </c>
      <c r="J322" s="161">
        <v>569.4987607381962</v>
      </c>
      <c r="K322" s="160">
        <v>0</v>
      </c>
      <c r="L322" s="160">
        <v>1.2423000000000002</v>
      </c>
      <c r="M322" s="160">
        <v>3.522900000000007</v>
      </c>
      <c r="N322" s="160">
        <v>9.766499999999994</v>
      </c>
      <c r="O322" s="160">
        <v>1.4718941667830427</v>
      </c>
      <c r="P322" s="160">
        <v>3.632925</v>
      </c>
      <c r="Q322" s="146" t="s">
        <v>186</v>
      </c>
    </row>
    <row r="323" spans="1:17" s="130" customFormat="1" ht="10.5" customHeight="1" hidden="1">
      <c r="A323" s="122"/>
      <c r="B323" s="158" t="s">
        <v>94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119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5" customHeight="1">
      <c r="A324" s="122"/>
      <c r="B324" s="158" t="s">
        <v>95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119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5" customHeight="1">
      <c r="A325" s="122"/>
      <c r="B325" s="158" t="s">
        <v>96</v>
      </c>
      <c r="C325" s="159">
        <v>1095.683146186619</v>
      </c>
      <c r="D325" s="160">
        <v>1219.983146186619</v>
      </c>
      <c r="E325" s="160">
        <v>0</v>
      </c>
      <c r="F325" s="160">
        <v>124.29999999999995</v>
      </c>
      <c r="G325" s="161">
        <v>1219.983146186619</v>
      </c>
      <c r="H325" s="160">
        <v>405.7511</v>
      </c>
      <c r="I325" s="162">
        <v>33.25874634156076</v>
      </c>
      <c r="J325" s="161">
        <v>814.2320461866191</v>
      </c>
      <c r="K325" s="160">
        <v>14.569200000000023</v>
      </c>
      <c r="L325" s="160">
        <v>14.189399999999978</v>
      </c>
      <c r="M325" s="160">
        <v>14.115099999999984</v>
      </c>
      <c r="N325" s="160">
        <v>10.981200000000001</v>
      </c>
      <c r="O325" s="160">
        <v>0.9001107953273498</v>
      </c>
      <c r="P325" s="160">
        <v>13.463724999999997</v>
      </c>
      <c r="Q325" s="146" t="s">
        <v>186</v>
      </c>
    </row>
    <row r="326" spans="1:17" s="130" customFormat="1" ht="10.5" customHeight="1">
      <c r="A326" s="122"/>
      <c r="B326" s="158" t="s">
        <v>97</v>
      </c>
      <c r="C326" s="159">
        <v>818.3494960134082</v>
      </c>
      <c r="D326" s="160">
        <v>564.6494960134082</v>
      </c>
      <c r="E326" s="160">
        <v>0</v>
      </c>
      <c r="F326" s="160">
        <v>-253.69999999999993</v>
      </c>
      <c r="G326" s="161">
        <v>564.6494960134082</v>
      </c>
      <c r="H326" s="160">
        <v>93.7182</v>
      </c>
      <c r="I326" s="162">
        <v>16.59758853265222</v>
      </c>
      <c r="J326" s="161">
        <v>470.9312960134082</v>
      </c>
      <c r="K326" s="160">
        <v>0</v>
      </c>
      <c r="L326" s="160">
        <v>7.807000000000002</v>
      </c>
      <c r="M326" s="160">
        <v>5.499499999999998</v>
      </c>
      <c r="N326" s="160">
        <v>11.064399999999992</v>
      </c>
      <c r="O326" s="160">
        <v>1.9595164926415263</v>
      </c>
      <c r="P326" s="160">
        <v>6.092724999999998</v>
      </c>
      <c r="Q326" s="146" t="s">
        <v>186</v>
      </c>
    </row>
    <row r="327" spans="1:17" s="130" customFormat="1" ht="10.5" customHeight="1">
      <c r="A327" s="122"/>
      <c r="B327" s="158" t="s">
        <v>98</v>
      </c>
      <c r="C327" s="159">
        <v>191.5512886687851</v>
      </c>
      <c r="D327" s="160">
        <v>60.251288668785094</v>
      </c>
      <c r="E327" s="160">
        <v>0</v>
      </c>
      <c r="F327" s="160">
        <v>-131.3</v>
      </c>
      <c r="G327" s="161">
        <v>60.251288668785094</v>
      </c>
      <c r="H327" s="160">
        <v>22.040100000000002</v>
      </c>
      <c r="I327" s="162">
        <v>36.58029643342468</v>
      </c>
      <c r="J327" s="161">
        <v>38.21118866878509</v>
      </c>
      <c r="K327" s="160">
        <v>0</v>
      </c>
      <c r="L327" s="160">
        <v>0.8710000000000022</v>
      </c>
      <c r="M327" s="160">
        <v>0.6219999999999999</v>
      </c>
      <c r="N327" s="160">
        <v>0.0940000000000012</v>
      </c>
      <c r="O327" s="160">
        <v>0.15601326059055828</v>
      </c>
      <c r="P327" s="160">
        <v>0.3967500000000008</v>
      </c>
      <c r="Q327" s="146" t="s">
        <v>186</v>
      </c>
    </row>
    <row r="328" spans="1:17" s="130" customFormat="1" ht="10.5" customHeight="1">
      <c r="A328" s="122"/>
      <c r="B328" s="158" t="s">
        <v>99</v>
      </c>
      <c r="C328" s="159">
        <v>472.44641734302456</v>
      </c>
      <c r="D328" s="160">
        <v>72.14641734302455</v>
      </c>
      <c r="E328" s="160">
        <v>0</v>
      </c>
      <c r="F328" s="160">
        <v>-400.3</v>
      </c>
      <c r="G328" s="161">
        <v>72.14641734302455</v>
      </c>
      <c r="H328" s="160">
        <v>0</v>
      </c>
      <c r="I328" s="162">
        <v>0</v>
      </c>
      <c r="J328" s="161">
        <v>72.14641734302455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186</v>
      </c>
    </row>
    <row r="329" spans="1:17" s="130" customFormat="1" ht="10.5" customHeight="1">
      <c r="A329" s="122"/>
      <c r="B329" s="158" t="s">
        <v>100</v>
      </c>
      <c r="C329" s="159">
        <v>39.58322078960005</v>
      </c>
      <c r="D329" s="160">
        <v>147.58322078960003</v>
      </c>
      <c r="E329" s="160">
        <v>-100</v>
      </c>
      <c r="F329" s="160">
        <v>107.99999999999999</v>
      </c>
      <c r="G329" s="161">
        <v>147.58322078960003</v>
      </c>
      <c r="H329" s="160">
        <v>4.22</v>
      </c>
      <c r="I329" s="162">
        <v>2.8594036486140824</v>
      </c>
      <c r="J329" s="161">
        <v>143.36322078960004</v>
      </c>
      <c r="K329" s="160">
        <v>0</v>
      </c>
      <c r="L329" s="160">
        <v>0.032999999999999474</v>
      </c>
      <c r="M329" s="160">
        <v>0.08900000000000041</v>
      </c>
      <c r="N329" s="160">
        <v>0.09699999999999953</v>
      </c>
      <c r="O329" s="160">
        <v>0.06572562888994422</v>
      </c>
      <c r="P329" s="160">
        <v>0.054749999999999854</v>
      </c>
      <c r="Q329" s="146" t="s">
        <v>186</v>
      </c>
    </row>
    <row r="330" spans="1:17" s="130" customFormat="1" ht="10.5" customHeight="1">
      <c r="A330" s="122"/>
      <c r="B330" s="158" t="s">
        <v>101</v>
      </c>
      <c r="C330" s="159">
        <v>38.93356041101773</v>
      </c>
      <c r="D330" s="160">
        <v>5.93356041101773</v>
      </c>
      <c r="E330" s="160">
        <v>0</v>
      </c>
      <c r="F330" s="160">
        <v>-33</v>
      </c>
      <c r="G330" s="161">
        <v>5.93356041101773</v>
      </c>
      <c r="H330" s="160">
        <v>0.474</v>
      </c>
      <c r="I330" s="162">
        <v>7.988458314502928</v>
      </c>
      <c r="J330" s="161">
        <v>5.45956041101773</v>
      </c>
      <c r="K330" s="160">
        <v>0.002799999999999969</v>
      </c>
      <c r="L330" s="160">
        <v>0.032799999999999996</v>
      </c>
      <c r="M330" s="160">
        <v>0.023800000000000043</v>
      </c>
      <c r="N330" s="160">
        <v>0.013999999999999957</v>
      </c>
      <c r="O330" s="160">
        <v>0.23594602616675242</v>
      </c>
      <c r="P330" s="160">
        <v>0.01834999999999999</v>
      </c>
      <c r="Q330" s="146" t="s">
        <v>186</v>
      </c>
    </row>
    <row r="331" spans="1:17" s="130" customFormat="1" ht="10.5" customHeight="1">
      <c r="A331" s="122"/>
      <c r="B331" s="158" t="s">
        <v>102</v>
      </c>
      <c r="C331" s="159">
        <v>3.1</v>
      </c>
      <c r="D331" s="160">
        <v>3.1</v>
      </c>
      <c r="E331" s="160">
        <v>0</v>
      </c>
      <c r="F331" s="160">
        <v>0</v>
      </c>
      <c r="G331" s="161">
        <v>3.1</v>
      </c>
      <c r="H331" s="160">
        <v>0</v>
      </c>
      <c r="I331" s="162">
        <v>0</v>
      </c>
      <c r="J331" s="161">
        <v>3.1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186</v>
      </c>
    </row>
    <row r="332" spans="1:17" s="130" customFormat="1" ht="10.5" customHeight="1">
      <c r="A332" s="122"/>
      <c r="B332" s="158" t="s">
        <v>103</v>
      </c>
      <c r="C332" s="159">
        <v>382.0255817075093</v>
      </c>
      <c r="D332" s="160">
        <v>382.0255817075093</v>
      </c>
      <c r="E332" s="160">
        <v>0</v>
      </c>
      <c r="F332" s="160">
        <v>0</v>
      </c>
      <c r="G332" s="161">
        <v>382.0255817075093</v>
      </c>
      <c r="H332" s="160">
        <v>0</v>
      </c>
      <c r="I332" s="162">
        <v>0</v>
      </c>
      <c r="J332" s="161">
        <v>382.0255817075093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186</v>
      </c>
    </row>
    <row r="333" spans="1:17" s="130" customFormat="1" ht="10.5" customHeight="1">
      <c r="A333" s="122"/>
      <c r="B333" s="1" t="s">
        <v>104</v>
      </c>
      <c r="C333" s="159">
        <v>15.903007564142385</v>
      </c>
      <c r="D333" s="160">
        <v>8.203007564142386</v>
      </c>
      <c r="E333" s="160">
        <v>0</v>
      </c>
      <c r="F333" s="160">
        <v>-7.699999999999999</v>
      </c>
      <c r="G333" s="161">
        <v>8.203007564142386</v>
      </c>
      <c r="H333" s="160">
        <v>0.003</v>
      </c>
      <c r="I333" s="162">
        <v>0.03657195213513918</v>
      </c>
      <c r="J333" s="161">
        <v>8.200007564142386</v>
      </c>
      <c r="K333" s="160">
        <v>0</v>
      </c>
      <c r="L333" s="160">
        <v>0</v>
      </c>
      <c r="M333" s="160">
        <v>0</v>
      </c>
      <c r="N333" s="160">
        <v>0</v>
      </c>
      <c r="O333" s="160">
        <v>0</v>
      </c>
      <c r="P333" s="160">
        <v>0</v>
      </c>
      <c r="Q333" s="146" t="s">
        <v>186</v>
      </c>
    </row>
    <row r="334" spans="1:17" s="130" customFormat="1" ht="10.5" customHeight="1">
      <c r="A334" s="122"/>
      <c r="B334" s="165" t="s">
        <v>106</v>
      </c>
      <c r="C334" s="169">
        <v>21606.148942833963</v>
      </c>
      <c r="D334" s="160">
        <v>20011.148942833956</v>
      </c>
      <c r="E334" s="160">
        <v>-105</v>
      </c>
      <c r="F334" s="160">
        <v>-1595.0000000000005</v>
      </c>
      <c r="G334" s="161">
        <v>20011.148942833956</v>
      </c>
      <c r="H334" s="160">
        <v>9469.529199951172</v>
      </c>
      <c r="I334" s="162">
        <v>47.32126689478385</v>
      </c>
      <c r="J334" s="161">
        <v>10541.619742882784</v>
      </c>
      <c r="K334" s="160">
        <v>166.1895999999997</v>
      </c>
      <c r="L334" s="160">
        <v>265.73119999999835</v>
      </c>
      <c r="M334" s="160">
        <v>373.3935000122092</v>
      </c>
      <c r="N334" s="160">
        <v>269.64809997558586</v>
      </c>
      <c r="O334" s="160">
        <v>1.3474893457936483</v>
      </c>
      <c r="P334" s="160">
        <v>268.7405999969483</v>
      </c>
      <c r="Q334" s="146">
        <v>37.22600359976308</v>
      </c>
    </row>
    <row r="335" spans="1:17" s="130" customFormat="1" ht="10.5" customHeight="1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5" customHeight="1">
      <c r="A336" s="122"/>
      <c r="B336" s="158" t="s">
        <v>107</v>
      </c>
      <c r="C336" s="159">
        <v>0</v>
      </c>
      <c r="D336" s="160">
        <v>0.03690058832218557</v>
      </c>
      <c r="E336" s="160">
        <v>0</v>
      </c>
      <c r="F336" s="160">
        <v>0.03690058832218557</v>
      </c>
      <c r="G336" s="161">
        <v>0.03690058832218557</v>
      </c>
      <c r="H336" s="160">
        <v>0</v>
      </c>
      <c r="I336" s="162">
        <v>0</v>
      </c>
      <c r="J336" s="161">
        <v>0.03690058832218557</v>
      </c>
      <c r="K336" s="160">
        <v>0</v>
      </c>
      <c r="L336" s="160">
        <v>0</v>
      </c>
      <c r="M336" s="160">
        <v>0</v>
      </c>
      <c r="N336" s="160">
        <v>0</v>
      </c>
      <c r="O336" s="160">
        <v>0</v>
      </c>
      <c r="P336" s="160">
        <v>0</v>
      </c>
      <c r="Q336" s="146" t="s">
        <v>186</v>
      </c>
    </row>
    <row r="337" spans="1:20" ht="10.5" customHeight="1">
      <c r="A337" s="122"/>
      <c r="B337" s="158" t="s">
        <v>108</v>
      </c>
      <c r="C337" s="159">
        <v>171.9575603293249</v>
      </c>
      <c r="D337" s="159">
        <v>339.05756032932493</v>
      </c>
      <c r="E337" s="170">
        <v>0</v>
      </c>
      <c r="F337" s="160">
        <v>167.10000000000002</v>
      </c>
      <c r="G337" s="161">
        <v>339.05756032932493</v>
      </c>
      <c r="H337" s="161">
        <v>314.30879999999996</v>
      </c>
      <c r="I337" s="162">
        <v>92.70072010625965</v>
      </c>
      <c r="J337" s="161">
        <v>24.748760329324966</v>
      </c>
      <c r="K337" s="160">
        <v>0.4875000000000256</v>
      </c>
      <c r="L337" s="160">
        <v>12.348799999999997</v>
      </c>
      <c r="M337" s="160">
        <v>5.097699999999982</v>
      </c>
      <c r="N337" s="160">
        <v>5.707700000000003</v>
      </c>
      <c r="O337" s="160">
        <v>1.6834014833517184</v>
      </c>
      <c r="P337" s="160">
        <v>5.910425000000002</v>
      </c>
      <c r="Q337" s="146">
        <v>2.187306383098501</v>
      </c>
      <c r="T337" s="130"/>
    </row>
    <row r="338" spans="1:20" ht="10.5" customHeight="1">
      <c r="A338" s="122"/>
      <c r="B338" s="171" t="s">
        <v>109</v>
      </c>
      <c r="C338" s="159">
        <v>1072.969596248388</v>
      </c>
      <c r="D338" s="159">
        <v>1396.069596248388</v>
      </c>
      <c r="E338" s="170">
        <v>0</v>
      </c>
      <c r="F338" s="160">
        <v>264.10000000000014</v>
      </c>
      <c r="G338" s="161">
        <v>1337.069596248388</v>
      </c>
      <c r="H338" s="161">
        <v>767.4798000000001</v>
      </c>
      <c r="I338" s="162">
        <v>57.400138493421025</v>
      </c>
      <c r="J338" s="161">
        <v>569.589796248388</v>
      </c>
      <c r="K338" s="160">
        <v>25.196900000000028</v>
      </c>
      <c r="L338" s="160">
        <v>25.54789999999997</v>
      </c>
      <c r="M338" s="160">
        <v>7.952500000000043</v>
      </c>
      <c r="N338" s="160">
        <v>32.12439999999998</v>
      </c>
      <c r="O338" s="160">
        <v>2.402597448190888</v>
      </c>
      <c r="P338" s="160">
        <v>22.705425000000005</v>
      </c>
      <c r="Q338" s="146">
        <v>23.086066270434834</v>
      </c>
      <c r="T338" s="130"/>
    </row>
    <row r="339" spans="1:20" ht="10.5" customHeight="1">
      <c r="A339" s="122"/>
      <c r="B339" s="171" t="s">
        <v>161</v>
      </c>
      <c r="C339" s="159">
        <v>0</v>
      </c>
      <c r="D339" s="170"/>
      <c r="E339" s="170">
        <v>0</v>
      </c>
      <c r="F339" s="160">
        <v>0</v>
      </c>
      <c r="G339" s="161">
        <v>0</v>
      </c>
      <c r="H339" s="160">
        <v>0</v>
      </c>
      <c r="I339" s="162" t="s">
        <v>119</v>
      </c>
      <c r="J339" s="161">
        <v>0</v>
      </c>
      <c r="K339" s="160">
        <v>0</v>
      </c>
      <c r="L339" s="160">
        <v>0</v>
      </c>
      <c r="M339" s="160">
        <v>0</v>
      </c>
      <c r="N339" s="160">
        <v>0</v>
      </c>
      <c r="O339" s="160" t="s">
        <v>42</v>
      </c>
      <c r="P339" s="160">
        <v>0</v>
      </c>
      <c r="Q339" s="146">
        <v>0</v>
      </c>
      <c r="T339" s="130"/>
    </row>
    <row r="340" spans="1:20" ht="10.5" customHeight="1">
      <c r="A340" s="122"/>
      <c r="B340" s="171" t="s">
        <v>110</v>
      </c>
      <c r="C340" s="159">
        <v>0</v>
      </c>
      <c r="D340" s="170"/>
      <c r="E340" s="170">
        <v>0</v>
      </c>
      <c r="F340" s="160">
        <v>59</v>
      </c>
      <c r="G340" s="161">
        <v>59</v>
      </c>
      <c r="H340" s="160">
        <v>5</v>
      </c>
      <c r="I340" s="162">
        <v>8.474576271186441</v>
      </c>
      <c r="J340" s="161">
        <v>54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5" customHeight="1">
      <c r="A341" s="122"/>
      <c r="B341" s="171" t="s">
        <v>111</v>
      </c>
      <c r="C341" s="159"/>
      <c r="D341" s="160"/>
      <c r="E341" s="160"/>
      <c r="F341" s="160"/>
      <c r="G341" s="161"/>
      <c r="H341" s="189"/>
      <c r="I341" s="162"/>
      <c r="J341" s="161">
        <v>0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5" customHeight="1">
      <c r="A342" s="122"/>
      <c r="B342" s="172" t="s">
        <v>112</v>
      </c>
      <c r="C342" s="173">
        <v>22851.076099411675</v>
      </c>
      <c r="D342" s="173">
        <v>21746.31299999999</v>
      </c>
      <c r="E342" s="174">
        <v>-105</v>
      </c>
      <c r="F342" s="177">
        <v>-1104.7630994116844</v>
      </c>
      <c r="G342" s="185">
        <v>21746.31299999999</v>
      </c>
      <c r="H342" s="177">
        <v>10556.317799951172</v>
      </c>
      <c r="I342" s="176">
        <v>48.54302336194267</v>
      </c>
      <c r="J342" s="185">
        <v>11189.99520004882</v>
      </c>
      <c r="K342" s="177">
        <v>191.8739999999998</v>
      </c>
      <c r="L342" s="177">
        <v>303.6278999999977</v>
      </c>
      <c r="M342" s="177">
        <v>386.4437000122107</v>
      </c>
      <c r="N342" s="177">
        <v>307.48019997558185</v>
      </c>
      <c r="O342" s="177">
        <v>1.4139417563592596</v>
      </c>
      <c r="P342" s="186">
        <v>297.3564499969475</v>
      </c>
      <c r="Q342" s="153">
        <v>35.63158727568778</v>
      </c>
      <c r="T342" s="130"/>
    </row>
    <row r="343" spans="1:20" ht="10.5" customHeight="1">
      <c r="A343" s="122"/>
      <c r="B343" s="187" t="s">
        <v>258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5" customHeight="1">
      <c r="A344" s="122"/>
      <c r="B344" s="123" t="s">
        <v>114</v>
      </c>
      <c r="C344" s="123"/>
      <c r="J344" s="188"/>
      <c r="T344" s="130"/>
    </row>
    <row r="348" spans="1:20" ht="10.5" customHeight="1">
      <c r="A348" s="122"/>
      <c r="B348" s="123" t="s">
        <v>185</v>
      </c>
      <c r="C348" s="123"/>
      <c r="P348" s="128"/>
      <c r="T348" s="130"/>
    </row>
    <row r="349" spans="1:20" ht="10.5" customHeight="1">
      <c r="A349" s="122"/>
      <c r="B349" s="131" t="s">
        <v>257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5" customHeight="1">
      <c r="A350" s="122"/>
      <c r="D350" s="135"/>
      <c r="N350" s="124"/>
      <c r="T350" s="130"/>
    </row>
    <row r="351" spans="1:20" ht="10.5" customHeight="1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5" customHeight="1">
      <c r="A352" s="122"/>
      <c r="B352" s="145" t="s">
        <v>61</v>
      </c>
      <c r="C352" s="145" t="s">
        <v>160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5" customHeight="1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43439</v>
      </c>
      <c r="L353" s="151">
        <v>43446</v>
      </c>
      <c r="M353" s="151">
        <v>43453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5" customHeight="1">
      <c r="A354" s="122"/>
      <c r="B354" s="152"/>
      <c r="C354" s="152"/>
      <c r="D354" s="153"/>
      <c r="E354" s="153" t="s">
        <v>77</v>
      </c>
      <c r="F354" s="153" t="s">
        <v>113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5" customHeight="1">
      <c r="A355" s="122"/>
      <c r="B355" s="183"/>
      <c r="C355" s="272" t="s">
        <v>115</v>
      </c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3"/>
      <c r="Q355" s="145"/>
      <c r="T355" s="130"/>
    </row>
    <row r="356" spans="1:20" ht="10.5" customHeight="1">
      <c r="A356" s="122"/>
      <c r="B356" s="158" t="s">
        <v>80</v>
      </c>
      <c r="C356" s="159">
        <v>634.8</v>
      </c>
      <c r="D356" s="160">
        <v>492.29999999999995</v>
      </c>
      <c r="E356" s="160">
        <v>0</v>
      </c>
      <c r="F356" s="160">
        <v>-142.5</v>
      </c>
      <c r="G356" s="161">
        <v>492.29999999999995</v>
      </c>
      <c r="H356" s="160">
        <v>370.544</v>
      </c>
      <c r="I356" s="162">
        <v>75.26792606134472</v>
      </c>
      <c r="J356" s="161">
        <v>121.75599999999997</v>
      </c>
      <c r="K356" s="160">
        <v>2.1229999999999905</v>
      </c>
      <c r="L356" s="160">
        <v>0</v>
      </c>
      <c r="M356" s="160">
        <v>0</v>
      </c>
      <c r="N356" s="160">
        <v>0.04599999999999227</v>
      </c>
      <c r="O356" s="160">
        <v>0.009343895998373404</v>
      </c>
      <c r="P356" s="160">
        <v>0.5422499999999957</v>
      </c>
      <c r="Q356" s="146" t="s">
        <v>186</v>
      </c>
      <c r="T356" s="130"/>
    </row>
    <row r="357" spans="1:20" ht="10.5" customHeight="1">
      <c r="A357" s="122"/>
      <c r="B357" s="158" t="s">
        <v>81</v>
      </c>
      <c r="C357" s="159">
        <v>267.6</v>
      </c>
      <c r="D357" s="160">
        <v>393</v>
      </c>
      <c r="E357" s="160">
        <v>0</v>
      </c>
      <c r="F357" s="160">
        <v>125.39999999999998</v>
      </c>
      <c r="G357" s="161">
        <v>393</v>
      </c>
      <c r="H357" s="160">
        <v>287.85299999999995</v>
      </c>
      <c r="I357" s="162">
        <v>73.24503816793892</v>
      </c>
      <c r="J357" s="161">
        <v>105.14700000000005</v>
      </c>
      <c r="K357" s="160">
        <v>2.548000000000002</v>
      </c>
      <c r="L357" s="160">
        <v>1.9440000000000168</v>
      </c>
      <c r="M357" s="160">
        <v>2.9390000000000214</v>
      </c>
      <c r="N357" s="160">
        <v>0.8769999999999527</v>
      </c>
      <c r="O357" s="160">
        <v>0.22315521628497523</v>
      </c>
      <c r="P357" s="160">
        <v>2.076999999999998</v>
      </c>
      <c r="Q357" s="146">
        <v>48.62445835339439</v>
      </c>
      <c r="T357" s="130"/>
    </row>
    <row r="358" spans="1:20" ht="10.5" customHeight="1">
      <c r="A358" s="122"/>
      <c r="B358" s="158" t="s">
        <v>82</v>
      </c>
      <c r="C358" s="159">
        <v>325.8</v>
      </c>
      <c r="D358" s="160">
        <v>420.1</v>
      </c>
      <c r="E358" s="160">
        <v>0</v>
      </c>
      <c r="F358" s="160">
        <v>94.30000000000001</v>
      </c>
      <c r="G358" s="161">
        <v>420.1</v>
      </c>
      <c r="H358" s="160">
        <v>357.46000000000004</v>
      </c>
      <c r="I358" s="162">
        <v>85.08926446084266</v>
      </c>
      <c r="J358" s="161">
        <v>62.639999999999986</v>
      </c>
      <c r="K358" s="160">
        <v>4.927000000000021</v>
      </c>
      <c r="L358" s="160">
        <v>0</v>
      </c>
      <c r="M358" s="160">
        <v>-0.8009999999999877</v>
      </c>
      <c r="N358" s="160">
        <v>0</v>
      </c>
      <c r="O358" s="160">
        <v>0</v>
      </c>
      <c r="P358" s="160">
        <v>1.0315000000000083</v>
      </c>
      <c r="Q358" s="146" t="s">
        <v>186</v>
      </c>
      <c r="T358" s="130"/>
    </row>
    <row r="359" spans="1:20" ht="10.5" customHeight="1">
      <c r="A359" s="122"/>
      <c r="B359" s="158" t="s">
        <v>83</v>
      </c>
      <c r="C359" s="159">
        <v>432.8</v>
      </c>
      <c r="D359" s="160">
        <v>51.69999999999999</v>
      </c>
      <c r="E359" s="160">
        <v>0</v>
      </c>
      <c r="F359" s="160">
        <v>-381.1</v>
      </c>
      <c r="G359" s="161">
        <v>51.69999999999999</v>
      </c>
      <c r="H359" s="160">
        <v>0</v>
      </c>
      <c r="I359" s="162">
        <v>0</v>
      </c>
      <c r="J359" s="161">
        <v>51.69999999999999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186</v>
      </c>
      <c r="T359" s="130"/>
    </row>
    <row r="360" spans="1:20" ht="10.5" customHeight="1">
      <c r="A360" s="122"/>
      <c r="B360" s="158" t="s">
        <v>84</v>
      </c>
      <c r="C360" s="159">
        <v>87.96938990922524</v>
      </c>
      <c r="D360" s="160">
        <v>28.16938990922523</v>
      </c>
      <c r="E360" s="160">
        <v>0</v>
      </c>
      <c r="F360" s="160">
        <v>-59.80000000000001</v>
      </c>
      <c r="G360" s="161">
        <v>28.16938990922523</v>
      </c>
      <c r="H360" s="160">
        <v>13.9454</v>
      </c>
      <c r="I360" s="162">
        <v>49.50550950850732</v>
      </c>
      <c r="J360" s="161">
        <v>14.223989909225232</v>
      </c>
      <c r="K360" s="160">
        <v>0</v>
      </c>
      <c r="L360" s="160">
        <v>0</v>
      </c>
      <c r="M360" s="160">
        <v>0</v>
      </c>
      <c r="N360" s="160">
        <v>0</v>
      </c>
      <c r="O360" s="160">
        <v>0</v>
      </c>
      <c r="P360" s="160">
        <v>0</v>
      </c>
      <c r="Q360" s="146" t="s">
        <v>186</v>
      </c>
      <c r="T360" s="130"/>
    </row>
    <row r="361" spans="1:20" ht="10.5" customHeight="1">
      <c r="A361" s="122"/>
      <c r="B361" s="158" t="s">
        <v>85</v>
      </c>
      <c r="C361" s="159">
        <v>35.1</v>
      </c>
      <c r="D361" s="160">
        <v>0.10000000000000142</v>
      </c>
      <c r="E361" s="160">
        <v>0</v>
      </c>
      <c r="F361" s="160">
        <v>-35</v>
      </c>
      <c r="G361" s="161">
        <v>0.10000000000000142</v>
      </c>
      <c r="H361" s="160">
        <v>0</v>
      </c>
      <c r="I361" s="162">
        <v>0</v>
      </c>
      <c r="J361" s="161">
        <v>0.10000000000000142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162</v>
      </c>
      <c r="T361" s="130"/>
    </row>
    <row r="362" spans="1:20" ht="10.5" customHeight="1">
      <c r="A362" s="122"/>
      <c r="B362" s="158" t="s">
        <v>86</v>
      </c>
      <c r="C362" s="159">
        <v>31</v>
      </c>
      <c r="D362" s="160">
        <v>41.8</v>
      </c>
      <c r="E362" s="160">
        <v>0</v>
      </c>
      <c r="F362" s="160">
        <v>10.799999999999997</v>
      </c>
      <c r="G362" s="161">
        <v>41.8</v>
      </c>
      <c r="H362" s="160">
        <v>22.374</v>
      </c>
      <c r="I362" s="162">
        <v>53.52631578947369</v>
      </c>
      <c r="J362" s="161">
        <v>19.426</v>
      </c>
      <c r="K362" s="160">
        <v>0</v>
      </c>
      <c r="L362" s="160">
        <v>2.436</v>
      </c>
      <c r="M362" s="160">
        <v>1.0779999999999994</v>
      </c>
      <c r="N362" s="160">
        <v>0.06599999999999895</v>
      </c>
      <c r="O362" s="160">
        <v>0.15789473684210276</v>
      </c>
      <c r="P362" s="160">
        <v>0.8949999999999996</v>
      </c>
      <c r="Q362" s="146">
        <v>19.705027932960903</v>
      </c>
      <c r="T362" s="130"/>
    </row>
    <row r="363" spans="1:20" ht="10.5" customHeight="1">
      <c r="A363" s="122"/>
      <c r="B363" s="158" t="s">
        <v>87</v>
      </c>
      <c r="C363" s="159">
        <v>21.5</v>
      </c>
      <c r="D363" s="160">
        <v>1.5</v>
      </c>
      <c r="E363" s="160">
        <v>0</v>
      </c>
      <c r="F363" s="160">
        <v>-20</v>
      </c>
      <c r="G363" s="161">
        <v>1.5</v>
      </c>
      <c r="H363" s="160">
        <v>0</v>
      </c>
      <c r="I363" s="162">
        <v>0</v>
      </c>
      <c r="J363" s="161">
        <v>1.5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186</v>
      </c>
      <c r="T363" s="130"/>
    </row>
    <row r="364" spans="1:20" ht="10.5" customHeight="1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119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162</v>
      </c>
      <c r="T364" s="130"/>
    </row>
    <row r="365" spans="1:20" ht="10.5" customHeight="1">
      <c r="A365" s="122"/>
      <c r="B365" s="158" t="s">
        <v>89</v>
      </c>
      <c r="C365" s="159">
        <v>78</v>
      </c>
      <c r="D365" s="160">
        <v>252.6</v>
      </c>
      <c r="E365" s="160">
        <v>0</v>
      </c>
      <c r="F365" s="160">
        <v>174.6</v>
      </c>
      <c r="G365" s="161">
        <v>252.6</v>
      </c>
      <c r="H365" s="160">
        <v>226.801</v>
      </c>
      <c r="I365" s="162">
        <v>89.78661916072842</v>
      </c>
      <c r="J365" s="161">
        <v>25.799000000000007</v>
      </c>
      <c r="K365" s="160">
        <v>0</v>
      </c>
      <c r="L365" s="160">
        <v>0</v>
      </c>
      <c r="M365" s="160">
        <v>0</v>
      </c>
      <c r="N365" s="160">
        <v>-0.03900000000001569</v>
      </c>
      <c r="O365" s="160">
        <v>-0.015439429928747302</v>
      </c>
      <c r="P365" s="160">
        <v>-0.009750000000003922</v>
      </c>
      <c r="Q365" s="146" t="s">
        <v>186</v>
      </c>
      <c r="T365" s="130"/>
    </row>
    <row r="366" spans="1:20" ht="10.5" customHeight="1">
      <c r="A366" s="122"/>
      <c r="B366" s="165" t="s">
        <v>91</v>
      </c>
      <c r="C366" s="159">
        <v>1914.5693899092253</v>
      </c>
      <c r="D366" s="160">
        <v>1681.269389909225</v>
      </c>
      <c r="E366" s="160">
        <v>0</v>
      </c>
      <c r="F366" s="160">
        <v>-233.30000000000018</v>
      </c>
      <c r="G366" s="161">
        <v>1681.269389909225</v>
      </c>
      <c r="H366" s="160">
        <v>1278.9774</v>
      </c>
      <c r="I366" s="162">
        <v>76.07212786221335</v>
      </c>
      <c r="J366" s="161">
        <v>402.2919899092252</v>
      </c>
      <c r="K366" s="160">
        <v>9.598000000000013</v>
      </c>
      <c r="L366" s="160">
        <v>4.380000000000017</v>
      </c>
      <c r="M366" s="160">
        <v>3.216000000000033</v>
      </c>
      <c r="N366" s="160">
        <v>0.9499999999999282</v>
      </c>
      <c r="O366" s="160">
        <v>0.05650492453509907</v>
      </c>
      <c r="P366" s="166">
        <v>4.535999999999998</v>
      </c>
      <c r="Q366" s="146" t="s">
        <v>186</v>
      </c>
      <c r="T366" s="130"/>
    </row>
    <row r="367" spans="1:20" ht="10.5" customHeight="1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5" customHeight="1">
      <c r="A368" s="122"/>
      <c r="B368" s="158" t="s">
        <v>92</v>
      </c>
      <c r="C368" s="159">
        <v>132.1307156428119</v>
      </c>
      <c r="D368" s="160">
        <v>77.4307156428119</v>
      </c>
      <c r="E368" s="160">
        <v>0</v>
      </c>
      <c r="F368" s="160">
        <v>-54.7</v>
      </c>
      <c r="G368" s="161">
        <v>77.4307156428119</v>
      </c>
      <c r="H368" s="160">
        <v>42.462</v>
      </c>
      <c r="I368" s="162">
        <v>54.83870276477532</v>
      </c>
      <c r="J368" s="161">
        <v>34.9687156428119</v>
      </c>
      <c r="K368" s="160">
        <v>0</v>
      </c>
      <c r="L368" s="160">
        <v>2.588000000000001</v>
      </c>
      <c r="M368" s="160">
        <v>0</v>
      </c>
      <c r="N368" s="160">
        <v>0</v>
      </c>
      <c r="O368" s="160">
        <v>0</v>
      </c>
      <c r="P368" s="160">
        <v>0.6470000000000002</v>
      </c>
      <c r="Q368" s="146" t="s">
        <v>186</v>
      </c>
      <c r="T368" s="130"/>
    </row>
    <row r="369" spans="1:20" ht="10.5" customHeight="1">
      <c r="A369" s="122"/>
      <c r="B369" s="158" t="s">
        <v>93</v>
      </c>
      <c r="C369" s="159">
        <v>700.651446062909</v>
      </c>
      <c r="D369" s="160">
        <v>888.151446062909</v>
      </c>
      <c r="E369" s="160">
        <v>0</v>
      </c>
      <c r="F369" s="160">
        <v>187.5</v>
      </c>
      <c r="G369" s="161">
        <v>888.151446062909</v>
      </c>
      <c r="H369" s="160">
        <v>878.3851000000001</v>
      </c>
      <c r="I369" s="162">
        <v>98.90037379253255</v>
      </c>
      <c r="J369" s="161">
        <v>9.766346062908951</v>
      </c>
      <c r="K369" s="160">
        <v>7.49980000000005</v>
      </c>
      <c r="L369" s="160">
        <v>0.8444000000000642</v>
      </c>
      <c r="M369" s="160">
        <v>0.5144999999999982</v>
      </c>
      <c r="N369" s="160">
        <v>0</v>
      </c>
      <c r="O369" s="160">
        <v>0</v>
      </c>
      <c r="P369" s="160">
        <v>2.214675000000028</v>
      </c>
      <c r="Q369" s="146">
        <v>2.4098326223526376</v>
      </c>
      <c r="T369" s="130"/>
    </row>
    <row r="370" spans="1:20" ht="10.5" customHeight="1" hidden="1">
      <c r="A370" s="122"/>
      <c r="B370" s="158" t="s">
        <v>94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119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5" customHeight="1">
      <c r="A371" s="122"/>
      <c r="B371" s="158" t="s">
        <v>95</v>
      </c>
      <c r="C371" s="159">
        <v>58.04960945746253</v>
      </c>
      <c r="D371" s="160">
        <v>7.04960945746253</v>
      </c>
      <c r="E371" s="160">
        <v>0</v>
      </c>
      <c r="F371" s="160">
        <v>-51</v>
      </c>
      <c r="G371" s="161">
        <v>7.04960945746253</v>
      </c>
      <c r="H371" s="160">
        <v>0</v>
      </c>
      <c r="I371" s="162">
        <v>0</v>
      </c>
      <c r="J371" s="161">
        <v>7.04960945746253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186</v>
      </c>
      <c r="T371" s="130"/>
    </row>
    <row r="372" spans="1:20" ht="10.5" customHeight="1">
      <c r="A372" s="122"/>
      <c r="B372" s="158" t="s">
        <v>96</v>
      </c>
      <c r="C372" s="159">
        <v>51.830708885691564</v>
      </c>
      <c r="D372" s="160">
        <v>179.03070888569158</v>
      </c>
      <c r="E372" s="160">
        <v>0</v>
      </c>
      <c r="F372" s="160">
        <v>127.20000000000002</v>
      </c>
      <c r="G372" s="161">
        <v>179.03070888569158</v>
      </c>
      <c r="H372" s="160">
        <v>167.643</v>
      </c>
      <c r="I372" s="162">
        <v>93.63924269943965</v>
      </c>
      <c r="J372" s="161">
        <v>11.38770888569158</v>
      </c>
      <c r="K372" s="160">
        <v>0.8204999999999814</v>
      </c>
      <c r="L372" s="160">
        <v>0</v>
      </c>
      <c r="M372" s="160">
        <v>0.8804000000000087</v>
      </c>
      <c r="N372" s="160">
        <v>0</v>
      </c>
      <c r="O372" s="160">
        <v>0</v>
      </c>
      <c r="P372" s="160">
        <v>0.4252249999999975</v>
      </c>
      <c r="Q372" s="146">
        <v>24.780431267427</v>
      </c>
      <c r="T372" s="130"/>
    </row>
    <row r="373" spans="1:20" ht="10.5" customHeight="1">
      <c r="A373" s="122"/>
      <c r="B373" s="158" t="s">
        <v>97</v>
      </c>
      <c r="C373" s="159">
        <v>51.66052325842215</v>
      </c>
      <c r="D373" s="160">
        <v>24.06052325842215</v>
      </c>
      <c r="E373" s="160">
        <v>0</v>
      </c>
      <c r="F373" s="160">
        <v>-27.6</v>
      </c>
      <c r="G373" s="161">
        <v>24.06052325842215</v>
      </c>
      <c r="H373" s="160">
        <v>0</v>
      </c>
      <c r="I373" s="162">
        <v>0</v>
      </c>
      <c r="J373" s="161">
        <v>24.06052325842215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186</v>
      </c>
      <c r="T373" s="130"/>
    </row>
    <row r="374" spans="1:20" ht="10.5" customHeight="1">
      <c r="A374" s="122"/>
      <c r="B374" s="158" t="s">
        <v>98</v>
      </c>
      <c r="C374" s="159">
        <v>240.38948701709944</v>
      </c>
      <c r="D374" s="160">
        <v>149.48948701709946</v>
      </c>
      <c r="E374" s="160">
        <v>0</v>
      </c>
      <c r="F374" s="160">
        <v>-90.89999999999998</v>
      </c>
      <c r="G374" s="161">
        <v>149.48948701709946</v>
      </c>
      <c r="H374" s="160">
        <v>152.4517</v>
      </c>
      <c r="I374" s="162">
        <v>101.98155271116937</v>
      </c>
      <c r="J374" s="161">
        <v>-2.9622129829005246</v>
      </c>
      <c r="K374" s="160">
        <v>0</v>
      </c>
      <c r="L374" s="160">
        <v>0</v>
      </c>
      <c r="M374" s="160">
        <v>0</v>
      </c>
      <c r="N374" s="160">
        <v>0</v>
      </c>
      <c r="O374" s="160">
        <v>0</v>
      </c>
      <c r="P374" s="160">
        <v>0</v>
      </c>
      <c r="Q374" s="146">
        <v>0</v>
      </c>
      <c r="T374" s="130"/>
    </row>
    <row r="375" spans="1:20" ht="10.5" customHeight="1">
      <c r="A375" s="122"/>
      <c r="B375" s="158" t="s">
        <v>99</v>
      </c>
      <c r="C375" s="159">
        <v>19.112448103581734</v>
      </c>
      <c r="D375" s="160">
        <v>4.612448103581734</v>
      </c>
      <c r="E375" s="160">
        <v>0</v>
      </c>
      <c r="F375" s="160">
        <v>-14.5</v>
      </c>
      <c r="G375" s="161">
        <v>4.612448103581734</v>
      </c>
      <c r="H375" s="160">
        <v>0</v>
      </c>
      <c r="I375" s="162">
        <v>0</v>
      </c>
      <c r="J375" s="161">
        <v>4.612448103581734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186</v>
      </c>
      <c r="T375" s="130"/>
    </row>
    <row r="376" spans="1:20" ht="10.5" customHeight="1">
      <c r="A376" s="122"/>
      <c r="B376" s="158" t="s">
        <v>100</v>
      </c>
      <c r="C376" s="159">
        <v>133.11605094644992</v>
      </c>
      <c r="D376" s="160">
        <v>104.11605094644992</v>
      </c>
      <c r="E376" s="160">
        <v>0</v>
      </c>
      <c r="F376" s="160">
        <v>-29</v>
      </c>
      <c r="G376" s="161">
        <v>104.11605094644992</v>
      </c>
      <c r="H376" s="160">
        <v>5.398</v>
      </c>
      <c r="I376" s="162">
        <v>5.184599253362343</v>
      </c>
      <c r="J376" s="161">
        <v>98.71805094644992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186</v>
      </c>
      <c r="T376" s="130"/>
    </row>
    <row r="377" spans="1:20" ht="10.5" customHeight="1">
      <c r="A377" s="122"/>
      <c r="B377" s="158" t="s">
        <v>101</v>
      </c>
      <c r="C377" s="159">
        <v>399.3433255928506</v>
      </c>
      <c r="D377" s="160">
        <v>0.04332559285057869</v>
      </c>
      <c r="E377" s="160">
        <v>0</v>
      </c>
      <c r="F377" s="160">
        <v>-399.3</v>
      </c>
      <c r="G377" s="161">
        <v>0.04332559285057869</v>
      </c>
      <c r="H377" s="160">
        <v>0</v>
      </c>
      <c r="I377" s="162">
        <v>0</v>
      </c>
      <c r="J377" s="161">
        <v>0.04332559285057869</v>
      </c>
      <c r="K377" s="160">
        <v>0</v>
      </c>
      <c r="L377" s="160">
        <v>0</v>
      </c>
      <c r="M377" s="160">
        <v>0</v>
      </c>
      <c r="N377" s="160">
        <v>0</v>
      </c>
      <c r="O377" s="160">
        <v>0</v>
      </c>
      <c r="P377" s="160">
        <v>0</v>
      </c>
      <c r="Q377" s="146" t="s">
        <v>186</v>
      </c>
      <c r="T377" s="130"/>
    </row>
    <row r="378" spans="1:20" ht="10.5" customHeight="1">
      <c r="A378" s="122"/>
      <c r="B378" s="158" t="s">
        <v>102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119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162</v>
      </c>
      <c r="T378" s="130"/>
    </row>
    <row r="379" spans="1:20" ht="10.5" customHeight="1">
      <c r="A379" s="122"/>
      <c r="B379" s="158" t="s">
        <v>103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119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5" customHeight="1">
      <c r="A380" s="122"/>
      <c r="B380" s="1" t="s">
        <v>104</v>
      </c>
      <c r="C380" s="159">
        <v>49.14629512349588</v>
      </c>
      <c r="D380" s="160">
        <v>29.146295123495882</v>
      </c>
      <c r="E380" s="160">
        <v>0</v>
      </c>
      <c r="F380" s="160">
        <v>-20</v>
      </c>
      <c r="G380" s="161">
        <v>29.146295123495882</v>
      </c>
      <c r="H380" s="160">
        <v>0</v>
      </c>
      <c r="I380" s="162">
        <v>0</v>
      </c>
      <c r="J380" s="161">
        <v>29.146295123495882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186</v>
      </c>
      <c r="T380" s="130"/>
    </row>
    <row r="381" spans="1:20" ht="10.5" customHeight="1">
      <c r="A381" s="122"/>
      <c r="B381" s="165" t="s">
        <v>106</v>
      </c>
      <c r="C381" s="169">
        <v>3750</v>
      </c>
      <c r="D381" s="160">
        <v>3144.399999999999</v>
      </c>
      <c r="E381" s="160">
        <v>0</v>
      </c>
      <c r="F381" s="160">
        <v>-605.6000000000008</v>
      </c>
      <c r="G381" s="161">
        <v>3144.399999999999</v>
      </c>
      <c r="H381" s="160">
        <v>2525.3172</v>
      </c>
      <c r="I381" s="162">
        <v>80.31157613535176</v>
      </c>
      <c r="J381" s="161">
        <v>619.0827999999992</v>
      </c>
      <c r="K381" s="160">
        <v>17.918299999999817</v>
      </c>
      <c r="L381" s="160">
        <v>7.8124000000002525</v>
      </c>
      <c r="M381" s="160">
        <v>4.610900000000129</v>
      </c>
      <c r="N381" s="160">
        <v>0.9499999999998181</v>
      </c>
      <c r="O381" s="160">
        <v>0.030212441165240377</v>
      </c>
      <c r="P381" s="160">
        <v>7.822900000000004</v>
      </c>
      <c r="Q381" s="146" t="s">
        <v>186</v>
      </c>
      <c r="T381" s="130"/>
    </row>
    <row r="382" spans="1:20" ht="10.5" customHeight="1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5" customHeight="1">
      <c r="A383" s="122"/>
      <c r="B383" s="158" t="s">
        <v>107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119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5" customHeight="1">
      <c r="A384" s="122"/>
      <c r="B384" s="158" t="s">
        <v>108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119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162</v>
      </c>
      <c r="T384" s="130"/>
    </row>
    <row r="385" spans="1:20" ht="10.5" customHeight="1">
      <c r="A385" s="122"/>
      <c r="B385" s="171" t="s">
        <v>109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119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162</v>
      </c>
      <c r="T385" s="130"/>
    </row>
    <row r="386" spans="1:20" ht="10.5" customHeight="1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5" customHeight="1">
      <c r="A387" s="122"/>
      <c r="B387" s="171" t="s">
        <v>111</v>
      </c>
      <c r="C387" s="159"/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5" customHeight="1">
      <c r="A388" s="122"/>
      <c r="B388" s="172" t="s">
        <v>112</v>
      </c>
      <c r="C388" s="173">
        <v>3750</v>
      </c>
      <c r="D388" s="173">
        <v>3144.399999999999</v>
      </c>
      <c r="E388" s="174">
        <v>0</v>
      </c>
      <c r="F388" s="177">
        <v>-605.6000000000008</v>
      </c>
      <c r="G388" s="185">
        <v>3144.399999999999</v>
      </c>
      <c r="H388" s="177">
        <v>2525.3172</v>
      </c>
      <c r="I388" s="176">
        <v>80.31157613535176</v>
      </c>
      <c r="J388" s="185">
        <v>619.0827999999992</v>
      </c>
      <c r="K388" s="177">
        <v>17.918299999999817</v>
      </c>
      <c r="L388" s="177">
        <v>7.8124000000002525</v>
      </c>
      <c r="M388" s="177">
        <v>4.610900000000129</v>
      </c>
      <c r="N388" s="177">
        <v>0.9499999999998181</v>
      </c>
      <c r="O388" s="177">
        <v>0.030212441165240377</v>
      </c>
      <c r="P388" s="186">
        <v>7.822900000000004</v>
      </c>
      <c r="Q388" s="153" t="s">
        <v>186</v>
      </c>
      <c r="T388" s="130"/>
    </row>
    <row r="389" spans="1:20" ht="10.5" customHeight="1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5" customHeight="1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5" customHeight="1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5" customHeight="1">
      <c r="A392" s="122"/>
      <c r="B392" s="145" t="s">
        <v>61</v>
      </c>
      <c r="C392" s="145" t="s">
        <v>160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5" customHeight="1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43439</v>
      </c>
      <c r="L393" s="151">
        <v>43446</v>
      </c>
      <c r="M393" s="151">
        <v>43453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5" customHeight="1">
      <c r="A394" s="122"/>
      <c r="B394" s="152"/>
      <c r="C394" s="152"/>
      <c r="D394" s="153"/>
      <c r="E394" s="153" t="s">
        <v>77</v>
      </c>
      <c r="F394" s="153" t="s">
        <v>113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5" customHeight="1">
      <c r="A395" s="122"/>
      <c r="B395" s="183"/>
      <c r="C395" s="272" t="s">
        <v>145</v>
      </c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3"/>
      <c r="Q395" s="145"/>
      <c r="T395" s="130"/>
    </row>
    <row r="396" spans="1:20" ht="10.5" customHeight="1">
      <c r="A396" s="184"/>
      <c r="B396" s="158" t="s">
        <v>80</v>
      </c>
      <c r="C396" s="159">
        <v>4712.572128153253</v>
      </c>
      <c r="D396" s="160">
        <v>5426.572128153253</v>
      </c>
      <c r="E396" s="160">
        <v>0</v>
      </c>
      <c r="F396" s="160">
        <v>714</v>
      </c>
      <c r="G396" s="161">
        <v>5426.572128153253</v>
      </c>
      <c r="H396" s="160">
        <v>4137.23619999466</v>
      </c>
      <c r="I396" s="162">
        <v>76.24032450486612</v>
      </c>
      <c r="J396" s="161">
        <v>1289.3359281585936</v>
      </c>
      <c r="K396" s="160">
        <v>53.33199999999988</v>
      </c>
      <c r="L396" s="160">
        <v>75.39989999999989</v>
      </c>
      <c r="M396" s="160">
        <v>155.5478999984739</v>
      </c>
      <c r="N396" s="160">
        <v>104.05030000000033</v>
      </c>
      <c r="O396" s="160">
        <v>1.9174222242469348</v>
      </c>
      <c r="P396" s="160">
        <v>97.0825249996185</v>
      </c>
      <c r="Q396" s="146">
        <v>11.280824001679605</v>
      </c>
      <c r="T396" s="130"/>
    </row>
    <row r="397" spans="1:20" ht="10.5" customHeight="1">
      <c r="A397" s="184"/>
      <c r="B397" s="158" t="s">
        <v>81</v>
      </c>
      <c r="C397" s="159">
        <v>604.1277929150253</v>
      </c>
      <c r="D397" s="160">
        <v>422.4277929150253</v>
      </c>
      <c r="E397" s="160">
        <v>0.39999999999997726</v>
      </c>
      <c r="F397" s="160">
        <v>-181.70000000000005</v>
      </c>
      <c r="G397" s="161">
        <v>422.4277929150253</v>
      </c>
      <c r="H397" s="160">
        <v>268.4255</v>
      </c>
      <c r="I397" s="162">
        <v>63.54352258588154</v>
      </c>
      <c r="J397" s="161">
        <v>154.0022929150253</v>
      </c>
      <c r="K397" s="160">
        <v>4.8799000000000206</v>
      </c>
      <c r="L397" s="160">
        <v>2.7169999999999845</v>
      </c>
      <c r="M397" s="160">
        <v>10.448399999999992</v>
      </c>
      <c r="N397" s="160">
        <v>6.2882000000000176</v>
      </c>
      <c r="O397" s="160">
        <v>1.4885857667194116</v>
      </c>
      <c r="P397" s="160">
        <v>6.083375000000004</v>
      </c>
      <c r="Q397" s="146">
        <v>23.315272018414976</v>
      </c>
      <c r="T397" s="130"/>
    </row>
    <row r="398" spans="1:20" ht="10.5" customHeight="1">
      <c r="A398" s="184"/>
      <c r="B398" s="158" t="s">
        <v>82</v>
      </c>
      <c r="C398" s="159">
        <v>962.510713615945</v>
      </c>
      <c r="D398" s="160">
        <v>1319.910713615945</v>
      </c>
      <c r="E398" s="160">
        <v>0</v>
      </c>
      <c r="F398" s="160">
        <v>357.4000000000001</v>
      </c>
      <c r="G398" s="161">
        <v>1319.910713615945</v>
      </c>
      <c r="H398" s="160">
        <v>1217.2769999999998</v>
      </c>
      <c r="I398" s="162">
        <v>92.22419270052167</v>
      </c>
      <c r="J398" s="161">
        <v>102.63371361594523</v>
      </c>
      <c r="K398" s="160">
        <v>21.23700000000008</v>
      </c>
      <c r="L398" s="160">
        <v>49.603000000000065</v>
      </c>
      <c r="M398" s="160">
        <v>33.664999999999964</v>
      </c>
      <c r="N398" s="160">
        <v>16.97499999999991</v>
      </c>
      <c r="O398" s="160">
        <v>1.286071839927434</v>
      </c>
      <c r="P398" s="160">
        <v>30.370000000000005</v>
      </c>
      <c r="Q398" s="146">
        <v>1.3794439781345145</v>
      </c>
      <c r="T398" s="130"/>
    </row>
    <row r="399" spans="1:20" ht="10.5" customHeight="1">
      <c r="A399" s="184"/>
      <c r="B399" s="158" t="s">
        <v>83</v>
      </c>
      <c r="C399" s="159">
        <v>3252.410516429464</v>
      </c>
      <c r="D399" s="160">
        <v>3051.7105164294644</v>
      </c>
      <c r="E399" s="160">
        <v>0</v>
      </c>
      <c r="F399" s="160">
        <v>-200.69999999999982</v>
      </c>
      <c r="G399" s="161">
        <v>3051.7105164294644</v>
      </c>
      <c r="H399" s="160">
        <v>1724.451</v>
      </c>
      <c r="I399" s="162">
        <v>56.507686122785564</v>
      </c>
      <c r="J399" s="161">
        <v>1327.2595164294644</v>
      </c>
      <c r="K399" s="160">
        <v>29.432999999999993</v>
      </c>
      <c r="L399" s="160">
        <v>44.48000000000002</v>
      </c>
      <c r="M399" s="160">
        <v>53.73000000000002</v>
      </c>
      <c r="N399" s="160">
        <v>14.950000000000045</v>
      </c>
      <c r="O399" s="160">
        <v>0.48988919229113886</v>
      </c>
      <c r="P399" s="160">
        <v>35.64825000000002</v>
      </c>
      <c r="Q399" s="146">
        <v>35.23210862887978</v>
      </c>
      <c r="T399" s="130"/>
    </row>
    <row r="400" spans="1:20" ht="10.5" customHeight="1">
      <c r="A400" s="184"/>
      <c r="B400" s="158" t="s">
        <v>84</v>
      </c>
      <c r="C400" s="159">
        <v>128.47870855082985</v>
      </c>
      <c r="D400" s="160">
        <v>263.4787085508299</v>
      </c>
      <c r="E400" s="160">
        <v>0</v>
      </c>
      <c r="F400" s="160">
        <v>135.00000000000003</v>
      </c>
      <c r="G400" s="161">
        <v>263.4787085508299</v>
      </c>
      <c r="H400" s="160">
        <v>232.19720000457764</v>
      </c>
      <c r="I400" s="162">
        <v>88.12750042752792</v>
      </c>
      <c r="J400" s="161">
        <v>31.28150854625224</v>
      </c>
      <c r="K400" s="160">
        <v>12.162800003051757</v>
      </c>
      <c r="L400" s="160">
        <v>3.0961500007629468</v>
      </c>
      <c r="M400" s="160">
        <v>6.260600000000011</v>
      </c>
      <c r="N400" s="160">
        <v>6.223749999237043</v>
      </c>
      <c r="O400" s="160">
        <v>2.36214532607532</v>
      </c>
      <c r="P400" s="160">
        <v>6.935825000762939</v>
      </c>
      <c r="Q400" s="146">
        <v>2.510135209987461</v>
      </c>
      <c r="T400" s="130"/>
    </row>
    <row r="401" spans="1:20" ht="10.5" customHeight="1">
      <c r="A401" s="184"/>
      <c r="B401" s="158" t="s">
        <v>85</v>
      </c>
      <c r="C401" s="159">
        <v>48.64438308857324</v>
      </c>
      <c r="D401" s="160">
        <v>49.444383088573225</v>
      </c>
      <c r="E401" s="160">
        <v>0.5999999999999943</v>
      </c>
      <c r="F401" s="160">
        <v>0.799999999999983</v>
      </c>
      <c r="G401" s="161">
        <v>49.444383088573225</v>
      </c>
      <c r="H401" s="160">
        <v>40.7395</v>
      </c>
      <c r="I401" s="162">
        <v>82.39459662591086</v>
      </c>
      <c r="J401" s="161">
        <v>8.704883088573226</v>
      </c>
      <c r="K401" s="160">
        <v>0.04899999999999949</v>
      </c>
      <c r="L401" s="160">
        <v>2.9669999999999987</v>
      </c>
      <c r="M401" s="160">
        <v>1.3870000000000005</v>
      </c>
      <c r="N401" s="160">
        <v>0.2989999999999995</v>
      </c>
      <c r="O401" s="160">
        <v>0.6047198515236395</v>
      </c>
      <c r="P401" s="160">
        <v>1.1754999999999995</v>
      </c>
      <c r="Q401" s="146">
        <v>5.40525996475817</v>
      </c>
      <c r="T401" s="130"/>
    </row>
    <row r="402" spans="1:20" ht="10.5" customHeight="1">
      <c r="A402" s="184"/>
      <c r="B402" s="158" t="s">
        <v>86</v>
      </c>
      <c r="C402" s="159">
        <v>197.07663781552498</v>
      </c>
      <c r="D402" s="160">
        <v>181.47663781552498</v>
      </c>
      <c r="E402" s="160">
        <v>0</v>
      </c>
      <c r="F402" s="160">
        <v>-15.599999999999994</v>
      </c>
      <c r="G402" s="161">
        <v>181.47663781552498</v>
      </c>
      <c r="H402" s="160">
        <v>77.666</v>
      </c>
      <c r="I402" s="162">
        <v>42.7966932465154</v>
      </c>
      <c r="J402" s="161">
        <v>103.81063781552498</v>
      </c>
      <c r="K402" s="160">
        <v>0.8810000000000002</v>
      </c>
      <c r="L402" s="160">
        <v>0.1909999999999954</v>
      </c>
      <c r="M402" s="160">
        <v>0.2680000000000078</v>
      </c>
      <c r="N402" s="160">
        <v>0.9899999999999949</v>
      </c>
      <c r="O402" s="160">
        <v>0.5455247639127808</v>
      </c>
      <c r="P402" s="160">
        <v>0.5824999999999996</v>
      </c>
      <c r="Q402" s="146" t="s">
        <v>186</v>
      </c>
      <c r="T402" s="130"/>
    </row>
    <row r="403" spans="1:20" ht="10.5" customHeight="1">
      <c r="A403" s="184"/>
      <c r="B403" s="158" t="s">
        <v>87</v>
      </c>
      <c r="C403" s="159">
        <v>317.96172766659436</v>
      </c>
      <c r="D403" s="160">
        <v>530.1617276665943</v>
      </c>
      <c r="E403" s="160">
        <v>0</v>
      </c>
      <c r="F403" s="160">
        <v>212.19999999999993</v>
      </c>
      <c r="G403" s="161">
        <v>530.1617276665943</v>
      </c>
      <c r="H403" s="160">
        <v>499.16389999923706</v>
      </c>
      <c r="I403" s="162">
        <v>94.15313742020038</v>
      </c>
      <c r="J403" s="161">
        <v>30.997827667357228</v>
      </c>
      <c r="K403" s="160">
        <v>2.9185999984741784</v>
      </c>
      <c r="L403" s="160">
        <v>0.4987999992370078</v>
      </c>
      <c r="M403" s="160">
        <v>4.267999999999972</v>
      </c>
      <c r="N403" s="160">
        <v>30.57780000381473</v>
      </c>
      <c r="O403" s="160">
        <v>5.767636252884017</v>
      </c>
      <c r="P403" s="160">
        <v>9.565800000381472</v>
      </c>
      <c r="Q403" s="146">
        <v>1.2404846083046972</v>
      </c>
      <c r="T403" s="130"/>
    </row>
    <row r="404" spans="1:20" ht="10.5" customHeight="1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119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162</v>
      </c>
      <c r="T404" s="130"/>
    </row>
    <row r="405" spans="1:20" ht="10.5" customHeight="1">
      <c r="A405" s="184"/>
      <c r="B405" s="158" t="s">
        <v>89</v>
      </c>
      <c r="C405" s="159">
        <v>326.9559113521138</v>
      </c>
      <c r="D405" s="160">
        <v>32.155911352113776</v>
      </c>
      <c r="E405" s="160">
        <v>0</v>
      </c>
      <c r="F405" s="160">
        <v>-294.8</v>
      </c>
      <c r="G405" s="161">
        <v>32.155911352113776</v>
      </c>
      <c r="H405" s="160">
        <v>9.968</v>
      </c>
      <c r="I405" s="162">
        <v>30.998965915934928</v>
      </c>
      <c r="J405" s="161">
        <v>22.187911352113776</v>
      </c>
      <c r="K405" s="160">
        <v>0.04200000000000159</v>
      </c>
      <c r="L405" s="160">
        <v>0.02499999999999858</v>
      </c>
      <c r="M405" s="160">
        <v>0.11000000000000121</v>
      </c>
      <c r="N405" s="160">
        <v>0.0909999999999993</v>
      </c>
      <c r="O405" s="160">
        <v>0.28299617760333634</v>
      </c>
      <c r="P405" s="160">
        <v>0.06700000000000017</v>
      </c>
      <c r="Q405" s="146" t="s">
        <v>186</v>
      </c>
      <c r="T405" s="130"/>
    </row>
    <row r="406" spans="1:20" ht="10.5" customHeight="1">
      <c r="A406" s="184"/>
      <c r="B406" s="165" t="s">
        <v>91</v>
      </c>
      <c r="C406" s="159">
        <v>10550.738519587325</v>
      </c>
      <c r="D406" s="160">
        <v>11277.338519587327</v>
      </c>
      <c r="E406" s="160">
        <v>0.9999999999999716</v>
      </c>
      <c r="F406" s="160">
        <v>726.6000000000022</v>
      </c>
      <c r="G406" s="161">
        <v>11277.338519587327</v>
      </c>
      <c r="H406" s="160">
        <v>8207.124299998475</v>
      </c>
      <c r="I406" s="162">
        <v>72.77536526675799</v>
      </c>
      <c r="J406" s="161">
        <v>3070.2142195888496</v>
      </c>
      <c r="K406" s="160">
        <v>124.93530000152592</v>
      </c>
      <c r="L406" s="160">
        <v>178.97784999999993</v>
      </c>
      <c r="M406" s="160">
        <v>265.6848999984739</v>
      </c>
      <c r="N406" s="160">
        <v>180.44505000305207</v>
      </c>
      <c r="O406" s="160">
        <v>1.6000676905250435</v>
      </c>
      <c r="P406" s="166">
        <v>187.51077500076295</v>
      </c>
      <c r="Q406" s="146">
        <v>14.373534905268016</v>
      </c>
      <c r="T406" s="130"/>
    </row>
    <row r="407" spans="1:20" ht="10.5" customHeight="1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5" customHeight="1">
      <c r="A408" s="184"/>
      <c r="B408" s="158" t="s">
        <v>92</v>
      </c>
      <c r="C408" s="159">
        <v>251.23377046768158</v>
      </c>
      <c r="D408" s="160">
        <v>160.9337704676816</v>
      </c>
      <c r="E408" s="160">
        <v>0</v>
      </c>
      <c r="F408" s="160">
        <v>-90.29999999999998</v>
      </c>
      <c r="G408" s="161">
        <v>160.9337704676816</v>
      </c>
      <c r="H408" s="160">
        <v>85.24990000457764</v>
      </c>
      <c r="I408" s="162">
        <v>52.97203921640385</v>
      </c>
      <c r="J408" s="161">
        <v>75.68387046310396</v>
      </c>
      <c r="K408" s="160">
        <v>2.7631000000000085</v>
      </c>
      <c r="L408" s="160">
        <v>2.0069000000000017</v>
      </c>
      <c r="M408" s="160">
        <v>3.9031999999999982</v>
      </c>
      <c r="N408" s="160">
        <v>1.698100001525873</v>
      </c>
      <c r="O408" s="160">
        <v>1.0551545499686668</v>
      </c>
      <c r="P408" s="160">
        <v>2.5928250003814703</v>
      </c>
      <c r="Q408" s="146">
        <v>27.18973338037428</v>
      </c>
      <c r="T408" s="130"/>
    </row>
    <row r="409" spans="1:20" ht="10.5" customHeight="1">
      <c r="A409" s="184"/>
      <c r="B409" s="158" t="s">
        <v>93</v>
      </c>
      <c r="C409" s="159">
        <v>767.3270938538438</v>
      </c>
      <c r="D409" s="160">
        <v>509.6270938538439</v>
      </c>
      <c r="E409" s="160">
        <v>33.80000000000007</v>
      </c>
      <c r="F409" s="160">
        <v>-257.69999999999993</v>
      </c>
      <c r="G409" s="161">
        <v>509.6270938538439</v>
      </c>
      <c r="H409" s="160">
        <v>381.2756</v>
      </c>
      <c r="I409" s="162">
        <v>74.81462516381558</v>
      </c>
      <c r="J409" s="161">
        <v>128.35149385384392</v>
      </c>
      <c r="K409" s="160">
        <v>9.724399999999946</v>
      </c>
      <c r="L409" s="160">
        <v>19.89949999999999</v>
      </c>
      <c r="M409" s="160">
        <v>9.239300000000014</v>
      </c>
      <c r="N409" s="160">
        <v>6.68610000000001</v>
      </c>
      <c r="O409" s="160">
        <v>1.3119592895737051</v>
      </c>
      <c r="P409" s="160">
        <v>11.38732499999999</v>
      </c>
      <c r="Q409" s="146">
        <v>9.271435025683735</v>
      </c>
      <c r="T409" s="130"/>
    </row>
    <row r="410" spans="1:20" ht="10.5" customHeight="1" hidden="1">
      <c r="A410" s="184"/>
      <c r="B410" s="158" t="s">
        <v>94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119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5" customHeight="1">
      <c r="A411" s="184"/>
      <c r="B411" s="158" t="s">
        <v>95</v>
      </c>
      <c r="C411" s="159">
        <v>19.065274983952985</v>
      </c>
      <c r="D411" s="160">
        <v>42.26527498395299</v>
      </c>
      <c r="E411" s="160">
        <v>-40</v>
      </c>
      <c r="F411" s="160">
        <v>23.200000000000006</v>
      </c>
      <c r="G411" s="161">
        <v>42.26527498395299</v>
      </c>
      <c r="H411" s="160">
        <v>23.2012</v>
      </c>
      <c r="I411" s="162">
        <v>54.894236483280615</v>
      </c>
      <c r="J411" s="161">
        <v>19.06407498395299</v>
      </c>
      <c r="K411" s="160">
        <v>0</v>
      </c>
      <c r="L411" s="160">
        <v>0.48870000000000147</v>
      </c>
      <c r="M411" s="160">
        <v>0</v>
      </c>
      <c r="N411" s="160">
        <v>0.22439999999999927</v>
      </c>
      <c r="O411" s="160">
        <v>0.5309323081068277</v>
      </c>
      <c r="P411" s="160">
        <v>0.17827500000000018</v>
      </c>
      <c r="Q411" s="146" t="s">
        <v>186</v>
      </c>
      <c r="T411" s="130"/>
    </row>
    <row r="412" spans="1:20" ht="10.5" customHeight="1">
      <c r="A412" s="184"/>
      <c r="B412" s="158" t="s">
        <v>96</v>
      </c>
      <c r="C412" s="159">
        <v>168.91331873782806</v>
      </c>
      <c r="D412" s="160">
        <v>140.11331873782805</v>
      </c>
      <c r="E412" s="160">
        <v>0</v>
      </c>
      <c r="F412" s="160">
        <v>-28.80000000000001</v>
      </c>
      <c r="G412" s="161">
        <v>140.11331873782805</v>
      </c>
      <c r="H412" s="160">
        <v>109.8484</v>
      </c>
      <c r="I412" s="162">
        <v>78.3996846192345</v>
      </c>
      <c r="J412" s="161">
        <v>30.264918737828054</v>
      </c>
      <c r="K412" s="160">
        <v>0.6828000000000003</v>
      </c>
      <c r="L412" s="160">
        <v>0.3669999999999902</v>
      </c>
      <c r="M412" s="160">
        <v>4.642499999999998</v>
      </c>
      <c r="N412" s="160">
        <v>2.2412000000000063</v>
      </c>
      <c r="O412" s="160">
        <v>1.5995624257488399</v>
      </c>
      <c r="P412" s="160">
        <v>1.9833749999999988</v>
      </c>
      <c r="Q412" s="146">
        <v>13.259302319444418</v>
      </c>
      <c r="T412" s="130"/>
    </row>
    <row r="413" spans="1:20" ht="10.5" customHeight="1">
      <c r="A413" s="184"/>
      <c r="B413" s="158" t="s">
        <v>97</v>
      </c>
      <c r="C413" s="159">
        <v>1129.3270484998088</v>
      </c>
      <c r="D413" s="160">
        <v>1239.727048499809</v>
      </c>
      <c r="E413" s="160">
        <v>0</v>
      </c>
      <c r="F413" s="160">
        <v>110.40000000000009</v>
      </c>
      <c r="G413" s="161">
        <v>1239.727048499809</v>
      </c>
      <c r="H413" s="160">
        <v>939.8716</v>
      </c>
      <c r="I413" s="162">
        <v>75.81278484948251</v>
      </c>
      <c r="J413" s="161">
        <v>299.855448499809</v>
      </c>
      <c r="K413" s="160">
        <v>0</v>
      </c>
      <c r="L413" s="160">
        <v>0.16399999999998727</v>
      </c>
      <c r="M413" s="160">
        <v>0</v>
      </c>
      <c r="N413" s="160">
        <v>0.26099999999996726</v>
      </c>
      <c r="O413" s="160">
        <v>0.02105302133367202</v>
      </c>
      <c r="P413" s="160">
        <v>0.10624999999998863</v>
      </c>
      <c r="Q413" s="146" t="s">
        <v>186</v>
      </c>
      <c r="T413" s="130"/>
    </row>
    <row r="414" spans="1:20" ht="10.5" customHeight="1">
      <c r="A414" s="184"/>
      <c r="B414" s="158" t="s">
        <v>98</v>
      </c>
      <c r="C414" s="159">
        <v>443.24018413562436</v>
      </c>
      <c r="D414" s="160">
        <v>106.54018413562437</v>
      </c>
      <c r="E414" s="160">
        <v>5.2000000000000455</v>
      </c>
      <c r="F414" s="160">
        <v>-336.7</v>
      </c>
      <c r="G414" s="161">
        <v>106.54018413562437</v>
      </c>
      <c r="H414" s="160">
        <v>79.0349</v>
      </c>
      <c r="I414" s="162">
        <v>74.18318321976008</v>
      </c>
      <c r="J414" s="161">
        <v>27.50528413562438</v>
      </c>
      <c r="K414" s="160">
        <v>1.8534999999999968</v>
      </c>
      <c r="L414" s="160">
        <v>0.16100000000000136</v>
      </c>
      <c r="M414" s="160">
        <v>1.5690999999999917</v>
      </c>
      <c r="N414" s="160">
        <v>1.2691999999999979</v>
      </c>
      <c r="O414" s="160">
        <v>1.19128759753627</v>
      </c>
      <c r="P414" s="160">
        <v>1.213199999999997</v>
      </c>
      <c r="Q414" s="146">
        <v>20.671681615252595</v>
      </c>
      <c r="T414" s="130"/>
    </row>
    <row r="415" spans="1:20" ht="10.5" customHeight="1">
      <c r="A415" s="122"/>
      <c r="B415" s="158" t="s">
        <v>99</v>
      </c>
      <c r="C415" s="159">
        <v>232.5710746283455</v>
      </c>
      <c r="D415" s="160">
        <v>40.871074628345525</v>
      </c>
      <c r="E415" s="160">
        <v>0</v>
      </c>
      <c r="F415" s="160">
        <v>-191.7</v>
      </c>
      <c r="G415" s="161">
        <v>40.871074628345525</v>
      </c>
      <c r="H415" s="160">
        <v>1.938</v>
      </c>
      <c r="I415" s="162">
        <v>4.741739769807591</v>
      </c>
      <c r="J415" s="161">
        <v>38.93307462834552</v>
      </c>
      <c r="K415" s="160">
        <v>0</v>
      </c>
      <c r="L415" s="160">
        <v>0</v>
      </c>
      <c r="M415" s="160">
        <v>0</v>
      </c>
      <c r="N415" s="160">
        <v>0</v>
      </c>
      <c r="O415" s="160">
        <v>0</v>
      </c>
      <c r="P415" s="160">
        <v>0</v>
      </c>
      <c r="Q415" s="146" t="s">
        <v>186</v>
      </c>
      <c r="T415" s="130"/>
    </row>
    <row r="416" spans="1:20" ht="10.5" customHeight="1">
      <c r="A416" s="122"/>
      <c r="B416" s="158" t="s">
        <v>100</v>
      </c>
      <c r="C416" s="159">
        <v>102.9202757278189</v>
      </c>
      <c r="D416" s="160">
        <v>60.920275727818904</v>
      </c>
      <c r="E416" s="160">
        <v>0</v>
      </c>
      <c r="F416" s="160">
        <v>-42</v>
      </c>
      <c r="G416" s="161">
        <v>60.920275727818904</v>
      </c>
      <c r="H416" s="160">
        <v>13.3384</v>
      </c>
      <c r="I416" s="162">
        <v>21.894845091630295</v>
      </c>
      <c r="J416" s="161">
        <v>47.581875727818904</v>
      </c>
      <c r="K416" s="160">
        <v>0.08599999999999852</v>
      </c>
      <c r="L416" s="160">
        <v>0.31200000000000294</v>
      </c>
      <c r="M416" s="160">
        <v>0.21099999999999852</v>
      </c>
      <c r="N416" s="160">
        <v>0.5</v>
      </c>
      <c r="O416" s="160">
        <v>0.8207448079091305</v>
      </c>
      <c r="P416" s="160">
        <v>0.27725</v>
      </c>
      <c r="Q416" s="146" t="s">
        <v>186</v>
      </c>
      <c r="T416" s="130"/>
    </row>
    <row r="417" spans="1:20" ht="10.5" customHeight="1">
      <c r="A417" s="122"/>
      <c r="B417" s="158" t="s">
        <v>101</v>
      </c>
      <c r="C417" s="159">
        <v>110.30613829562354</v>
      </c>
      <c r="D417" s="160">
        <v>61.30613829562354</v>
      </c>
      <c r="E417" s="160">
        <v>0</v>
      </c>
      <c r="F417" s="160">
        <v>-49</v>
      </c>
      <c r="G417" s="161">
        <v>61.30613829562354</v>
      </c>
      <c r="H417" s="160">
        <v>4.2373</v>
      </c>
      <c r="I417" s="162">
        <v>6.911705936471435</v>
      </c>
      <c r="J417" s="161">
        <v>57.06883829562354</v>
      </c>
      <c r="K417" s="160">
        <v>0.3361999999999994</v>
      </c>
      <c r="L417" s="160">
        <v>0.13500000000000068</v>
      </c>
      <c r="M417" s="160">
        <v>0.00709999999999944</v>
      </c>
      <c r="N417" s="160">
        <v>0.004700000000000593</v>
      </c>
      <c r="O417" s="160">
        <v>0.007666442758695358</v>
      </c>
      <c r="P417" s="160">
        <v>0.12075000000000002</v>
      </c>
      <c r="Q417" s="146" t="s">
        <v>186</v>
      </c>
      <c r="T417" s="130"/>
    </row>
    <row r="418" spans="1:20" ht="10.5" customHeight="1">
      <c r="A418" s="122"/>
      <c r="B418" s="158" t="s">
        <v>102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119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0" ht="10.5" customHeight="1">
      <c r="A419" s="122"/>
      <c r="B419" s="158" t="s">
        <v>103</v>
      </c>
      <c r="C419" s="159">
        <v>29.408394921993793</v>
      </c>
      <c r="D419" s="160">
        <v>0.4083949219937928</v>
      </c>
      <c r="E419" s="160">
        <v>0</v>
      </c>
      <c r="F419" s="160">
        <v>-29</v>
      </c>
      <c r="G419" s="161">
        <v>0.4083949219937928</v>
      </c>
      <c r="H419" s="160">
        <v>0</v>
      </c>
      <c r="I419" s="162">
        <v>0</v>
      </c>
      <c r="J419" s="161">
        <v>0.4083949219937928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186</v>
      </c>
      <c r="T419" s="130"/>
    </row>
    <row r="420" spans="1:20" ht="10.5" customHeight="1">
      <c r="A420" s="122"/>
      <c r="B420" s="1" t="s">
        <v>104</v>
      </c>
      <c r="C420" s="159">
        <v>30.56475716254683</v>
      </c>
      <c r="D420" s="160">
        <v>22.56475716254683</v>
      </c>
      <c r="E420" s="160">
        <v>0</v>
      </c>
      <c r="F420" s="160">
        <v>-8</v>
      </c>
      <c r="G420" s="161">
        <v>22.56475716254683</v>
      </c>
      <c r="H420" s="160">
        <v>1.0263</v>
      </c>
      <c r="I420" s="162">
        <v>4.548243052681556</v>
      </c>
      <c r="J420" s="161">
        <v>21.53845716254683</v>
      </c>
      <c r="K420" s="160">
        <v>0</v>
      </c>
      <c r="L420" s="160">
        <v>0</v>
      </c>
      <c r="M420" s="160">
        <v>0</v>
      </c>
      <c r="N420" s="160">
        <v>0.009300000000000086</v>
      </c>
      <c r="O420" s="160">
        <v>0.04121471342681366</v>
      </c>
      <c r="P420" s="160">
        <v>0.0023250000000000215</v>
      </c>
      <c r="Q420" s="146" t="s">
        <v>186</v>
      </c>
      <c r="T420" s="130"/>
    </row>
    <row r="421" spans="1:21" ht="10.5" customHeight="1">
      <c r="A421" s="122"/>
      <c r="B421" s="165" t="s">
        <v>106</v>
      </c>
      <c r="C421" s="169">
        <v>13835.615851002392</v>
      </c>
      <c r="D421" s="160">
        <v>13662.615851002394</v>
      </c>
      <c r="E421" s="160">
        <v>0</v>
      </c>
      <c r="F421" s="160">
        <v>-172.99999999999818</v>
      </c>
      <c r="G421" s="161">
        <v>13662.615851002394</v>
      </c>
      <c r="H421" s="160">
        <v>9846.145900003054</v>
      </c>
      <c r="I421" s="162">
        <v>72.06633054299529</v>
      </c>
      <c r="J421" s="161">
        <v>3816.4699509993407</v>
      </c>
      <c r="K421" s="160">
        <v>140.38130000152705</v>
      </c>
      <c r="L421" s="160">
        <v>202.51194999999825</v>
      </c>
      <c r="M421" s="160">
        <v>285.2570999984764</v>
      </c>
      <c r="N421" s="160">
        <v>193.33905000457708</v>
      </c>
      <c r="O421" s="160">
        <v>1.4150954115451635</v>
      </c>
      <c r="P421" s="160">
        <v>205.3723500011447</v>
      </c>
      <c r="Q421" s="146">
        <v>16.58317320212808</v>
      </c>
      <c r="T421" s="130"/>
      <c r="U421" s="160"/>
    </row>
    <row r="422" spans="1:20" ht="10.5" customHeight="1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0" ht="10.5" customHeight="1">
      <c r="A423" s="122"/>
      <c r="B423" s="158" t="s">
        <v>107</v>
      </c>
      <c r="C423" s="159">
        <v>0</v>
      </c>
      <c r="D423" s="160">
        <v>-0.026700915255701174</v>
      </c>
      <c r="E423" s="160">
        <v>0</v>
      </c>
      <c r="F423" s="160">
        <v>-0.026700915255701174</v>
      </c>
      <c r="G423" s="161">
        <v>-0.026700915255701174</v>
      </c>
      <c r="H423" s="160">
        <v>0</v>
      </c>
      <c r="I423" s="162" t="s">
        <v>119</v>
      </c>
      <c r="J423" s="161">
        <v>-0.026700915255701174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0" ht="10.5" customHeight="1">
      <c r="A424" s="122"/>
      <c r="B424" s="158" t="s">
        <v>108</v>
      </c>
      <c r="C424" s="159">
        <v>2.8013713872099553</v>
      </c>
      <c r="D424" s="159">
        <v>5.201371387209955</v>
      </c>
      <c r="E424" s="170">
        <v>0</v>
      </c>
      <c r="F424" s="160">
        <v>2.3999999999999995</v>
      </c>
      <c r="G424" s="161">
        <v>5.201371387209955</v>
      </c>
      <c r="H424" s="160">
        <v>0.8587</v>
      </c>
      <c r="I424" s="162">
        <v>16.509107619415957</v>
      </c>
      <c r="J424" s="161">
        <v>4.342671387209955</v>
      </c>
      <c r="K424" s="160">
        <v>0.0026000000000000467</v>
      </c>
      <c r="L424" s="160">
        <v>0.01869999999999994</v>
      </c>
      <c r="M424" s="160">
        <v>0.040000000000000036</v>
      </c>
      <c r="N424" s="160">
        <v>0</v>
      </c>
      <c r="O424" s="160">
        <v>0</v>
      </c>
      <c r="P424" s="160">
        <v>0.015325000000000005</v>
      </c>
      <c r="Q424" s="146" t="s">
        <v>186</v>
      </c>
      <c r="T424" s="130"/>
    </row>
    <row r="425" spans="1:20" ht="10.5" customHeight="1">
      <c r="A425" s="122"/>
      <c r="B425" s="171" t="s">
        <v>109</v>
      </c>
      <c r="C425" s="159">
        <v>32.677478525653356</v>
      </c>
      <c r="D425" s="159">
        <v>35.77747852565336</v>
      </c>
      <c r="E425" s="170">
        <v>0</v>
      </c>
      <c r="F425" s="160">
        <v>3.1000000000000014</v>
      </c>
      <c r="G425" s="161">
        <v>35.77747852565336</v>
      </c>
      <c r="H425" s="160">
        <v>12.2732</v>
      </c>
      <c r="I425" s="162">
        <v>34.30426208263896</v>
      </c>
      <c r="J425" s="161">
        <v>23.50427852565336</v>
      </c>
      <c r="K425" s="160">
        <v>1.415</v>
      </c>
      <c r="L425" s="160">
        <v>0.14590000000000014</v>
      </c>
      <c r="M425" s="160">
        <v>0.08899999999999997</v>
      </c>
      <c r="N425" s="160">
        <v>0.07519999999999971</v>
      </c>
      <c r="O425" s="160">
        <v>0.210188093456836</v>
      </c>
      <c r="P425" s="160">
        <v>0.43127499999999996</v>
      </c>
      <c r="Q425" s="146" t="s">
        <v>186</v>
      </c>
      <c r="T425" s="130"/>
    </row>
    <row r="426" spans="1:20" ht="10.5" customHeight="1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0" ht="10.5" customHeight="1">
      <c r="A427" s="122"/>
      <c r="B427" s="171" t="s">
        <v>111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0" ht="10.5" customHeight="1">
      <c r="A428" s="122"/>
      <c r="B428" s="172" t="s">
        <v>112</v>
      </c>
      <c r="C428" s="173">
        <v>13871.094700915255</v>
      </c>
      <c r="D428" s="173">
        <v>13703.568000000001</v>
      </c>
      <c r="E428" s="174">
        <v>0</v>
      </c>
      <c r="F428" s="174">
        <v>-167.52670091525388</v>
      </c>
      <c r="G428" s="185">
        <v>13703.568000000001</v>
      </c>
      <c r="H428" s="177">
        <v>9859.277800003054</v>
      </c>
      <c r="I428" s="176">
        <v>71.94679371097405</v>
      </c>
      <c r="J428" s="175">
        <v>3844.290199996948</v>
      </c>
      <c r="K428" s="177">
        <v>141.79890000152773</v>
      </c>
      <c r="L428" s="177">
        <v>202.67654999999831</v>
      </c>
      <c r="M428" s="177">
        <v>285.3860999984754</v>
      </c>
      <c r="N428" s="177">
        <v>193.4142500045782</v>
      </c>
      <c r="O428" s="177">
        <v>1.4114152606429085</v>
      </c>
      <c r="P428" s="186">
        <v>205.8189500011449</v>
      </c>
      <c r="Q428" s="153">
        <v>16.678018714873257</v>
      </c>
      <c r="T428" s="130"/>
    </row>
    <row r="429" spans="1:20" ht="10.5" customHeight="1">
      <c r="A429" s="122"/>
      <c r="B429" s="187" t="s">
        <v>258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0" ht="10.5" customHeight="1">
      <c r="A430" s="122"/>
      <c r="B430" s="123" t="s">
        <v>114</v>
      </c>
      <c r="C430" s="123"/>
      <c r="J430" s="188"/>
      <c r="T430" s="130"/>
    </row>
    <row r="434" spans="1:20" ht="10.5" customHeight="1">
      <c r="A434" s="122"/>
      <c r="B434" s="123" t="s">
        <v>185</v>
      </c>
      <c r="C434" s="123"/>
      <c r="P434" s="128"/>
      <c r="T434" s="130"/>
    </row>
    <row r="435" spans="1:20" ht="10.5" customHeight="1">
      <c r="A435" s="122"/>
      <c r="B435" s="131" t="s">
        <v>257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5" customHeight="1">
      <c r="A436" s="122"/>
      <c r="D436" s="135"/>
      <c r="N436" s="124"/>
      <c r="T436" s="130"/>
    </row>
    <row r="437" spans="1:20" ht="10.5" customHeight="1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5" customHeight="1">
      <c r="A438" s="122"/>
      <c r="B438" s="145" t="s">
        <v>61</v>
      </c>
      <c r="C438" s="145" t="s">
        <v>160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5" customHeight="1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43439</v>
      </c>
      <c r="L439" s="151">
        <v>43446</v>
      </c>
      <c r="M439" s="151">
        <v>43453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5" customHeight="1">
      <c r="A440" s="122"/>
      <c r="B440" s="152"/>
      <c r="C440" s="152"/>
      <c r="D440" s="153"/>
      <c r="E440" s="153" t="s">
        <v>77</v>
      </c>
      <c r="F440" s="153" t="s">
        <v>113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5" customHeight="1">
      <c r="A441" s="122"/>
      <c r="B441" s="183"/>
      <c r="C441" s="272" t="s">
        <v>151</v>
      </c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3"/>
      <c r="Q441" s="145"/>
      <c r="T441" s="130"/>
    </row>
    <row r="442" spans="1:20" ht="10.5" customHeight="1">
      <c r="A442" s="122"/>
      <c r="B442" s="158" t="s">
        <v>80</v>
      </c>
      <c r="C442" s="159">
        <v>921.7462103782441</v>
      </c>
      <c r="D442" s="160">
        <v>758.546210378244</v>
      </c>
      <c r="E442" s="160">
        <v>0</v>
      </c>
      <c r="F442" s="160">
        <v>-163.20000000000005</v>
      </c>
      <c r="G442" s="161">
        <v>758.546210378244</v>
      </c>
      <c r="H442" s="160">
        <v>476.90639999999996</v>
      </c>
      <c r="I442" s="162">
        <v>62.87110705650929</v>
      </c>
      <c r="J442" s="161">
        <v>281.6398103782441</v>
      </c>
      <c r="K442" s="160">
        <v>7.2099999999999795</v>
      </c>
      <c r="L442" s="160">
        <v>3.076999999999998</v>
      </c>
      <c r="M442" s="160">
        <v>10.36099999999999</v>
      </c>
      <c r="N442" s="160">
        <v>8.235000000000014</v>
      </c>
      <c r="O442" s="160">
        <v>1.0856293113498894</v>
      </c>
      <c r="P442" s="160">
        <v>7.220749999999995</v>
      </c>
      <c r="Q442" s="146">
        <v>37.004232299725686</v>
      </c>
      <c r="T442" s="130"/>
    </row>
    <row r="443" spans="1:20" ht="10.5" customHeight="1">
      <c r="A443" s="122"/>
      <c r="B443" s="158" t="s">
        <v>81</v>
      </c>
      <c r="C443" s="159">
        <v>211.2006221630813</v>
      </c>
      <c r="D443" s="160">
        <v>232.00062216308132</v>
      </c>
      <c r="E443" s="160">
        <v>0</v>
      </c>
      <c r="F443" s="160">
        <v>20.80000000000001</v>
      </c>
      <c r="G443" s="161">
        <v>232.00062216308132</v>
      </c>
      <c r="H443" s="160">
        <v>63.8246</v>
      </c>
      <c r="I443" s="162">
        <v>27.51052967225901</v>
      </c>
      <c r="J443" s="161">
        <v>168.1760221630813</v>
      </c>
      <c r="K443" s="160">
        <v>1.0190000000000055</v>
      </c>
      <c r="L443" s="160">
        <v>0.681999999999995</v>
      </c>
      <c r="M443" s="160">
        <v>1.6234000000000037</v>
      </c>
      <c r="N443" s="160">
        <v>0.9845999999999933</v>
      </c>
      <c r="O443" s="160">
        <v>0.4243954136070737</v>
      </c>
      <c r="P443" s="160">
        <v>1.0772499999999994</v>
      </c>
      <c r="Q443" s="146" t="s">
        <v>186</v>
      </c>
      <c r="T443" s="130"/>
    </row>
    <row r="444" spans="1:20" ht="10.5" customHeight="1">
      <c r="A444" s="122"/>
      <c r="B444" s="158" t="s">
        <v>82</v>
      </c>
      <c r="C444" s="159">
        <v>359.5409311585562</v>
      </c>
      <c r="D444" s="160">
        <v>351.44093115855617</v>
      </c>
      <c r="E444" s="160">
        <v>0</v>
      </c>
      <c r="F444" s="160">
        <v>-8.100000000000023</v>
      </c>
      <c r="G444" s="161">
        <v>351.44093115855617</v>
      </c>
      <c r="H444" s="160">
        <v>268.528</v>
      </c>
      <c r="I444" s="162">
        <v>76.40771924737784</v>
      </c>
      <c r="J444" s="161">
        <v>82.91293115855615</v>
      </c>
      <c r="K444" s="160">
        <v>2.08299999999997</v>
      </c>
      <c r="L444" s="160">
        <v>4.817000000000007</v>
      </c>
      <c r="M444" s="160">
        <v>4.2660000000000196</v>
      </c>
      <c r="N444" s="160">
        <v>1.4610000000000127</v>
      </c>
      <c r="O444" s="160">
        <v>0.4157170865623696</v>
      </c>
      <c r="P444" s="160">
        <v>3.1567500000000024</v>
      </c>
      <c r="Q444" s="146">
        <v>24.265282698520974</v>
      </c>
      <c r="T444" s="130"/>
    </row>
    <row r="445" spans="1:20" ht="10.5" customHeight="1">
      <c r="A445" s="122"/>
      <c r="B445" s="158" t="s">
        <v>83</v>
      </c>
      <c r="C445" s="159">
        <v>546.4890142313167</v>
      </c>
      <c r="D445" s="160">
        <v>759.4890142313167</v>
      </c>
      <c r="E445" s="160">
        <v>0</v>
      </c>
      <c r="F445" s="160">
        <v>213</v>
      </c>
      <c r="G445" s="161">
        <v>759.4890142313167</v>
      </c>
      <c r="H445" s="160">
        <v>559.674</v>
      </c>
      <c r="I445" s="162">
        <v>73.69086181798815</v>
      </c>
      <c r="J445" s="161">
        <v>199.8150142313167</v>
      </c>
      <c r="K445" s="160">
        <v>7.899999999999977</v>
      </c>
      <c r="L445" s="160">
        <v>7.569999999999936</v>
      </c>
      <c r="M445" s="160">
        <v>8.321000000000026</v>
      </c>
      <c r="N445" s="160">
        <v>5.014999999999986</v>
      </c>
      <c r="O445" s="160">
        <v>0.6603123818816126</v>
      </c>
      <c r="P445" s="160">
        <v>7.201499999999982</v>
      </c>
      <c r="Q445" s="146">
        <v>25.746304829732306</v>
      </c>
      <c r="T445" s="130"/>
    </row>
    <row r="446" spans="1:20" ht="10.5" customHeight="1">
      <c r="A446" s="122"/>
      <c r="B446" s="158" t="s">
        <v>84</v>
      </c>
      <c r="C446" s="159">
        <v>6.922200787746356</v>
      </c>
      <c r="D446" s="160">
        <v>11.922200787746355</v>
      </c>
      <c r="E446" s="160">
        <v>0</v>
      </c>
      <c r="F446" s="160">
        <v>4.999999999999999</v>
      </c>
      <c r="G446" s="161">
        <v>11.922200787746355</v>
      </c>
      <c r="H446" s="160">
        <v>11.0014</v>
      </c>
      <c r="I446" s="162">
        <v>92.27658714913815</v>
      </c>
      <c r="J446" s="161">
        <v>0.9208007877463551</v>
      </c>
      <c r="K446" s="160">
        <v>1.386000000000001</v>
      </c>
      <c r="L446" s="160">
        <v>0.03200000000000003</v>
      </c>
      <c r="M446" s="160">
        <v>0.11500000000000021</v>
      </c>
      <c r="N446" s="160">
        <v>0.4939999999999998</v>
      </c>
      <c r="O446" s="160">
        <v>4.143530282661682</v>
      </c>
      <c r="P446" s="160">
        <v>0.5067500000000003</v>
      </c>
      <c r="Q446" s="146">
        <v>0</v>
      </c>
      <c r="T446" s="130"/>
    </row>
    <row r="447" spans="1:20" ht="10.5" customHeight="1">
      <c r="A447" s="122"/>
      <c r="B447" s="158" t="s">
        <v>85</v>
      </c>
      <c r="C447" s="159">
        <v>4.705044667155966</v>
      </c>
      <c r="D447" s="160">
        <v>1.5050446671559667</v>
      </c>
      <c r="E447" s="160">
        <v>0</v>
      </c>
      <c r="F447" s="160">
        <v>-3.1999999999999993</v>
      </c>
      <c r="G447" s="161">
        <v>1.5050446671559667</v>
      </c>
      <c r="H447" s="160">
        <v>1.402</v>
      </c>
      <c r="I447" s="162">
        <v>93.15338146404073</v>
      </c>
      <c r="J447" s="161">
        <v>0.10304466715596683</v>
      </c>
      <c r="K447" s="160">
        <v>0</v>
      </c>
      <c r="L447" s="160">
        <v>0.03600000000000003</v>
      </c>
      <c r="M447" s="160">
        <v>0.031999999999999806</v>
      </c>
      <c r="N447" s="160">
        <v>0</v>
      </c>
      <c r="O447" s="160">
        <v>0</v>
      </c>
      <c r="P447" s="160">
        <v>0.01699999999999996</v>
      </c>
      <c r="Q447" s="146">
        <v>4.061451009174534</v>
      </c>
      <c r="T447" s="130"/>
    </row>
    <row r="448" spans="1:20" ht="10.5" customHeight="1">
      <c r="A448" s="122"/>
      <c r="B448" s="158" t="s">
        <v>86</v>
      </c>
      <c r="C448" s="159">
        <v>40.14166220743106</v>
      </c>
      <c r="D448" s="160">
        <v>30.241662207431062</v>
      </c>
      <c r="E448" s="160">
        <v>0</v>
      </c>
      <c r="F448" s="160">
        <v>-9.899999999999999</v>
      </c>
      <c r="G448" s="161">
        <v>30.241662207431062</v>
      </c>
      <c r="H448" s="160">
        <v>8.611</v>
      </c>
      <c r="I448" s="162">
        <v>28.473963967113164</v>
      </c>
      <c r="J448" s="161">
        <v>21.63066220743106</v>
      </c>
      <c r="K448" s="160">
        <v>0.05599999999999916</v>
      </c>
      <c r="L448" s="160">
        <v>0.03200000000000003</v>
      </c>
      <c r="M448" s="160">
        <v>0</v>
      </c>
      <c r="N448" s="160">
        <v>0.030000000000001137</v>
      </c>
      <c r="O448" s="160">
        <v>0.09920089641312592</v>
      </c>
      <c r="P448" s="160">
        <v>0.02950000000000008</v>
      </c>
      <c r="Q448" s="146" t="s">
        <v>186</v>
      </c>
      <c r="T448" s="130"/>
    </row>
    <row r="449" spans="1:20" ht="10.5" customHeight="1">
      <c r="A449" s="122"/>
      <c r="B449" s="158" t="s">
        <v>87</v>
      </c>
      <c r="C449" s="159">
        <v>8.047915744258347</v>
      </c>
      <c r="D449" s="160">
        <v>8.047915744258347</v>
      </c>
      <c r="E449" s="160">
        <v>0</v>
      </c>
      <c r="F449" s="160">
        <v>0</v>
      </c>
      <c r="G449" s="161">
        <v>8.047915744258347</v>
      </c>
      <c r="H449" s="160">
        <v>3.747</v>
      </c>
      <c r="I449" s="162">
        <v>46.558638522939745</v>
      </c>
      <c r="J449" s="161">
        <v>4.300915744258347</v>
      </c>
      <c r="K449" s="160">
        <v>0.12700000000000022</v>
      </c>
      <c r="L449" s="160">
        <v>0.17499999999999982</v>
      </c>
      <c r="M449" s="160">
        <v>0.14800000000000013</v>
      </c>
      <c r="N449" s="160">
        <v>0.1379999999999999</v>
      </c>
      <c r="O449" s="160">
        <v>1.7147296813892927</v>
      </c>
      <c r="P449" s="160">
        <v>0.14700000000000002</v>
      </c>
      <c r="Q449" s="146">
        <v>27.257930233049976</v>
      </c>
      <c r="T449" s="130"/>
    </row>
    <row r="450" spans="1:20" ht="10.5" customHeight="1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119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162</v>
      </c>
      <c r="T450" s="130"/>
    </row>
    <row r="451" spans="1:20" ht="10.5" customHeight="1">
      <c r="A451" s="122"/>
      <c r="B451" s="158" t="s">
        <v>89</v>
      </c>
      <c r="C451" s="159">
        <v>107.7355226312983</v>
      </c>
      <c r="D451" s="190">
        <v>77.6355226312983</v>
      </c>
      <c r="E451" s="160">
        <v>0</v>
      </c>
      <c r="F451" s="160">
        <v>-30.099999999999994</v>
      </c>
      <c r="G451" s="161">
        <v>77.6355226312983</v>
      </c>
      <c r="H451" s="160">
        <v>3.835</v>
      </c>
      <c r="I451" s="162">
        <v>4.939749060765571</v>
      </c>
      <c r="J451" s="161">
        <v>73.8005226312983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186</v>
      </c>
      <c r="T451" s="130"/>
    </row>
    <row r="452" spans="1:20" ht="10.5" customHeight="1">
      <c r="A452" s="122"/>
      <c r="B452" s="165" t="s">
        <v>91</v>
      </c>
      <c r="C452" s="159">
        <v>2206.5291239690882</v>
      </c>
      <c r="D452" s="160">
        <v>2230.8291239690884</v>
      </c>
      <c r="E452" s="160">
        <v>0</v>
      </c>
      <c r="F452" s="160">
        <v>24.300000000000182</v>
      </c>
      <c r="G452" s="161">
        <v>2230.8291239690884</v>
      </c>
      <c r="H452" s="160">
        <v>1397.5294000000004</v>
      </c>
      <c r="I452" s="162">
        <v>62.6461876879892</v>
      </c>
      <c r="J452" s="161">
        <v>833.2997239690882</v>
      </c>
      <c r="K452" s="160">
        <v>19.78099999999993</v>
      </c>
      <c r="L452" s="160">
        <v>16.42099999999994</v>
      </c>
      <c r="M452" s="160">
        <v>24.86640000000004</v>
      </c>
      <c r="N452" s="160">
        <v>16.357600000000005</v>
      </c>
      <c r="O452" s="160">
        <v>0.7332520372917036</v>
      </c>
      <c r="P452" s="166">
        <v>19.356499999999976</v>
      </c>
      <c r="Q452" s="146">
        <v>41.05012393609843</v>
      </c>
      <c r="T452" s="130"/>
    </row>
    <row r="453" spans="1:20" ht="10.5" customHeight="1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5" customHeight="1">
      <c r="A454" s="122"/>
      <c r="B454" s="158" t="s">
        <v>92</v>
      </c>
      <c r="C454" s="159">
        <v>60.67721486194646</v>
      </c>
      <c r="D454" s="160">
        <v>43.47721486194646</v>
      </c>
      <c r="E454" s="160">
        <v>0</v>
      </c>
      <c r="F454" s="160">
        <v>-17.200000000000003</v>
      </c>
      <c r="G454" s="161">
        <v>43.47721486194646</v>
      </c>
      <c r="H454" s="160">
        <v>9.18</v>
      </c>
      <c r="I454" s="162">
        <v>21.114507976532828</v>
      </c>
      <c r="J454" s="161">
        <v>34.29721486194646</v>
      </c>
      <c r="K454" s="160">
        <v>0.36100000000000065</v>
      </c>
      <c r="L454" s="160">
        <v>0</v>
      </c>
      <c r="M454" s="160">
        <v>0.051000000000000156</v>
      </c>
      <c r="N454" s="160">
        <v>0.02099999999999902</v>
      </c>
      <c r="O454" s="160">
        <v>0.04830116203781794</v>
      </c>
      <c r="P454" s="160">
        <v>0.10824999999999996</v>
      </c>
      <c r="Q454" s="146" t="s">
        <v>186</v>
      </c>
      <c r="T454" s="130"/>
    </row>
    <row r="455" spans="1:20" ht="10.5" customHeight="1">
      <c r="A455" s="122"/>
      <c r="B455" s="158" t="s">
        <v>93</v>
      </c>
      <c r="C455" s="159">
        <v>198.4242131457158</v>
      </c>
      <c r="D455" s="160">
        <v>159.72421314571582</v>
      </c>
      <c r="E455" s="160">
        <v>0</v>
      </c>
      <c r="F455" s="160">
        <v>-38.69999999999999</v>
      </c>
      <c r="G455" s="161">
        <v>159.72421314571582</v>
      </c>
      <c r="H455" s="160">
        <v>71.8906</v>
      </c>
      <c r="I455" s="162">
        <v>45.0092059207169</v>
      </c>
      <c r="J455" s="161">
        <v>87.83361314571582</v>
      </c>
      <c r="K455" s="160">
        <v>2.370999999999995</v>
      </c>
      <c r="L455" s="160">
        <v>2.1758000000000095</v>
      </c>
      <c r="M455" s="160">
        <v>1.2746999999999957</v>
      </c>
      <c r="N455" s="160">
        <v>-0.5962999999999994</v>
      </c>
      <c r="O455" s="160">
        <v>-0.37333099863575286</v>
      </c>
      <c r="P455" s="160">
        <v>1.3063000000000002</v>
      </c>
      <c r="Q455" s="146" t="s">
        <v>186</v>
      </c>
      <c r="T455" s="130"/>
    </row>
    <row r="456" spans="1:20" ht="10.5" customHeight="1" hidden="1">
      <c r="A456" s="122"/>
      <c r="B456" s="158" t="s">
        <v>94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119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5" customHeight="1">
      <c r="A457" s="184"/>
      <c r="B457" s="158" t="s">
        <v>95</v>
      </c>
      <c r="C457" s="159">
        <v>8.968222867648457</v>
      </c>
      <c r="D457" s="160">
        <v>13.068222867648458</v>
      </c>
      <c r="E457" s="160">
        <v>0</v>
      </c>
      <c r="F457" s="160">
        <v>4.100000000000001</v>
      </c>
      <c r="G457" s="161">
        <v>13.068222867648458</v>
      </c>
      <c r="H457" s="160">
        <v>12.7615</v>
      </c>
      <c r="I457" s="162">
        <v>97.6529106462687</v>
      </c>
      <c r="J457" s="161">
        <v>0.3067228676484586</v>
      </c>
      <c r="K457" s="160">
        <v>0</v>
      </c>
      <c r="L457" s="160">
        <v>0.11129999999999995</v>
      </c>
      <c r="M457" s="160">
        <v>0</v>
      </c>
      <c r="N457" s="160">
        <v>0.05719999999999992</v>
      </c>
      <c r="O457" s="160">
        <v>0.43770297292375976</v>
      </c>
      <c r="P457" s="160">
        <v>0.04212499999999997</v>
      </c>
      <c r="Q457" s="146">
        <v>5.28125501836104</v>
      </c>
      <c r="T457" s="130"/>
    </row>
    <row r="458" spans="1:20" ht="10.5" customHeight="1">
      <c r="A458" s="122"/>
      <c r="B458" s="158" t="s">
        <v>96</v>
      </c>
      <c r="C458" s="159">
        <v>34.28921019694211</v>
      </c>
      <c r="D458" s="160">
        <v>24.989210196942107</v>
      </c>
      <c r="E458" s="160">
        <v>0</v>
      </c>
      <c r="F458" s="160">
        <v>-9.3</v>
      </c>
      <c r="G458" s="161">
        <v>24.989210196942107</v>
      </c>
      <c r="H458" s="160">
        <v>10.9621</v>
      </c>
      <c r="I458" s="162">
        <v>43.86733279526144</v>
      </c>
      <c r="J458" s="161">
        <v>14.027110196942107</v>
      </c>
      <c r="K458" s="160">
        <v>0</v>
      </c>
      <c r="L458" s="160">
        <v>0.07499999999999929</v>
      </c>
      <c r="M458" s="160">
        <v>0.23400000000000176</v>
      </c>
      <c r="N458" s="160">
        <v>0.16199999999999903</v>
      </c>
      <c r="O458" s="160">
        <v>0.6482797924514746</v>
      </c>
      <c r="P458" s="160">
        <v>0.11775000000000002</v>
      </c>
      <c r="Q458" s="146" t="s">
        <v>186</v>
      </c>
      <c r="T458" s="130"/>
    </row>
    <row r="459" spans="1:20" ht="10.5" customHeight="1">
      <c r="A459" s="122"/>
      <c r="B459" s="158" t="s">
        <v>97</v>
      </c>
      <c r="C459" s="159">
        <v>66.7909430222272</v>
      </c>
      <c r="D459" s="160">
        <v>64.4909430222272</v>
      </c>
      <c r="E459" s="160">
        <v>0</v>
      </c>
      <c r="F459" s="160">
        <v>-2.299999999999997</v>
      </c>
      <c r="G459" s="161">
        <v>64.4909430222272</v>
      </c>
      <c r="H459" s="160">
        <v>1.4056000000000002</v>
      </c>
      <c r="I459" s="162">
        <v>2.179530852131518</v>
      </c>
      <c r="J459" s="161">
        <v>63.0853430222272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60">
        <v>0</v>
      </c>
      <c r="Q459" s="146" t="s">
        <v>186</v>
      </c>
      <c r="T459" s="130"/>
    </row>
    <row r="460" spans="1:20" ht="10.5" customHeight="1">
      <c r="A460" s="122"/>
      <c r="B460" s="158" t="s">
        <v>98</v>
      </c>
      <c r="C460" s="159">
        <v>99.66059536461267</v>
      </c>
      <c r="D460" s="160">
        <v>75.66059536461267</v>
      </c>
      <c r="E460" s="160">
        <v>0</v>
      </c>
      <c r="F460" s="160">
        <v>-24</v>
      </c>
      <c r="G460" s="161">
        <v>75.66059536461267</v>
      </c>
      <c r="H460" s="160">
        <v>11.3044</v>
      </c>
      <c r="I460" s="162">
        <v>14.940934505634614</v>
      </c>
      <c r="J460" s="161">
        <v>64.35619536461267</v>
      </c>
      <c r="K460" s="160">
        <v>0.17900000000000205</v>
      </c>
      <c r="L460" s="160">
        <v>0</v>
      </c>
      <c r="M460" s="160">
        <v>0.1258999999999979</v>
      </c>
      <c r="N460" s="160">
        <v>0.1775000000000002</v>
      </c>
      <c r="O460" s="160">
        <v>0.23460032153410598</v>
      </c>
      <c r="P460" s="160">
        <v>0.12060000000000004</v>
      </c>
      <c r="Q460" s="146" t="s">
        <v>186</v>
      </c>
      <c r="T460" s="130"/>
    </row>
    <row r="461" spans="1:20" ht="10.5" customHeight="1">
      <c r="A461" s="122"/>
      <c r="B461" s="158" t="s">
        <v>99</v>
      </c>
      <c r="C461" s="159">
        <v>7.2581074092352225</v>
      </c>
      <c r="D461" s="160">
        <v>3.3581074092352226</v>
      </c>
      <c r="E461" s="160">
        <v>0</v>
      </c>
      <c r="F461" s="160">
        <v>-3.9</v>
      </c>
      <c r="G461" s="161">
        <v>3.3581074092352226</v>
      </c>
      <c r="H461" s="160">
        <v>0.122</v>
      </c>
      <c r="I461" s="162">
        <v>3.632998744009333</v>
      </c>
      <c r="J461" s="161">
        <v>3.2361074092352227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186</v>
      </c>
      <c r="T461" s="130"/>
    </row>
    <row r="462" spans="1:20" ht="10.5" customHeight="1">
      <c r="A462" s="122"/>
      <c r="B462" s="158" t="s">
        <v>100</v>
      </c>
      <c r="C462" s="159">
        <v>8.052769020109373</v>
      </c>
      <c r="D462" s="160">
        <v>8.052769020109373</v>
      </c>
      <c r="E462" s="160">
        <v>0</v>
      </c>
      <c r="F462" s="160">
        <v>0</v>
      </c>
      <c r="G462" s="161">
        <v>8.052769020109373</v>
      </c>
      <c r="H462" s="160">
        <v>0.037</v>
      </c>
      <c r="I462" s="162">
        <v>0.45946928202713383</v>
      </c>
      <c r="J462" s="161">
        <v>8.015769020109373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186</v>
      </c>
      <c r="T462" s="130"/>
    </row>
    <row r="463" spans="1:20" ht="10.5" customHeight="1">
      <c r="A463" s="122"/>
      <c r="B463" s="158" t="s">
        <v>101</v>
      </c>
      <c r="C463" s="159">
        <v>8.431990422215975</v>
      </c>
      <c r="D463" s="160">
        <v>8.431990422215975</v>
      </c>
      <c r="E463" s="160">
        <v>0</v>
      </c>
      <c r="F463" s="160">
        <v>0</v>
      </c>
      <c r="G463" s="161">
        <v>8.431990422215975</v>
      </c>
      <c r="H463" s="160">
        <v>0</v>
      </c>
      <c r="I463" s="162">
        <v>0</v>
      </c>
      <c r="J463" s="161">
        <v>8.431990422215975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186</v>
      </c>
      <c r="T463" s="130"/>
    </row>
    <row r="464" spans="1:20" ht="10.5" customHeight="1">
      <c r="A464" s="122"/>
      <c r="B464" s="158" t="s">
        <v>102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119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162</v>
      </c>
      <c r="T464" s="130"/>
    </row>
    <row r="465" spans="1:20" ht="10.5" customHeight="1">
      <c r="A465" s="122"/>
      <c r="B465" s="158" t="s">
        <v>103</v>
      </c>
      <c r="C465" s="159">
        <v>2.273795170035768</v>
      </c>
      <c r="D465" s="160">
        <v>2.273795170035768</v>
      </c>
      <c r="E465" s="160">
        <v>0</v>
      </c>
      <c r="F465" s="160">
        <v>0</v>
      </c>
      <c r="G465" s="161">
        <v>2.273795170035768</v>
      </c>
      <c r="H465" s="160">
        <v>0</v>
      </c>
      <c r="I465" s="162">
        <v>0</v>
      </c>
      <c r="J465" s="161">
        <v>2.273795170035768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186</v>
      </c>
      <c r="T465" s="130"/>
    </row>
    <row r="466" spans="1:20" ht="10.5" customHeight="1">
      <c r="A466" s="122"/>
      <c r="B466" s="1" t="s">
        <v>104</v>
      </c>
      <c r="C466" s="159">
        <v>1.141454306992588</v>
      </c>
      <c r="D466" s="160">
        <v>1.141454306992588</v>
      </c>
      <c r="E466" s="160">
        <v>0</v>
      </c>
      <c r="F466" s="160">
        <v>0</v>
      </c>
      <c r="G466" s="161">
        <v>1.141454306992588</v>
      </c>
      <c r="H466" s="160">
        <v>0.6299</v>
      </c>
      <c r="I466" s="162">
        <v>55.18398731698774</v>
      </c>
      <c r="J466" s="161">
        <v>0.511554306992588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186</v>
      </c>
      <c r="T466" s="130"/>
    </row>
    <row r="467" spans="1:20" ht="10.5" customHeight="1">
      <c r="A467" s="122"/>
      <c r="B467" s="165" t="s">
        <v>106</v>
      </c>
      <c r="C467" s="169">
        <v>2702.49763975677</v>
      </c>
      <c r="D467" s="160">
        <v>2635.4976397567702</v>
      </c>
      <c r="E467" s="160">
        <v>0</v>
      </c>
      <c r="F467" s="160">
        <v>-66.99999999999955</v>
      </c>
      <c r="G467" s="161">
        <v>2635.4976397567702</v>
      </c>
      <c r="H467" s="160">
        <v>1515.8225000000004</v>
      </c>
      <c r="I467" s="162">
        <v>57.51560832890352</v>
      </c>
      <c r="J467" s="161">
        <v>1119.6751397567698</v>
      </c>
      <c r="K467" s="160">
        <v>22.691999999999553</v>
      </c>
      <c r="L467" s="160">
        <v>18.78309999999965</v>
      </c>
      <c r="M467" s="160">
        <v>26.552000000000362</v>
      </c>
      <c r="N467" s="160">
        <v>16.179000000000087</v>
      </c>
      <c r="O467" s="160">
        <v>0.6138878576834258</v>
      </c>
      <c r="P467" s="160">
        <v>21.051524999999913</v>
      </c>
      <c r="Q467" s="146" t="s">
        <v>186</v>
      </c>
      <c r="T467" s="130"/>
    </row>
    <row r="468" spans="1:20" ht="10.5" customHeight="1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5" customHeight="1">
      <c r="A469" s="122"/>
      <c r="B469" s="158" t="s">
        <v>107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119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5" customHeight="1">
      <c r="A470" s="122"/>
      <c r="B470" s="158" t="s">
        <v>108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119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162</v>
      </c>
      <c r="T470" s="130"/>
    </row>
    <row r="471" spans="1:20" ht="10.5" customHeight="1">
      <c r="A471" s="122"/>
      <c r="B471" s="171" t="s">
        <v>109</v>
      </c>
      <c r="C471" s="159">
        <v>1.8713602432296135</v>
      </c>
      <c r="D471" s="159">
        <v>3.8713602432296135</v>
      </c>
      <c r="E471" s="170">
        <v>0</v>
      </c>
      <c r="F471" s="160">
        <v>2</v>
      </c>
      <c r="G471" s="161">
        <v>3.8713602432296135</v>
      </c>
      <c r="H471" s="160">
        <v>0.1596</v>
      </c>
      <c r="I471" s="162">
        <v>4.122581985985797</v>
      </c>
      <c r="J471" s="161">
        <v>3.7117602432296133</v>
      </c>
      <c r="K471" s="160">
        <v>0</v>
      </c>
      <c r="L471" s="160">
        <v>0</v>
      </c>
      <c r="M471" s="160">
        <v>0</v>
      </c>
      <c r="N471" s="160">
        <v>0</v>
      </c>
      <c r="O471" s="160">
        <v>0</v>
      </c>
      <c r="P471" s="160">
        <v>0</v>
      </c>
      <c r="Q471" s="146" t="s">
        <v>186</v>
      </c>
      <c r="T471" s="130"/>
    </row>
    <row r="472" spans="1:20" ht="10.5" customHeight="1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5" customHeight="1">
      <c r="A473" s="122"/>
      <c r="B473" s="171" t="s">
        <v>111</v>
      </c>
      <c r="C473" s="159"/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5" customHeight="1">
      <c r="A474" s="122"/>
      <c r="B474" s="172" t="s">
        <v>112</v>
      </c>
      <c r="C474" s="173">
        <v>2704.3689999999992</v>
      </c>
      <c r="D474" s="173">
        <v>2639.3689999999997</v>
      </c>
      <c r="E474" s="174">
        <v>0</v>
      </c>
      <c r="F474" s="177">
        <v>-64.99999999999955</v>
      </c>
      <c r="G474" s="185">
        <v>2639.3689999999997</v>
      </c>
      <c r="H474" s="177">
        <v>1515.9821000000004</v>
      </c>
      <c r="I474" s="176">
        <v>57.43729277717517</v>
      </c>
      <c r="J474" s="185">
        <v>1123.3868999999993</v>
      </c>
      <c r="K474" s="177">
        <v>22.691999999999553</v>
      </c>
      <c r="L474" s="177">
        <v>18.78309999999965</v>
      </c>
      <c r="M474" s="177">
        <v>26.552000000000362</v>
      </c>
      <c r="N474" s="177">
        <v>16.179000000000315</v>
      </c>
      <c r="O474" s="177">
        <v>0.6129874223725563</v>
      </c>
      <c r="P474" s="186">
        <v>21.05152499999997</v>
      </c>
      <c r="Q474" s="153" t="s">
        <v>186</v>
      </c>
      <c r="T474" s="130"/>
    </row>
    <row r="475" spans="1:20" ht="10.5" customHeight="1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5" customHeight="1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5" customHeight="1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5" customHeight="1">
      <c r="A478" s="122"/>
      <c r="B478" s="145" t="s">
        <v>61</v>
      </c>
      <c r="C478" s="145" t="s">
        <v>160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5" customHeight="1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43439</v>
      </c>
      <c r="L479" s="151">
        <v>43446</v>
      </c>
      <c r="M479" s="151">
        <v>43453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5" customHeight="1">
      <c r="A480" s="122"/>
      <c r="B480" s="152"/>
      <c r="C480" s="152"/>
      <c r="D480" s="153"/>
      <c r="E480" s="153" t="s">
        <v>77</v>
      </c>
      <c r="F480" s="153" t="s">
        <v>113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5" customHeight="1">
      <c r="A481" s="122"/>
      <c r="B481" s="183"/>
      <c r="C481" s="272" t="s">
        <v>121</v>
      </c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3"/>
      <c r="Q481" s="145"/>
      <c r="T481" s="130"/>
    </row>
    <row r="482" spans="1:20" ht="10.5" customHeight="1">
      <c r="A482" s="122"/>
      <c r="B482" s="158" t="s">
        <v>80</v>
      </c>
      <c r="C482" s="159">
        <v>1142.1446411073528</v>
      </c>
      <c r="D482" s="160">
        <v>994.7446411073528</v>
      </c>
      <c r="E482" s="160">
        <v>0</v>
      </c>
      <c r="F482" s="160">
        <v>-147.39999999999998</v>
      </c>
      <c r="G482" s="161">
        <v>994.7446411073528</v>
      </c>
      <c r="H482" s="160">
        <v>887.0527</v>
      </c>
      <c r="I482" s="162">
        <v>89.17391090567024</v>
      </c>
      <c r="J482" s="161">
        <v>107.69194110735282</v>
      </c>
      <c r="K482" s="160">
        <v>9.805999999999926</v>
      </c>
      <c r="L482" s="160">
        <v>22.752000000000066</v>
      </c>
      <c r="M482" s="160">
        <v>29.37729999999999</v>
      </c>
      <c r="N482" s="160">
        <v>19.350799999999822</v>
      </c>
      <c r="O482" s="160">
        <v>1.945303266822172</v>
      </c>
      <c r="P482" s="160">
        <v>20.32152499999995</v>
      </c>
      <c r="Q482" s="146">
        <v>3.2994025353585954</v>
      </c>
      <c r="T482" s="130"/>
    </row>
    <row r="483" spans="1:20" ht="10.5" customHeight="1">
      <c r="A483" s="122"/>
      <c r="B483" s="158" t="s">
        <v>81</v>
      </c>
      <c r="C483" s="159">
        <v>167.67649794792442</v>
      </c>
      <c r="D483" s="160">
        <v>173.17649794792442</v>
      </c>
      <c r="E483" s="160">
        <v>0</v>
      </c>
      <c r="F483" s="160">
        <v>5.5</v>
      </c>
      <c r="G483" s="161">
        <v>173.17649794792442</v>
      </c>
      <c r="H483" s="160">
        <v>62.04579999999999</v>
      </c>
      <c r="I483" s="162">
        <v>35.82807178527058</v>
      </c>
      <c r="J483" s="161">
        <v>111.13069794792443</v>
      </c>
      <c r="K483" s="160">
        <v>1.3740000000000023</v>
      </c>
      <c r="L483" s="160">
        <v>1.6539999999999964</v>
      </c>
      <c r="M483" s="160">
        <v>1.8591999999999942</v>
      </c>
      <c r="N483" s="160">
        <v>1.554199999999998</v>
      </c>
      <c r="O483" s="160">
        <v>0.8974658908204499</v>
      </c>
      <c r="P483" s="160">
        <v>1.6103499999999977</v>
      </c>
      <c r="Q483" s="146" t="s">
        <v>186</v>
      </c>
      <c r="T483" s="130"/>
    </row>
    <row r="484" spans="1:20" ht="10.5" customHeight="1">
      <c r="A484" s="122"/>
      <c r="B484" s="158" t="s">
        <v>82</v>
      </c>
      <c r="C484" s="159">
        <v>288.1594733631078</v>
      </c>
      <c r="D484" s="160">
        <v>358.8594733631078</v>
      </c>
      <c r="E484" s="160">
        <v>0</v>
      </c>
      <c r="F484" s="160">
        <v>70.69999999999999</v>
      </c>
      <c r="G484" s="161">
        <v>358.8594733631078</v>
      </c>
      <c r="H484" s="160">
        <v>212.671</v>
      </c>
      <c r="I484" s="162">
        <v>59.26303073649426</v>
      </c>
      <c r="J484" s="161">
        <v>146.1884733631078</v>
      </c>
      <c r="K484" s="160">
        <v>4.253000000000014</v>
      </c>
      <c r="L484" s="160">
        <v>6.080999999999989</v>
      </c>
      <c r="M484" s="160">
        <v>5.712999999999994</v>
      </c>
      <c r="N484" s="160">
        <v>2.0139999999999816</v>
      </c>
      <c r="O484" s="160">
        <v>0.5612224699338337</v>
      </c>
      <c r="P484" s="160">
        <v>4.515249999999995</v>
      </c>
      <c r="Q484" s="146">
        <v>30.37660669134776</v>
      </c>
      <c r="T484" s="130"/>
    </row>
    <row r="485" spans="1:20" ht="10.5" customHeight="1">
      <c r="A485" s="122"/>
      <c r="B485" s="158" t="s">
        <v>83</v>
      </c>
      <c r="C485" s="159">
        <v>556.2894890519924</v>
      </c>
      <c r="D485" s="160">
        <v>597.7894890519924</v>
      </c>
      <c r="E485" s="160">
        <v>0</v>
      </c>
      <c r="F485" s="160">
        <v>41.5</v>
      </c>
      <c r="G485" s="161">
        <v>597.7894890519924</v>
      </c>
      <c r="H485" s="160">
        <v>276.942</v>
      </c>
      <c r="I485" s="162">
        <v>46.32767973876388</v>
      </c>
      <c r="J485" s="161">
        <v>320.8474890519924</v>
      </c>
      <c r="K485" s="160">
        <v>1.5219999999999771</v>
      </c>
      <c r="L485" s="160">
        <v>2.593999999999994</v>
      </c>
      <c r="M485" s="160">
        <v>3.179000000000009</v>
      </c>
      <c r="N485" s="160">
        <v>1.4090000000000202</v>
      </c>
      <c r="O485" s="160">
        <v>0.23570170198785032</v>
      </c>
      <c r="P485" s="160">
        <v>2.176</v>
      </c>
      <c r="Q485" s="146" t="s">
        <v>186</v>
      </c>
      <c r="T485" s="130"/>
    </row>
    <row r="486" spans="1:20" ht="10.5" customHeight="1">
      <c r="A486" s="122"/>
      <c r="B486" s="158" t="s">
        <v>84</v>
      </c>
      <c r="C486" s="159">
        <v>166.14861868307807</v>
      </c>
      <c r="D486" s="160">
        <v>157.24861868307806</v>
      </c>
      <c r="E486" s="160">
        <v>0</v>
      </c>
      <c r="F486" s="160">
        <v>-8.900000000000006</v>
      </c>
      <c r="G486" s="161">
        <v>157.24861868307806</v>
      </c>
      <c r="H486" s="160">
        <v>125.4186</v>
      </c>
      <c r="I486" s="162">
        <v>79.75815689215757</v>
      </c>
      <c r="J486" s="161">
        <v>31.830018683078066</v>
      </c>
      <c r="K486" s="160">
        <v>1.1877000000000066</v>
      </c>
      <c r="L486" s="160">
        <v>1.1488000000000085</v>
      </c>
      <c r="M486" s="160">
        <v>1.0461999999999847</v>
      </c>
      <c r="N486" s="160">
        <v>1.4611000000000018</v>
      </c>
      <c r="O486" s="160">
        <v>0.9291655546715685</v>
      </c>
      <c r="P486" s="160">
        <v>1.2109500000000004</v>
      </c>
      <c r="Q486" s="146">
        <v>24.28516345272559</v>
      </c>
      <c r="T486" s="130"/>
    </row>
    <row r="487" spans="1:20" ht="10.5" customHeight="1">
      <c r="A487" s="122"/>
      <c r="B487" s="158" t="s">
        <v>85</v>
      </c>
      <c r="C487" s="159">
        <v>47.1741576043449</v>
      </c>
      <c r="D487" s="160">
        <v>47.0741576043449</v>
      </c>
      <c r="E487" s="160">
        <v>0</v>
      </c>
      <c r="F487" s="160">
        <v>-0.10000000000000142</v>
      </c>
      <c r="G487" s="161">
        <v>47.0741576043449</v>
      </c>
      <c r="H487" s="160">
        <v>14.307800003051758</v>
      </c>
      <c r="I487" s="162">
        <v>30.394171093422102</v>
      </c>
      <c r="J487" s="161">
        <v>32.76635760129314</v>
      </c>
      <c r="K487" s="160">
        <v>0</v>
      </c>
      <c r="L487" s="160">
        <v>1.931000000000001</v>
      </c>
      <c r="M487" s="160">
        <v>0.6728000030517567</v>
      </c>
      <c r="N487" s="160">
        <v>0.027000000000001023</v>
      </c>
      <c r="O487" s="160">
        <v>0.05735631049828696</v>
      </c>
      <c r="P487" s="160">
        <v>0.6577000007629397</v>
      </c>
      <c r="Q487" s="146">
        <v>47.819610100781176</v>
      </c>
      <c r="T487" s="130"/>
    </row>
    <row r="488" spans="1:20" ht="10.5" customHeight="1">
      <c r="A488" s="122"/>
      <c r="B488" s="158" t="s">
        <v>86</v>
      </c>
      <c r="C488" s="159">
        <v>44.42575753447449</v>
      </c>
      <c r="D488" s="160">
        <v>37.42575753447449</v>
      </c>
      <c r="E488" s="160">
        <v>0</v>
      </c>
      <c r="F488" s="160">
        <v>-7</v>
      </c>
      <c r="G488" s="161">
        <v>37.42575753447449</v>
      </c>
      <c r="H488" s="160">
        <v>24.631</v>
      </c>
      <c r="I488" s="162">
        <v>65.81296311052974</v>
      </c>
      <c r="J488" s="161">
        <v>12.794757534474492</v>
      </c>
      <c r="K488" s="160">
        <v>0.3320000000000008</v>
      </c>
      <c r="L488" s="160">
        <v>0.14699999999999852</v>
      </c>
      <c r="M488" s="160">
        <v>0.25300000000000017</v>
      </c>
      <c r="N488" s="160">
        <v>0.7860000000000014</v>
      </c>
      <c r="O488" s="160">
        <v>2.100157890661218</v>
      </c>
      <c r="P488" s="160">
        <v>0.3795000000000002</v>
      </c>
      <c r="Q488" s="146">
        <v>31.714776111922227</v>
      </c>
      <c r="T488" s="130"/>
    </row>
    <row r="489" spans="1:20" ht="10.5" customHeight="1">
      <c r="A489" s="122"/>
      <c r="B489" s="158" t="s">
        <v>87</v>
      </c>
      <c r="C489" s="159">
        <v>49.1947623110806</v>
      </c>
      <c r="D489" s="160">
        <v>49.1947623110806</v>
      </c>
      <c r="E489" s="160">
        <v>0</v>
      </c>
      <c r="F489" s="160">
        <v>0</v>
      </c>
      <c r="G489" s="161">
        <v>49.1947623110806</v>
      </c>
      <c r="H489" s="160">
        <v>30.5485</v>
      </c>
      <c r="I489" s="162">
        <v>62.09705782666069</v>
      </c>
      <c r="J489" s="161">
        <v>18.6462623110806</v>
      </c>
      <c r="K489" s="160">
        <v>1.2739999999999974</v>
      </c>
      <c r="L489" s="160">
        <v>0.48100000000000165</v>
      </c>
      <c r="M489" s="160">
        <v>1.6819999999999986</v>
      </c>
      <c r="N489" s="160">
        <v>1.2311000000000014</v>
      </c>
      <c r="O489" s="160">
        <v>2.5025021814623325</v>
      </c>
      <c r="P489" s="160">
        <v>1.1670249999999998</v>
      </c>
      <c r="Q489" s="146">
        <v>13.977603145674347</v>
      </c>
      <c r="T489" s="130"/>
    </row>
    <row r="490" spans="1:20" ht="10.5" customHeight="1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119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162</v>
      </c>
      <c r="T490" s="130"/>
    </row>
    <row r="491" spans="1:20" ht="10.5" customHeight="1">
      <c r="A491" s="122"/>
      <c r="B491" s="158" t="s">
        <v>89</v>
      </c>
      <c r="C491" s="159">
        <v>87.73334295033912</v>
      </c>
      <c r="D491" s="160">
        <v>5.233342950339122</v>
      </c>
      <c r="E491" s="160">
        <v>0</v>
      </c>
      <c r="F491" s="160">
        <v>-82.5</v>
      </c>
      <c r="G491" s="161">
        <v>5.233342950339122</v>
      </c>
      <c r="H491" s="160">
        <v>4.512</v>
      </c>
      <c r="I491" s="162">
        <v>86.2164020744641</v>
      </c>
      <c r="J491" s="161">
        <v>0.721342950339122</v>
      </c>
      <c r="K491" s="160">
        <v>0.13800000000000012</v>
      </c>
      <c r="L491" s="160">
        <v>0.10499999999999976</v>
      </c>
      <c r="M491" s="160">
        <v>0.18399999999999994</v>
      </c>
      <c r="N491" s="160">
        <v>0.08899999999999975</v>
      </c>
      <c r="O491" s="160">
        <v>1.7006338175149123</v>
      </c>
      <c r="P491" s="160">
        <v>0.1289999999999999</v>
      </c>
      <c r="Q491" s="146">
        <v>3.5918058165823457</v>
      </c>
      <c r="T491" s="130"/>
    </row>
    <row r="492" spans="1:20" ht="10.5" customHeight="1">
      <c r="A492" s="122"/>
      <c r="B492" s="165" t="s">
        <v>91</v>
      </c>
      <c r="C492" s="159">
        <v>2548.9467405536943</v>
      </c>
      <c r="D492" s="160">
        <v>2420.746740553694</v>
      </c>
      <c r="E492" s="160">
        <v>0</v>
      </c>
      <c r="F492" s="160">
        <v>-128.20000000000027</v>
      </c>
      <c r="G492" s="161">
        <v>2420.746740553694</v>
      </c>
      <c r="H492" s="160">
        <v>1638.1294000030518</v>
      </c>
      <c r="I492" s="162">
        <v>67.67041642812931</v>
      </c>
      <c r="J492" s="161">
        <v>782.6173405506428</v>
      </c>
      <c r="K492" s="160">
        <v>19.886699999999927</v>
      </c>
      <c r="L492" s="160">
        <v>36.89380000000005</v>
      </c>
      <c r="M492" s="160">
        <v>43.96650000305172</v>
      </c>
      <c r="N492" s="160">
        <v>27.922199999999826</v>
      </c>
      <c r="O492" s="160">
        <v>1.1534539955060816</v>
      </c>
      <c r="P492" s="166">
        <v>32.167300000762886</v>
      </c>
      <c r="Q492" s="146">
        <v>22.329593734384982</v>
      </c>
      <c r="T492" s="130"/>
    </row>
    <row r="493" spans="1:20" ht="10.5" customHeight="1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5" customHeight="1">
      <c r="A494" s="122"/>
      <c r="B494" s="158" t="s">
        <v>92</v>
      </c>
      <c r="C494" s="159">
        <v>237.73143931520755</v>
      </c>
      <c r="D494" s="160">
        <v>157.13143931520756</v>
      </c>
      <c r="E494" s="160">
        <v>0</v>
      </c>
      <c r="F494" s="160">
        <v>-80.6</v>
      </c>
      <c r="G494" s="161">
        <v>157.13143931520756</v>
      </c>
      <c r="H494" s="160">
        <v>34.77240000152588</v>
      </c>
      <c r="I494" s="162">
        <v>22.129498815174745</v>
      </c>
      <c r="J494" s="161">
        <v>122.35903931368168</v>
      </c>
      <c r="K494" s="160">
        <v>1.4191999999999965</v>
      </c>
      <c r="L494" s="160">
        <v>0.4921000000000042</v>
      </c>
      <c r="M494" s="160">
        <v>1.1226999999999965</v>
      </c>
      <c r="N494" s="160">
        <v>0.6397000000000013</v>
      </c>
      <c r="O494" s="160">
        <v>0.4071113984495206</v>
      </c>
      <c r="P494" s="160">
        <v>0.9184249999999996</v>
      </c>
      <c r="Q494" s="146" t="s">
        <v>186</v>
      </c>
      <c r="T494" s="130"/>
    </row>
    <row r="495" spans="1:20" ht="10.5" customHeight="1">
      <c r="A495" s="122"/>
      <c r="B495" s="158" t="s">
        <v>93</v>
      </c>
      <c r="C495" s="159">
        <v>470.81528238772967</v>
      </c>
      <c r="D495" s="160">
        <v>446.71528238772964</v>
      </c>
      <c r="E495" s="160">
        <v>0</v>
      </c>
      <c r="F495" s="160">
        <v>-24.100000000000023</v>
      </c>
      <c r="G495" s="161">
        <v>446.71528238772964</v>
      </c>
      <c r="H495" s="160">
        <v>103.4564</v>
      </c>
      <c r="I495" s="162">
        <v>23.159359905266076</v>
      </c>
      <c r="J495" s="161">
        <v>343.2588823877296</v>
      </c>
      <c r="K495" s="160">
        <v>1.5582000000000136</v>
      </c>
      <c r="L495" s="160">
        <v>3.102800000000009</v>
      </c>
      <c r="M495" s="160">
        <v>1.8616000000000028</v>
      </c>
      <c r="N495" s="160">
        <v>2.1938999999999993</v>
      </c>
      <c r="O495" s="160">
        <v>0.49111818791455375</v>
      </c>
      <c r="P495" s="160">
        <v>2.179125000000006</v>
      </c>
      <c r="Q495" s="146" t="s">
        <v>186</v>
      </c>
      <c r="T495" s="130"/>
    </row>
    <row r="496" spans="1:20" ht="10.5" customHeight="1" hidden="1">
      <c r="A496" s="122"/>
      <c r="B496" s="158" t="s">
        <v>94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119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5" customHeight="1">
      <c r="A497" s="122"/>
      <c r="B497" s="158" t="s">
        <v>95</v>
      </c>
      <c r="C497" s="159">
        <v>13.382796464448404</v>
      </c>
      <c r="D497" s="160">
        <v>10.382796464448404</v>
      </c>
      <c r="E497" s="160">
        <v>0</v>
      </c>
      <c r="F497" s="160">
        <v>-3</v>
      </c>
      <c r="G497" s="161">
        <v>10.382796464448404</v>
      </c>
      <c r="H497" s="160">
        <v>2.5242</v>
      </c>
      <c r="I497" s="162">
        <v>24.311369375707976</v>
      </c>
      <c r="J497" s="161">
        <v>7.858596464448404</v>
      </c>
      <c r="K497" s="160">
        <v>0</v>
      </c>
      <c r="L497" s="160">
        <v>0.056700000000000084</v>
      </c>
      <c r="M497" s="160">
        <v>0</v>
      </c>
      <c r="N497" s="160">
        <v>0.17000000000000004</v>
      </c>
      <c r="O497" s="160">
        <v>1.6373238229420637</v>
      </c>
      <c r="P497" s="160">
        <v>0.05667500000000003</v>
      </c>
      <c r="Q497" s="146" t="s">
        <v>186</v>
      </c>
      <c r="T497" s="130"/>
    </row>
    <row r="498" spans="1:20" ht="10.5" customHeight="1">
      <c r="A498" s="122"/>
      <c r="B498" s="158" t="s">
        <v>96</v>
      </c>
      <c r="C498" s="159">
        <v>58.47120088441553</v>
      </c>
      <c r="D498" s="160">
        <v>57.771200884415535</v>
      </c>
      <c r="E498" s="160">
        <v>0</v>
      </c>
      <c r="F498" s="160">
        <v>-0.6999999999999957</v>
      </c>
      <c r="G498" s="161">
        <v>57.771200884415535</v>
      </c>
      <c r="H498" s="160">
        <v>30.8866</v>
      </c>
      <c r="I498" s="162">
        <v>53.46366273707152</v>
      </c>
      <c r="J498" s="161">
        <v>26.884600884415534</v>
      </c>
      <c r="K498" s="160">
        <v>0.26589999999999847</v>
      </c>
      <c r="L498" s="160">
        <v>0.12719999999999843</v>
      </c>
      <c r="M498" s="160">
        <v>2.166800000000004</v>
      </c>
      <c r="N498" s="160">
        <v>0.4786000000000019</v>
      </c>
      <c r="O498" s="160">
        <v>0.8284404559246576</v>
      </c>
      <c r="P498" s="160">
        <v>0.7596250000000007</v>
      </c>
      <c r="Q498" s="146">
        <v>33.39193797520554</v>
      </c>
      <c r="T498" s="130"/>
    </row>
    <row r="499" spans="1:20" ht="10.5" customHeight="1">
      <c r="A499" s="122"/>
      <c r="B499" s="158" t="s">
        <v>97</v>
      </c>
      <c r="C499" s="159">
        <v>127.03914451451683</v>
      </c>
      <c r="D499" s="160">
        <v>27.039144514516835</v>
      </c>
      <c r="E499" s="160">
        <v>0</v>
      </c>
      <c r="F499" s="160">
        <v>-100</v>
      </c>
      <c r="G499" s="161">
        <v>27.039144514516835</v>
      </c>
      <c r="H499" s="160">
        <v>0.23609999999999998</v>
      </c>
      <c r="I499" s="162">
        <v>0.8731785130008167</v>
      </c>
      <c r="J499" s="161">
        <v>26.803044514516834</v>
      </c>
      <c r="K499" s="160">
        <v>0</v>
      </c>
      <c r="L499" s="160">
        <v>0.030999999999999986</v>
      </c>
      <c r="M499" s="160">
        <v>0</v>
      </c>
      <c r="N499" s="160">
        <v>0.04699999999999997</v>
      </c>
      <c r="O499" s="160">
        <v>0.17382206739109854</v>
      </c>
      <c r="P499" s="160">
        <v>0.01949999999999999</v>
      </c>
      <c r="Q499" s="146" t="s">
        <v>186</v>
      </c>
      <c r="T499" s="130"/>
    </row>
    <row r="500" spans="1:20" ht="10.5" customHeight="1">
      <c r="A500" s="122"/>
      <c r="B500" s="158" t="s">
        <v>98</v>
      </c>
      <c r="C500" s="159">
        <v>124.80131125907285</v>
      </c>
      <c r="D500" s="160">
        <v>122.80131125907285</v>
      </c>
      <c r="E500" s="160">
        <v>0</v>
      </c>
      <c r="F500" s="160">
        <v>-2</v>
      </c>
      <c r="G500" s="161">
        <v>122.80131125907285</v>
      </c>
      <c r="H500" s="160">
        <v>36.1443</v>
      </c>
      <c r="I500" s="162">
        <v>29.43315476798671</v>
      </c>
      <c r="J500" s="161">
        <v>86.65701125907285</v>
      </c>
      <c r="K500" s="160">
        <v>0.8946000000000041</v>
      </c>
      <c r="L500" s="160">
        <v>0.05749999999999034</v>
      </c>
      <c r="M500" s="160">
        <v>0.7819000000000038</v>
      </c>
      <c r="N500" s="160">
        <v>0.20420000000000016</v>
      </c>
      <c r="O500" s="160">
        <v>0.16628486936039405</v>
      </c>
      <c r="P500" s="160">
        <v>0.4845499999999996</v>
      </c>
      <c r="Q500" s="146" t="s">
        <v>186</v>
      </c>
      <c r="T500" s="130"/>
    </row>
    <row r="501" spans="1:20" ht="10.5" customHeight="1">
      <c r="A501" s="122"/>
      <c r="B501" s="158" t="s">
        <v>99</v>
      </c>
      <c r="C501" s="159">
        <v>94.4345854394892</v>
      </c>
      <c r="D501" s="160">
        <v>27.1345854394892</v>
      </c>
      <c r="E501" s="160">
        <v>0</v>
      </c>
      <c r="F501" s="160">
        <v>-67.3</v>
      </c>
      <c r="G501" s="161">
        <v>27.1345854394892</v>
      </c>
      <c r="H501" s="160">
        <v>0.074</v>
      </c>
      <c r="I501" s="162">
        <v>0.2727146879211471</v>
      </c>
      <c r="J501" s="161">
        <v>27.0605854394892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186</v>
      </c>
      <c r="T501" s="130"/>
    </row>
    <row r="502" spans="1:20" ht="10.5" customHeight="1">
      <c r="A502" s="122"/>
      <c r="B502" s="158" t="s">
        <v>100</v>
      </c>
      <c r="C502" s="159">
        <v>156.09731566747675</v>
      </c>
      <c r="D502" s="160">
        <v>269.0973156674768</v>
      </c>
      <c r="E502" s="160">
        <v>0</v>
      </c>
      <c r="F502" s="160">
        <v>113.00000000000003</v>
      </c>
      <c r="G502" s="161">
        <v>269.0973156674768</v>
      </c>
      <c r="H502" s="160">
        <v>165.5707</v>
      </c>
      <c r="I502" s="162">
        <v>61.52818715018157</v>
      </c>
      <c r="J502" s="161">
        <v>103.52661566747679</v>
      </c>
      <c r="K502" s="160">
        <v>0.6649999999999814</v>
      </c>
      <c r="L502" s="160">
        <v>1.8587000000000167</v>
      </c>
      <c r="M502" s="160">
        <v>0.6240000000000023</v>
      </c>
      <c r="N502" s="160">
        <v>6.948099999999975</v>
      </c>
      <c r="O502" s="160">
        <v>2.582002716290836</v>
      </c>
      <c r="P502" s="160">
        <v>2.523949999999994</v>
      </c>
      <c r="Q502" s="146">
        <v>39.01769673229543</v>
      </c>
      <c r="T502" s="130"/>
    </row>
    <row r="503" spans="1:20" ht="10.5" customHeight="1">
      <c r="A503" s="122"/>
      <c r="B503" s="158" t="s">
        <v>101</v>
      </c>
      <c r="C503" s="159">
        <v>147.46077084086403</v>
      </c>
      <c r="D503" s="160">
        <v>122.46077084086403</v>
      </c>
      <c r="E503" s="160">
        <v>0</v>
      </c>
      <c r="F503" s="160">
        <v>-25</v>
      </c>
      <c r="G503" s="161">
        <v>122.46077084086403</v>
      </c>
      <c r="H503" s="160">
        <v>49.591</v>
      </c>
      <c r="I503" s="162">
        <v>40.49541715235713</v>
      </c>
      <c r="J503" s="161">
        <v>72.86977084086402</v>
      </c>
      <c r="K503" s="160">
        <v>1.9692999999999987</v>
      </c>
      <c r="L503" s="160">
        <v>0.6272000000000009</v>
      </c>
      <c r="M503" s="160">
        <v>0.1856999999999962</v>
      </c>
      <c r="N503" s="160">
        <v>0.21090000000000142</v>
      </c>
      <c r="O503" s="160">
        <v>0.17221841619310307</v>
      </c>
      <c r="P503" s="160">
        <v>0.7482749999999994</v>
      </c>
      <c r="Q503" s="146" t="s">
        <v>186</v>
      </c>
      <c r="T503" s="130"/>
    </row>
    <row r="504" spans="1:20" ht="10.5" customHeight="1">
      <c r="A504" s="122"/>
      <c r="B504" s="158" t="s">
        <v>102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119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162</v>
      </c>
      <c r="T504" s="130"/>
    </row>
    <row r="505" spans="1:20" ht="10.5" customHeight="1">
      <c r="A505" s="122"/>
      <c r="B505" s="158" t="s">
        <v>103</v>
      </c>
      <c r="C505" s="159">
        <v>7.290568221734409</v>
      </c>
      <c r="D505" s="160">
        <v>7.290568221734409</v>
      </c>
      <c r="E505" s="160">
        <v>0</v>
      </c>
      <c r="F505" s="160">
        <v>0</v>
      </c>
      <c r="G505" s="161">
        <v>7.290568221734409</v>
      </c>
      <c r="H505" s="160">
        <v>0</v>
      </c>
      <c r="I505" s="162">
        <v>0</v>
      </c>
      <c r="J505" s="161">
        <v>7.290568221734409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186</v>
      </c>
      <c r="T505" s="130"/>
    </row>
    <row r="506" spans="1:20" ht="10.5" customHeight="1">
      <c r="A506" s="122"/>
      <c r="B506" s="1" t="s">
        <v>104</v>
      </c>
      <c r="C506" s="159">
        <v>33.22933775633324</v>
      </c>
      <c r="D506" s="160">
        <v>33.22933775633324</v>
      </c>
      <c r="E506" s="160">
        <v>0</v>
      </c>
      <c r="F506" s="160">
        <v>0</v>
      </c>
      <c r="G506" s="161">
        <v>33.22933775633324</v>
      </c>
      <c r="H506" s="160">
        <v>12.264700000000001</v>
      </c>
      <c r="I506" s="162">
        <v>36.90925196865366</v>
      </c>
      <c r="J506" s="161">
        <v>20.964637756333236</v>
      </c>
      <c r="K506" s="160">
        <v>0</v>
      </c>
      <c r="L506" s="160">
        <v>0</v>
      </c>
      <c r="M506" s="160">
        <v>0</v>
      </c>
      <c r="N506" s="160">
        <v>0.024100000000001454</v>
      </c>
      <c r="O506" s="160">
        <v>0.07252627234621369</v>
      </c>
      <c r="P506" s="160">
        <v>0.006025000000000363</v>
      </c>
      <c r="Q506" s="146" t="s">
        <v>186</v>
      </c>
      <c r="T506" s="130"/>
    </row>
    <row r="507" spans="1:20" ht="10.5" customHeight="1">
      <c r="A507" s="122"/>
      <c r="B507" s="165" t="s">
        <v>106</v>
      </c>
      <c r="C507" s="169">
        <v>4019.700493304983</v>
      </c>
      <c r="D507" s="160">
        <v>3701.800493304982</v>
      </c>
      <c r="E507" s="160">
        <v>0</v>
      </c>
      <c r="F507" s="160">
        <v>-317.900000000001</v>
      </c>
      <c r="G507" s="161">
        <v>3701.800493304982</v>
      </c>
      <c r="H507" s="160">
        <v>2073.6498000045776</v>
      </c>
      <c r="I507" s="162">
        <v>56.01733004668804</v>
      </c>
      <c r="J507" s="161">
        <v>1628.1506933004043</v>
      </c>
      <c r="K507" s="160">
        <v>26.65890000000013</v>
      </c>
      <c r="L507" s="160">
        <v>43.24699999999973</v>
      </c>
      <c r="M507" s="160">
        <v>50.70920000305205</v>
      </c>
      <c r="N507" s="160">
        <v>38.83869999999979</v>
      </c>
      <c r="O507" s="160">
        <v>1.0491840408537103</v>
      </c>
      <c r="P507" s="160">
        <v>39.863450000762924</v>
      </c>
      <c r="Q507" s="146">
        <v>38.84319579136387</v>
      </c>
      <c r="T507" s="130"/>
    </row>
    <row r="508" spans="1:20" ht="10.5" customHeight="1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5" customHeight="1">
      <c r="A509" s="122"/>
      <c r="B509" s="158" t="s">
        <v>107</v>
      </c>
      <c r="C509" s="159">
        <v>0.0959285292333475</v>
      </c>
      <c r="D509" s="160">
        <v>-0.004071470766652499</v>
      </c>
      <c r="E509" s="160">
        <v>0</v>
      </c>
      <c r="F509" s="160">
        <v>-0.1</v>
      </c>
      <c r="G509" s="161">
        <v>-0.004071470766652499</v>
      </c>
      <c r="H509" s="160">
        <v>0</v>
      </c>
      <c r="I509" s="162" t="s">
        <v>119</v>
      </c>
      <c r="J509" s="161">
        <v>-0.004071470766652499</v>
      </c>
      <c r="K509" s="160">
        <v>0</v>
      </c>
      <c r="L509" s="160">
        <v>0</v>
      </c>
      <c r="M509" s="160">
        <v>0</v>
      </c>
      <c r="N509" s="160">
        <v>0</v>
      </c>
      <c r="O509" s="160" t="s">
        <v>42</v>
      </c>
      <c r="P509" s="160">
        <v>0</v>
      </c>
      <c r="Q509" s="146">
        <v>0</v>
      </c>
      <c r="T509" s="130"/>
    </row>
    <row r="510" spans="1:20" ht="10.5" customHeight="1">
      <c r="A510" s="122"/>
      <c r="B510" s="158" t="s">
        <v>108</v>
      </c>
      <c r="C510" s="159">
        <v>1.2748068760908569</v>
      </c>
      <c r="D510" s="159">
        <v>1.174806876090857</v>
      </c>
      <c r="E510" s="170">
        <v>0</v>
      </c>
      <c r="F510" s="160">
        <v>-0.09999999999999987</v>
      </c>
      <c r="G510" s="161">
        <v>1.174806876090857</v>
      </c>
      <c r="H510" s="160">
        <v>0.36860000000000004</v>
      </c>
      <c r="I510" s="162">
        <v>31.375369645988805</v>
      </c>
      <c r="J510" s="161">
        <v>0.806206876090857</v>
      </c>
      <c r="K510" s="160">
        <v>0</v>
      </c>
      <c r="L510" s="160">
        <v>0</v>
      </c>
      <c r="M510" s="160">
        <v>0.001500000000000029</v>
      </c>
      <c r="N510" s="160">
        <v>0.004000000000000031</v>
      </c>
      <c r="O510" s="160">
        <v>0.34048149371664727</v>
      </c>
      <c r="P510" s="160">
        <v>0.001375000000000015</v>
      </c>
      <c r="Q510" s="146" t="s">
        <v>186</v>
      </c>
      <c r="T510" s="130"/>
    </row>
    <row r="511" spans="1:20" ht="10.5" customHeight="1">
      <c r="A511" s="122"/>
      <c r="B511" s="171" t="s">
        <v>109</v>
      </c>
      <c r="C511" s="159">
        <v>260.92877128969286</v>
      </c>
      <c r="D511" s="159">
        <v>286.0287712896929</v>
      </c>
      <c r="E511" s="170">
        <v>0</v>
      </c>
      <c r="F511" s="160">
        <v>25.100000000000023</v>
      </c>
      <c r="G511" s="161">
        <v>286.0287712896929</v>
      </c>
      <c r="H511" s="160">
        <v>6.480900000000001</v>
      </c>
      <c r="I511" s="162">
        <v>2.265821011913546</v>
      </c>
      <c r="J511" s="161">
        <v>279.54787128969286</v>
      </c>
      <c r="K511" s="160">
        <v>0.6672000000000005</v>
      </c>
      <c r="L511" s="160">
        <v>0.010200000000000684</v>
      </c>
      <c r="M511" s="160">
        <v>0.01120000000000013</v>
      </c>
      <c r="N511" s="160">
        <v>0.007300000000001225</v>
      </c>
      <c r="O511" s="160">
        <v>0.0025521908048221167</v>
      </c>
      <c r="P511" s="160">
        <v>0.1739750000000006</v>
      </c>
      <c r="Q511" s="146" t="s">
        <v>186</v>
      </c>
      <c r="T511" s="130"/>
    </row>
    <row r="512" spans="1:20" ht="10.5" customHeight="1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5" customHeight="1">
      <c r="A513" s="122"/>
      <c r="B513" s="171" t="s">
        <v>111</v>
      </c>
      <c r="C513" s="159"/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5" customHeight="1">
      <c r="A514" s="122"/>
      <c r="B514" s="172" t="s">
        <v>112</v>
      </c>
      <c r="C514" s="173">
        <v>4282</v>
      </c>
      <c r="D514" s="173">
        <v>3988.999999999999</v>
      </c>
      <c r="E514" s="174">
        <v>0</v>
      </c>
      <c r="F514" s="177">
        <v>-293.0000000000009</v>
      </c>
      <c r="G514" s="185">
        <v>3988.999999999999</v>
      </c>
      <c r="H514" s="177">
        <v>2080.4993000045774</v>
      </c>
      <c r="I514" s="176">
        <v>52.155911256068634</v>
      </c>
      <c r="J514" s="185">
        <v>1908.5006999954217</v>
      </c>
      <c r="K514" s="177">
        <v>27.326099999999883</v>
      </c>
      <c r="L514" s="177">
        <v>43.257199999999784</v>
      </c>
      <c r="M514" s="177">
        <v>50.72190000305204</v>
      </c>
      <c r="N514" s="177">
        <v>38.84999999999968</v>
      </c>
      <c r="O514" s="177">
        <v>0.9739283028327824</v>
      </c>
      <c r="P514" s="186">
        <v>40.03880000076285</v>
      </c>
      <c r="Q514" s="153">
        <v>45.66628120620647</v>
      </c>
      <c r="T514" s="130"/>
    </row>
    <row r="515" spans="1:20" ht="10.5" customHeight="1">
      <c r="A515" s="122"/>
      <c r="B515" s="187" t="s">
        <v>258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5" customHeight="1">
      <c r="A516" s="122"/>
      <c r="B516" s="123" t="s">
        <v>114</v>
      </c>
      <c r="C516" s="123"/>
      <c r="J516" s="188"/>
      <c r="T516" s="130"/>
    </row>
    <row r="520" spans="1:20" ht="10.5" customHeight="1">
      <c r="A520" s="122"/>
      <c r="B520" s="123" t="s">
        <v>185</v>
      </c>
      <c r="C520" s="123"/>
      <c r="P520" s="128"/>
      <c r="T520" s="130"/>
    </row>
    <row r="521" spans="1:20" ht="10.5" customHeight="1">
      <c r="A521" s="122"/>
      <c r="B521" s="131" t="s">
        <v>257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5" customHeight="1">
      <c r="A522" s="122"/>
      <c r="D522" s="135"/>
      <c r="N522" s="124"/>
      <c r="T522" s="130"/>
    </row>
    <row r="523" spans="1:20" ht="10.5" customHeight="1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5" customHeight="1">
      <c r="A524" s="122"/>
      <c r="B524" s="145" t="s">
        <v>61</v>
      </c>
      <c r="C524" s="145" t="s">
        <v>160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5" customHeight="1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43439</v>
      </c>
      <c r="L525" s="151">
        <v>43446</v>
      </c>
      <c r="M525" s="151">
        <v>43453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5" customHeight="1">
      <c r="A526" s="122"/>
      <c r="B526" s="152"/>
      <c r="C526" s="152"/>
      <c r="D526" s="153"/>
      <c r="E526" s="153" t="s">
        <v>77</v>
      </c>
      <c r="F526" s="153" t="s">
        <v>113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5" customHeight="1">
      <c r="A527" s="122"/>
      <c r="B527" s="183"/>
      <c r="C527" s="272" t="s">
        <v>144</v>
      </c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3"/>
      <c r="Q527" s="145"/>
      <c r="T527" s="130"/>
    </row>
    <row r="528" spans="1:20" ht="10.5" customHeight="1">
      <c r="A528" s="122"/>
      <c r="B528" s="158" t="s">
        <v>80</v>
      </c>
      <c r="C528" s="159">
        <v>193.7</v>
      </c>
      <c r="D528" s="160">
        <v>137.09999999999997</v>
      </c>
      <c r="E528" s="160">
        <v>0</v>
      </c>
      <c r="F528" s="160">
        <v>-56.60000000000002</v>
      </c>
      <c r="G528" s="161">
        <v>137.09999999999997</v>
      </c>
      <c r="H528" s="160">
        <v>134.0645</v>
      </c>
      <c r="I528" s="162">
        <v>97.78592268417216</v>
      </c>
      <c r="J528" s="161">
        <v>3.0354999999999563</v>
      </c>
      <c r="K528" s="160">
        <v>1.429000000000002</v>
      </c>
      <c r="L528" s="160">
        <v>3.503</v>
      </c>
      <c r="M528" s="160">
        <v>7.418000000000006</v>
      </c>
      <c r="N528" s="160">
        <v>6.879000000000005</v>
      </c>
      <c r="O528" s="160">
        <v>5.017505470459524</v>
      </c>
      <c r="P528" s="160">
        <v>4.807250000000003</v>
      </c>
      <c r="Q528" s="146">
        <v>0</v>
      </c>
      <c r="T528" s="130"/>
    </row>
    <row r="529" spans="1:20" ht="10.5" customHeight="1">
      <c r="A529" s="122"/>
      <c r="B529" s="158" t="s">
        <v>81</v>
      </c>
      <c r="C529" s="159">
        <v>36.5</v>
      </c>
      <c r="D529" s="160">
        <v>28.6</v>
      </c>
      <c r="E529" s="160">
        <v>0</v>
      </c>
      <c r="F529" s="160">
        <v>-7.899999999999999</v>
      </c>
      <c r="G529" s="161">
        <v>28.6</v>
      </c>
      <c r="H529" s="160">
        <v>27.7964</v>
      </c>
      <c r="I529" s="162">
        <v>97.19020979020978</v>
      </c>
      <c r="J529" s="161">
        <v>0.803600000000003</v>
      </c>
      <c r="K529" s="160">
        <v>0.08999999999999986</v>
      </c>
      <c r="L529" s="160">
        <v>0.010999999999999233</v>
      </c>
      <c r="M529" s="160">
        <v>0.8176999999999985</v>
      </c>
      <c r="N529" s="160">
        <v>0.18599999999999994</v>
      </c>
      <c r="O529" s="160">
        <v>0.6503496503496502</v>
      </c>
      <c r="P529" s="160">
        <v>0.2761749999999994</v>
      </c>
      <c r="Q529" s="146">
        <v>0.9097492531909288</v>
      </c>
      <c r="T529" s="130"/>
    </row>
    <row r="530" spans="1:20" ht="10.5" customHeight="1">
      <c r="A530" s="122"/>
      <c r="B530" s="158" t="s">
        <v>82</v>
      </c>
      <c r="C530" s="159">
        <v>44.3</v>
      </c>
      <c r="D530" s="160">
        <v>21.2</v>
      </c>
      <c r="E530" s="160">
        <v>-10</v>
      </c>
      <c r="F530" s="160">
        <v>-23.099999999999998</v>
      </c>
      <c r="G530" s="161">
        <v>21.2</v>
      </c>
      <c r="H530" s="160">
        <v>13.265</v>
      </c>
      <c r="I530" s="162">
        <v>62.570754716981135</v>
      </c>
      <c r="J530" s="161">
        <v>7.934999999999999</v>
      </c>
      <c r="K530" s="160">
        <v>0.036999999999999034</v>
      </c>
      <c r="L530" s="160">
        <v>0.04600000000000115</v>
      </c>
      <c r="M530" s="160">
        <v>0.1429999999999989</v>
      </c>
      <c r="N530" s="160">
        <v>0.11300000000000132</v>
      </c>
      <c r="O530" s="160">
        <v>0.5330188679245346</v>
      </c>
      <c r="P530" s="160">
        <v>0.0847500000000001</v>
      </c>
      <c r="Q530" s="146" t="s">
        <v>186</v>
      </c>
      <c r="T530" s="130"/>
    </row>
    <row r="531" spans="1:20" ht="10.5" customHeight="1">
      <c r="A531" s="122"/>
      <c r="B531" s="158" t="s">
        <v>83</v>
      </c>
      <c r="C531" s="159">
        <v>207.9</v>
      </c>
      <c r="D531" s="160">
        <v>239.10000000000002</v>
      </c>
      <c r="E531" s="160">
        <v>0</v>
      </c>
      <c r="F531" s="160">
        <v>31.200000000000017</v>
      </c>
      <c r="G531" s="161">
        <v>239.10000000000002</v>
      </c>
      <c r="H531" s="160">
        <v>221.161</v>
      </c>
      <c r="I531" s="162">
        <v>92.49728147218735</v>
      </c>
      <c r="J531" s="161">
        <v>17.93900000000002</v>
      </c>
      <c r="K531" s="160">
        <v>4.490000000000009</v>
      </c>
      <c r="L531" s="160">
        <v>5.829999999999984</v>
      </c>
      <c r="M531" s="160">
        <v>7.136000000000024</v>
      </c>
      <c r="N531" s="160">
        <v>3.1639999999999873</v>
      </c>
      <c r="O531" s="160">
        <v>1.3232956921789991</v>
      </c>
      <c r="P531" s="160">
        <v>5.155000000000001</v>
      </c>
      <c r="Q531" s="146">
        <v>1.4799224054316231</v>
      </c>
      <c r="T531" s="130"/>
    </row>
    <row r="532" spans="1:20" ht="10.5" customHeight="1">
      <c r="A532" s="122"/>
      <c r="B532" s="158" t="s">
        <v>84</v>
      </c>
      <c r="C532" s="159">
        <v>11.594425762129895</v>
      </c>
      <c r="D532" s="160">
        <v>2.294425762129894</v>
      </c>
      <c r="E532" s="160">
        <v>0</v>
      </c>
      <c r="F532" s="160">
        <v>-9.3</v>
      </c>
      <c r="G532" s="161">
        <v>2.294425762129894</v>
      </c>
      <c r="H532" s="160">
        <v>9.8211</v>
      </c>
      <c r="I532" s="162">
        <v>428.0417419512917</v>
      </c>
      <c r="J532" s="161">
        <v>-7.526674237870106</v>
      </c>
      <c r="K532" s="160">
        <v>0.16080000000000005</v>
      </c>
      <c r="L532" s="160">
        <v>0.1509999999999998</v>
      </c>
      <c r="M532" s="160">
        <v>0.3483999999999998</v>
      </c>
      <c r="N532" s="160">
        <v>0.07699999999999996</v>
      </c>
      <c r="O532" s="160">
        <v>3.3559595289987323</v>
      </c>
      <c r="P532" s="160">
        <v>0.1842999999999999</v>
      </c>
      <c r="Q532" s="146" t="s">
        <v>255</v>
      </c>
      <c r="T532" s="130"/>
    </row>
    <row r="533" spans="1:20" ht="10.5" customHeight="1">
      <c r="A533" s="122"/>
      <c r="B533" s="158" t="s">
        <v>85</v>
      </c>
      <c r="C533" s="159">
        <v>11.1</v>
      </c>
      <c r="D533" s="160">
        <v>1.5999999999999996</v>
      </c>
      <c r="E533" s="160">
        <v>0</v>
      </c>
      <c r="F533" s="160">
        <v>-9.5</v>
      </c>
      <c r="G533" s="161">
        <v>1.5999999999999996</v>
      </c>
      <c r="H533" s="160">
        <v>0.4144</v>
      </c>
      <c r="I533" s="162">
        <v>25.900000000000006</v>
      </c>
      <c r="J533" s="161">
        <v>1.1855999999999995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186</v>
      </c>
      <c r="T533" s="130"/>
    </row>
    <row r="534" spans="1:20" ht="10.5" customHeight="1">
      <c r="A534" s="122"/>
      <c r="B534" s="158" t="s">
        <v>86</v>
      </c>
      <c r="C534" s="159">
        <v>17.1</v>
      </c>
      <c r="D534" s="160">
        <v>17.200000000000003</v>
      </c>
      <c r="E534" s="160">
        <v>0</v>
      </c>
      <c r="F534" s="160">
        <v>0.10000000000000142</v>
      </c>
      <c r="G534" s="161">
        <v>17.200000000000003</v>
      </c>
      <c r="H534" s="160">
        <v>17.858</v>
      </c>
      <c r="I534" s="162">
        <v>103.82558139534882</v>
      </c>
      <c r="J534" s="161">
        <v>-0.6579999999999977</v>
      </c>
      <c r="K534" s="160">
        <v>0.22000000000000242</v>
      </c>
      <c r="L534" s="160">
        <v>0.134999999999998</v>
      </c>
      <c r="M534" s="160">
        <v>0.05700000000000216</v>
      </c>
      <c r="N534" s="160">
        <v>0.38899999999999935</v>
      </c>
      <c r="O534" s="160">
        <v>2.2616279069767398</v>
      </c>
      <c r="P534" s="160">
        <v>0.20025000000000048</v>
      </c>
      <c r="Q534" s="146">
        <v>0</v>
      </c>
      <c r="T534" s="130"/>
    </row>
    <row r="535" spans="1:20" ht="10.5" customHeight="1">
      <c r="A535" s="122"/>
      <c r="B535" s="158" t="s">
        <v>87</v>
      </c>
      <c r="C535" s="159">
        <v>9.4</v>
      </c>
      <c r="D535" s="160">
        <v>3.4000000000000004</v>
      </c>
      <c r="E535" s="160">
        <v>0</v>
      </c>
      <c r="F535" s="160">
        <v>-6</v>
      </c>
      <c r="G535" s="161">
        <v>3.4000000000000004</v>
      </c>
      <c r="H535" s="160">
        <v>1.0514999999999999</v>
      </c>
      <c r="I535" s="162">
        <v>30.92647058823529</v>
      </c>
      <c r="J535" s="161">
        <v>2.3485000000000005</v>
      </c>
      <c r="K535" s="160">
        <v>0</v>
      </c>
      <c r="L535" s="160">
        <v>0.02300000000000002</v>
      </c>
      <c r="M535" s="160">
        <v>0.136</v>
      </c>
      <c r="N535" s="160">
        <v>0.1852999999999999</v>
      </c>
      <c r="O535" s="160">
        <v>5.449999999999997</v>
      </c>
      <c r="P535" s="160">
        <v>0.08607499999999998</v>
      </c>
      <c r="Q535" s="146">
        <v>25.284345047923335</v>
      </c>
      <c r="T535" s="130"/>
    </row>
    <row r="536" spans="1:20" ht="10.5" customHeight="1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119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5" customHeight="1">
      <c r="A537" s="122"/>
      <c r="B537" s="158" t="s">
        <v>89</v>
      </c>
      <c r="C537" s="159">
        <v>20.8</v>
      </c>
      <c r="D537" s="160">
        <v>30.400000000000002</v>
      </c>
      <c r="E537" s="160">
        <v>0</v>
      </c>
      <c r="F537" s="160">
        <v>9.600000000000001</v>
      </c>
      <c r="G537" s="161">
        <v>30.400000000000002</v>
      </c>
      <c r="H537" s="160">
        <v>0</v>
      </c>
      <c r="I537" s="162">
        <v>0</v>
      </c>
      <c r="J537" s="161">
        <v>30.400000000000002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186</v>
      </c>
      <c r="T537" s="130"/>
    </row>
    <row r="538" spans="1:20" ht="10.5" customHeight="1">
      <c r="A538" s="122"/>
      <c r="B538" s="165" t="s">
        <v>91</v>
      </c>
      <c r="C538" s="159">
        <v>552.7944257621298</v>
      </c>
      <c r="D538" s="160">
        <v>480.89442576212986</v>
      </c>
      <c r="E538" s="160">
        <v>-10</v>
      </c>
      <c r="F538" s="160">
        <v>-71.9</v>
      </c>
      <c r="G538" s="161">
        <v>480.89442576212986</v>
      </c>
      <c r="H538" s="160">
        <v>425.4319</v>
      </c>
      <c r="I538" s="162">
        <v>88.46679795170594</v>
      </c>
      <c r="J538" s="161">
        <v>55.46252576212988</v>
      </c>
      <c r="K538" s="160">
        <v>6.4268000000000125</v>
      </c>
      <c r="L538" s="160">
        <v>9.698999999999982</v>
      </c>
      <c r="M538" s="160">
        <v>16.05610000000003</v>
      </c>
      <c r="N538" s="160">
        <v>10.993299999999993</v>
      </c>
      <c r="O538" s="160">
        <v>2.2860111099390723</v>
      </c>
      <c r="P538" s="166">
        <v>10.793800000000005</v>
      </c>
      <c r="Q538" s="146">
        <v>3.138368856392545</v>
      </c>
      <c r="T538" s="130"/>
    </row>
    <row r="539" spans="1:20" ht="10.5" customHeight="1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5" customHeight="1">
      <c r="A540" s="122"/>
      <c r="B540" s="158" t="s">
        <v>92</v>
      </c>
      <c r="C540" s="159">
        <v>23.354091040504393</v>
      </c>
      <c r="D540" s="160">
        <v>10.254091040504395</v>
      </c>
      <c r="E540" s="160">
        <v>0</v>
      </c>
      <c r="F540" s="160">
        <v>-13.099999999999998</v>
      </c>
      <c r="G540" s="161">
        <v>10.254091040504395</v>
      </c>
      <c r="H540" s="160">
        <v>5.5166</v>
      </c>
      <c r="I540" s="162">
        <v>53.799015224353234</v>
      </c>
      <c r="J540" s="161">
        <v>4.737491040504395</v>
      </c>
      <c r="K540" s="160">
        <v>0</v>
      </c>
      <c r="L540" s="160">
        <v>0.10699999999999932</v>
      </c>
      <c r="M540" s="160">
        <v>-0.10999999999999943</v>
      </c>
      <c r="N540" s="160">
        <v>0.04499999999999993</v>
      </c>
      <c r="O540" s="160">
        <v>0.4388492341470999</v>
      </c>
      <c r="P540" s="160">
        <v>0.010499999999999954</v>
      </c>
      <c r="Q540" s="146" t="s">
        <v>186</v>
      </c>
      <c r="T540" s="130"/>
    </row>
    <row r="541" spans="1:20" ht="10.5" customHeight="1">
      <c r="A541" s="122"/>
      <c r="B541" s="158" t="s">
        <v>93</v>
      </c>
      <c r="C541" s="159">
        <v>143.38163708315844</v>
      </c>
      <c r="D541" s="160">
        <v>25.881637083158438</v>
      </c>
      <c r="E541" s="160">
        <v>0</v>
      </c>
      <c r="F541" s="160">
        <v>-117.5</v>
      </c>
      <c r="G541" s="161">
        <v>25.881637083158438</v>
      </c>
      <c r="H541" s="160">
        <v>27.778399999999998</v>
      </c>
      <c r="I541" s="162">
        <v>107.32860487436403</v>
      </c>
      <c r="J541" s="161">
        <v>-1.8967629168415598</v>
      </c>
      <c r="K541" s="160">
        <v>1.2199999999999989</v>
      </c>
      <c r="L541" s="160">
        <v>1.1739999999999995</v>
      </c>
      <c r="M541" s="160">
        <v>1.3222999999999985</v>
      </c>
      <c r="N541" s="160">
        <v>2.292099999999998</v>
      </c>
      <c r="O541" s="160">
        <v>8.856085852047979</v>
      </c>
      <c r="P541" s="160">
        <v>1.5020999999999987</v>
      </c>
      <c r="Q541" s="146">
        <v>0</v>
      </c>
      <c r="T541" s="130"/>
    </row>
    <row r="542" spans="1:20" ht="10.5" customHeight="1" hidden="1">
      <c r="A542" s="122"/>
      <c r="B542" s="158" t="s">
        <v>94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119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5" customHeight="1">
      <c r="A543" s="122"/>
      <c r="B543" s="158" t="s">
        <v>95</v>
      </c>
      <c r="C543" s="159">
        <v>38.79272988407155</v>
      </c>
      <c r="D543" s="160">
        <v>11.192729884071547</v>
      </c>
      <c r="E543" s="160">
        <v>0</v>
      </c>
      <c r="F543" s="160">
        <v>-27.6</v>
      </c>
      <c r="G543" s="161">
        <v>11.192729884071547</v>
      </c>
      <c r="H543" s="160">
        <v>3.9</v>
      </c>
      <c r="I543" s="162">
        <v>34.844046451528484</v>
      </c>
      <c r="J543" s="161">
        <v>7.292729884071546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186</v>
      </c>
      <c r="T543" s="130"/>
    </row>
    <row r="544" spans="1:20" ht="10.5" customHeight="1">
      <c r="A544" s="122"/>
      <c r="B544" s="158" t="s">
        <v>96</v>
      </c>
      <c r="C544" s="159">
        <v>14.88730137270058</v>
      </c>
      <c r="D544" s="160">
        <v>4.8873013727005805</v>
      </c>
      <c r="E544" s="160">
        <v>0</v>
      </c>
      <c r="F544" s="160">
        <v>-10</v>
      </c>
      <c r="G544" s="161">
        <v>4.8873013727005805</v>
      </c>
      <c r="H544" s="160">
        <v>4.3728</v>
      </c>
      <c r="I544" s="162">
        <v>89.4726898657309</v>
      </c>
      <c r="J544" s="161">
        <v>0.5145013727005807</v>
      </c>
      <c r="K544" s="160">
        <v>0.017999999999999794</v>
      </c>
      <c r="L544" s="160">
        <v>0</v>
      </c>
      <c r="M544" s="160">
        <v>0.25900000000000034</v>
      </c>
      <c r="N544" s="160">
        <v>0.009999999999999787</v>
      </c>
      <c r="O544" s="160">
        <v>0.204611895960778</v>
      </c>
      <c r="P544" s="160">
        <v>0.07174999999999998</v>
      </c>
      <c r="Q544" s="146">
        <v>5.170750839032486</v>
      </c>
      <c r="T544" s="130"/>
    </row>
    <row r="545" spans="1:20" ht="10.5" customHeight="1">
      <c r="A545" s="122"/>
      <c r="B545" s="158" t="s">
        <v>97</v>
      </c>
      <c r="C545" s="159">
        <v>24.670949100545233</v>
      </c>
      <c r="D545" s="160">
        <v>8.27094910054523</v>
      </c>
      <c r="E545" s="160">
        <v>0</v>
      </c>
      <c r="F545" s="160">
        <v>-16.400000000000002</v>
      </c>
      <c r="G545" s="161">
        <v>8.27094910054523</v>
      </c>
      <c r="H545" s="160">
        <v>2.5157000000000003</v>
      </c>
      <c r="I545" s="162">
        <v>30.416098194029054</v>
      </c>
      <c r="J545" s="161">
        <v>5.75524910054523</v>
      </c>
      <c r="K545" s="160">
        <v>0</v>
      </c>
      <c r="L545" s="160">
        <v>0.005999999999999783</v>
      </c>
      <c r="M545" s="160">
        <v>0</v>
      </c>
      <c r="N545" s="160">
        <v>0.10150000000000015</v>
      </c>
      <c r="O545" s="160">
        <v>1.227186853239239</v>
      </c>
      <c r="P545" s="160">
        <v>0.026874999999999982</v>
      </c>
      <c r="Q545" s="146" t="s">
        <v>186</v>
      </c>
      <c r="T545" s="130"/>
    </row>
    <row r="546" spans="1:20" ht="10.5" customHeight="1">
      <c r="A546" s="122"/>
      <c r="B546" s="158" t="s">
        <v>98</v>
      </c>
      <c r="C546" s="159">
        <v>26.538644411049862</v>
      </c>
      <c r="D546" s="160">
        <v>2.738644411049865</v>
      </c>
      <c r="E546" s="160">
        <v>0</v>
      </c>
      <c r="F546" s="160">
        <v>-23.799999999999997</v>
      </c>
      <c r="G546" s="161">
        <v>2.738644411049865</v>
      </c>
      <c r="H546" s="160">
        <v>1.9887</v>
      </c>
      <c r="I546" s="162">
        <v>72.61621815435424</v>
      </c>
      <c r="J546" s="161">
        <v>0.7499444110498652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186</v>
      </c>
      <c r="T546" s="130"/>
    </row>
    <row r="547" spans="1:20" ht="10.5" customHeight="1">
      <c r="A547" s="122"/>
      <c r="B547" s="158" t="s">
        <v>99</v>
      </c>
      <c r="C547" s="159">
        <v>40.39144266495034</v>
      </c>
      <c r="D547" s="160">
        <v>3.991442664950341</v>
      </c>
      <c r="E547" s="160">
        <v>0</v>
      </c>
      <c r="F547" s="160">
        <v>-36.4</v>
      </c>
      <c r="G547" s="161">
        <v>3.991442664950341</v>
      </c>
      <c r="H547" s="160">
        <v>4</v>
      </c>
      <c r="I547" s="162">
        <v>100.21439203235468</v>
      </c>
      <c r="J547" s="161">
        <v>-0.008557335049658832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60">
        <v>0</v>
      </c>
      <c r="Q547" s="146">
        <v>0</v>
      </c>
      <c r="T547" s="130"/>
    </row>
    <row r="548" spans="1:20" ht="10.5" customHeight="1">
      <c r="A548" s="122"/>
      <c r="B548" s="158" t="s">
        <v>100</v>
      </c>
      <c r="C548" s="159">
        <v>84.76271518534658</v>
      </c>
      <c r="D548" s="160">
        <v>14.762715185346565</v>
      </c>
      <c r="E548" s="160">
        <v>-20.000000000000014</v>
      </c>
      <c r="F548" s="160">
        <v>-70.00000000000001</v>
      </c>
      <c r="G548" s="161">
        <v>14.762715185346565</v>
      </c>
      <c r="H548" s="160">
        <v>13.0055</v>
      </c>
      <c r="I548" s="162">
        <v>88.09693770228141</v>
      </c>
      <c r="J548" s="161">
        <v>1.7572151853465652</v>
      </c>
      <c r="K548" s="160">
        <v>0</v>
      </c>
      <c r="L548" s="160">
        <v>0.29749999999999943</v>
      </c>
      <c r="M548" s="160">
        <v>0</v>
      </c>
      <c r="N548" s="160">
        <v>0.14569999999999972</v>
      </c>
      <c r="O548" s="160">
        <v>0.9869458170175984</v>
      </c>
      <c r="P548" s="160">
        <v>0.11079999999999979</v>
      </c>
      <c r="Q548" s="146">
        <v>13.859342828037622</v>
      </c>
      <c r="T548" s="130"/>
    </row>
    <row r="549" spans="1:20" ht="10.5" customHeight="1">
      <c r="A549" s="122"/>
      <c r="B549" s="158" t="s">
        <v>101</v>
      </c>
      <c r="C549" s="159">
        <v>22.085851724632104</v>
      </c>
      <c r="D549" s="160">
        <v>24.485851724632106</v>
      </c>
      <c r="E549" s="160">
        <v>0</v>
      </c>
      <c r="F549" s="160">
        <v>2.400000000000002</v>
      </c>
      <c r="G549" s="161">
        <v>24.485851724632106</v>
      </c>
      <c r="H549" s="160">
        <v>16.1179</v>
      </c>
      <c r="I549" s="162">
        <v>65.82535980884761</v>
      </c>
      <c r="J549" s="161">
        <v>8.367951724632107</v>
      </c>
      <c r="K549" s="160">
        <v>0.2626000000000026</v>
      </c>
      <c r="L549" s="160">
        <v>0.6164999999999985</v>
      </c>
      <c r="M549" s="160">
        <v>0.21969999999999956</v>
      </c>
      <c r="N549" s="160">
        <v>0.367799999999999</v>
      </c>
      <c r="O549" s="160">
        <v>1.5020919187793749</v>
      </c>
      <c r="P549" s="160">
        <v>0.3666499999999999</v>
      </c>
      <c r="Q549" s="146">
        <v>20.822723918265673</v>
      </c>
      <c r="T549" s="130"/>
    </row>
    <row r="550" spans="1:20" ht="10.5" customHeight="1">
      <c r="A550" s="122"/>
      <c r="B550" s="158" t="s">
        <v>102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119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0" ht="10.5" customHeight="1">
      <c r="A551" s="122"/>
      <c r="B551" s="158" t="s">
        <v>103</v>
      </c>
      <c r="C551" s="159">
        <v>2.457941562902605</v>
      </c>
      <c r="D551" s="160">
        <v>-0.042058437097395096</v>
      </c>
      <c r="E551" s="160">
        <v>0</v>
      </c>
      <c r="F551" s="160">
        <v>-2.5</v>
      </c>
      <c r="G551" s="161">
        <v>-0.042058437097395096</v>
      </c>
      <c r="H551" s="160">
        <v>0</v>
      </c>
      <c r="I551" s="162" t="s">
        <v>119</v>
      </c>
      <c r="J551" s="161">
        <v>-0.042058437097395096</v>
      </c>
      <c r="K551" s="160">
        <v>0</v>
      </c>
      <c r="L551" s="160">
        <v>0</v>
      </c>
      <c r="M551" s="160">
        <v>0</v>
      </c>
      <c r="N551" s="160">
        <v>0</v>
      </c>
      <c r="O551" s="160" t="s">
        <v>42</v>
      </c>
      <c r="P551" s="160">
        <v>0</v>
      </c>
      <c r="Q551" s="146">
        <v>0</v>
      </c>
      <c r="T551" s="130"/>
    </row>
    <row r="552" spans="1:20" ht="10.5" customHeight="1">
      <c r="A552" s="122"/>
      <c r="B552" s="1" t="s">
        <v>104</v>
      </c>
      <c r="C552" s="159">
        <v>3.8115905395736047</v>
      </c>
      <c r="D552" s="160">
        <v>14.811590539573604</v>
      </c>
      <c r="E552" s="160">
        <v>0</v>
      </c>
      <c r="F552" s="160">
        <v>11</v>
      </c>
      <c r="G552" s="161">
        <v>14.811590539573604</v>
      </c>
      <c r="H552" s="160">
        <v>11.9753</v>
      </c>
      <c r="I552" s="162">
        <v>80.85087126871619</v>
      </c>
      <c r="J552" s="161">
        <v>2.8362905395736036</v>
      </c>
      <c r="K552" s="160">
        <v>0</v>
      </c>
      <c r="L552" s="160">
        <v>0</v>
      </c>
      <c r="M552" s="160">
        <v>0</v>
      </c>
      <c r="N552" s="160">
        <v>1.9491000000000014</v>
      </c>
      <c r="O552" s="160">
        <v>13.15928896894899</v>
      </c>
      <c r="P552" s="160">
        <v>0.48727500000000035</v>
      </c>
      <c r="Q552" s="146">
        <v>3.820718361446004</v>
      </c>
      <c r="T552" s="130"/>
    </row>
    <row r="553" spans="1:20" ht="10.5" customHeight="1">
      <c r="A553" s="122"/>
      <c r="B553" s="165" t="s">
        <v>106</v>
      </c>
      <c r="C553" s="169">
        <v>977.9293203315651</v>
      </c>
      <c r="D553" s="160">
        <v>602.1293203315652</v>
      </c>
      <c r="E553" s="160">
        <v>-30</v>
      </c>
      <c r="F553" s="160">
        <v>-375.80000000000007</v>
      </c>
      <c r="G553" s="161">
        <v>602.1293203315652</v>
      </c>
      <c r="H553" s="160">
        <v>516.6028</v>
      </c>
      <c r="I553" s="162">
        <v>85.79598809696402</v>
      </c>
      <c r="J553" s="161">
        <v>85.52652033156517</v>
      </c>
      <c r="K553" s="160">
        <v>7.927400000000034</v>
      </c>
      <c r="L553" s="160">
        <v>11.900000000000034</v>
      </c>
      <c r="M553" s="160">
        <v>17.747099999999932</v>
      </c>
      <c r="N553" s="160">
        <v>15.904500000000098</v>
      </c>
      <c r="O553" s="160">
        <v>2.6413761069203896</v>
      </c>
      <c r="P553" s="160">
        <v>13.369750000000025</v>
      </c>
      <c r="Q553" s="146">
        <v>4.397017171717123</v>
      </c>
      <c r="T553" s="130"/>
    </row>
    <row r="554" spans="1:20" ht="10.5" customHeight="1">
      <c r="A554" s="122"/>
      <c r="B554" s="165"/>
      <c r="C554" s="159"/>
      <c r="D554" s="160"/>
      <c r="E554" s="160"/>
      <c r="F554" s="160"/>
      <c r="G554" s="161"/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0" ht="10.5" customHeight="1">
      <c r="A555" s="122"/>
      <c r="B555" s="158" t="s">
        <v>107</v>
      </c>
      <c r="C555" s="159">
        <v>0.1424893659653684</v>
      </c>
      <c r="D555" s="160">
        <v>0.0424893659653684</v>
      </c>
      <c r="E555" s="160">
        <v>0</v>
      </c>
      <c r="F555" s="160">
        <v>-0.1</v>
      </c>
      <c r="G555" s="161">
        <v>0.0424893659653684</v>
      </c>
      <c r="H555" s="160">
        <v>0</v>
      </c>
      <c r="I555" s="162">
        <v>0</v>
      </c>
      <c r="J555" s="161">
        <v>0.0424893659653684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186</v>
      </c>
      <c r="T555" s="130"/>
    </row>
    <row r="556" spans="1:20" ht="10.5" customHeight="1">
      <c r="A556" s="122"/>
      <c r="B556" s="158" t="s">
        <v>108</v>
      </c>
      <c r="C556" s="159">
        <v>14.170042278371449</v>
      </c>
      <c r="D556" s="159">
        <v>48.17004227837145</v>
      </c>
      <c r="E556" s="170">
        <v>0</v>
      </c>
      <c r="F556" s="160">
        <v>25.5</v>
      </c>
      <c r="G556" s="161">
        <v>39.67004227837145</v>
      </c>
      <c r="H556" s="160">
        <v>31.309499999999996</v>
      </c>
      <c r="I556" s="162">
        <v>78.92479614792417</v>
      </c>
      <c r="J556" s="161">
        <v>8.360542278371451</v>
      </c>
      <c r="K556" s="160">
        <v>0.6662999999999997</v>
      </c>
      <c r="L556" s="160">
        <v>0.03949999999999676</v>
      </c>
      <c r="M556" s="160">
        <v>1.3999999999999986</v>
      </c>
      <c r="N556" s="160">
        <v>-10.499600000000001</v>
      </c>
      <c r="O556" s="160">
        <v>-26.467327476796008</v>
      </c>
      <c r="P556" s="160">
        <v>-2.0984500000000015</v>
      </c>
      <c r="Q556" s="146" t="s">
        <v>186</v>
      </c>
      <c r="T556" s="130"/>
    </row>
    <row r="557" spans="1:20" ht="10.5" customHeight="1">
      <c r="A557" s="122"/>
      <c r="B557" s="171" t="s">
        <v>109</v>
      </c>
      <c r="C557" s="159">
        <v>77.75814802409782</v>
      </c>
      <c r="D557" s="159">
        <v>279.1581480240978</v>
      </c>
      <c r="E557" s="170">
        <v>0</v>
      </c>
      <c r="F557" s="160">
        <v>189.5</v>
      </c>
      <c r="G557" s="161">
        <v>267.2581480240978</v>
      </c>
      <c r="H557" s="160">
        <v>256.67130000000003</v>
      </c>
      <c r="I557" s="162">
        <v>96.03871833193158</v>
      </c>
      <c r="J557" s="161">
        <v>10.586848024097776</v>
      </c>
      <c r="K557" s="160">
        <v>4.300000000000008</v>
      </c>
      <c r="L557" s="160">
        <v>3.7637</v>
      </c>
      <c r="M557" s="160">
        <v>9.587099999999992</v>
      </c>
      <c r="N557" s="160">
        <v>6.0959</v>
      </c>
      <c r="O557" s="160">
        <v>2.2809033307565807</v>
      </c>
      <c r="P557" s="160">
        <v>5.936675</v>
      </c>
      <c r="Q557" s="146">
        <v>0</v>
      </c>
      <c r="T557" s="130"/>
    </row>
    <row r="558" spans="1:21" ht="10.5" customHeight="1">
      <c r="A558" s="122"/>
      <c r="B558" s="171" t="s">
        <v>110</v>
      </c>
      <c r="C558" s="159"/>
      <c r="D558" s="160">
        <v>11.9</v>
      </c>
      <c r="E558" s="160"/>
      <c r="F558" s="160">
        <v>11.9</v>
      </c>
      <c r="G558" s="161">
        <v>11.9</v>
      </c>
      <c r="H558" s="160">
        <v>5.1</v>
      </c>
      <c r="I558" s="162">
        <v>42.857142857142854</v>
      </c>
      <c r="J558" s="161">
        <v>6.800000000000001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0" ht="10.5" customHeight="1">
      <c r="A559" s="122"/>
      <c r="B559" s="158" t="s">
        <v>136</v>
      </c>
      <c r="C559" s="159"/>
      <c r="D559" s="160"/>
      <c r="E559" s="160"/>
      <c r="F559" s="160">
        <v>8.5</v>
      </c>
      <c r="G559" s="161">
        <v>8.5</v>
      </c>
      <c r="H559" s="160">
        <v>4.8</v>
      </c>
      <c r="I559" s="162">
        <v>56.470588235294116</v>
      </c>
      <c r="J559" s="161">
        <v>3.7</v>
      </c>
      <c r="K559" s="160"/>
      <c r="L559" s="160"/>
      <c r="M559" s="160"/>
      <c r="N559" s="160"/>
      <c r="O559" s="160"/>
      <c r="P559" s="160"/>
      <c r="Q559" s="146"/>
      <c r="T559" s="130"/>
    </row>
    <row r="560" spans="1:20" ht="10.5" customHeight="1">
      <c r="A560" s="122"/>
      <c r="B560" s="172" t="s">
        <v>112</v>
      </c>
      <c r="C560" s="173">
        <v>1069.9999999999998</v>
      </c>
      <c r="D560" s="173">
        <v>941.3999999999997</v>
      </c>
      <c r="E560" s="174">
        <v>-30</v>
      </c>
      <c r="F560" s="177">
        <v>-140.50000000000006</v>
      </c>
      <c r="G560" s="185">
        <v>929.4999999999998</v>
      </c>
      <c r="H560" s="177">
        <v>814.4836</v>
      </c>
      <c r="I560" s="176">
        <v>87.62599246906942</v>
      </c>
      <c r="J560" s="185">
        <v>115.01639999999975</v>
      </c>
      <c r="K560" s="177">
        <v>12.893699999999853</v>
      </c>
      <c r="L560" s="177">
        <v>15.703200000000152</v>
      </c>
      <c r="M560" s="177">
        <v>28.734199999999987</v>
      </c>
      <c r="N560" s="177">
        <v>11.500799999999913</v>
      </c>
      <c r="O560" s="177">
        <v>1.2216698534098063</v>
      </c>
      <c r="P560" s="186">
        <v>17.207974999999976</v>
      </c>
      <c r="Q560" s="153">
        <v>4.683900923844898</v>
      </c>
      <c r="T560" s="130"/>
    </row>
    <row r="561" spans="1:20" ht="10.5" customHeight="1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5" customHeight="1" hidden="1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5" customHeight="1" hidden="1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5" customHeight="1" hidden="1">
      <c r="A564" s="122"/>
      <c r="B564" s="145" t="s">
        <v>61</v>
      </c>
      <c r="C564" s="145" t="s">
        <v>160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5" customHeight="1" hidden="1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43439</v>
      </c>
      <c r="L565" s="151">
        <v>43446</v>
      </c>
      <c r="M565" s="151">
        <v>43453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5" customHeight="1" hidden="1">
      <c r="A566" s="122"/>
      <c r="B566" s="152"/>
      <c r="C566" s="152"/>
      <c r="D566" s="153"/>
      <c r="E566" s="153" t="s">
        <v>77</v>
      </c>
      <c r="F566" s="153" t="s">
        <v>113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5" customHeight="1" hidden="1">
      <c r="A567" s="122"/>
      <c r="B567" s="183"/>
      <c r="C567" s="272" t="s">
        <v>122</v>
      </c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3"/>
      <c r="Q567" s="145"/>
      <c r="T567" s="130"/>
    </row>
    <row r="568" spans="1:20" ht="10.5" customHeight="1" hidden="1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13.007</v>
      </c>
      <c r="I568" s="162" t="s">
        <v>119</v>
      </c>
      <c r="J568" s="161">
        <v>-13.007</v>
      </c>
      <c r="K568" s="160">
        <v>0.006000000000000227</v>
      </c>
      <c r="L568" s="160">
        <v>0.1070000000000011</v>
      </c>
      <c r="M568" s="160">
        <v>0.5039999999999996</v>
      </c>
      <c r="N568" s="160">
        <v>0.5199999999999996</v>
      </c>
      <c r="O568" s="160" t="s">
        <v>42</v>
      </c>
      <c r="P568" s="160">
        <v>0.2842500000000001</v>
      </c>
      <c r="Q568" s="146">
        <v>0</v>
      </c>
      <c r="T568" s="130"/>
    </row>
    <row r="569" spans="1:20" ht="10.5" customHeight="1" hidden="1">
      <c r="A569" s="122"/>
      <c r="B569" s="158" t="s">
        <v>81</v>
      </c>
      <c r="C569" s="159">
        <v>0</v>
      </c>
      <c r="D569" s="160">
        <v>-0.3</v>
      </c>
      <c r="E569" s="160">
        <v>0</v>
      </c>
      <c r="F569" s="160">
        <v>-0.3</v>
      </c>
      <c r="G569" s="161">
        <v>-0.3</v>
      </c>
      <c r="H569" s="160">
        <v>0</v>
      </c>
      <c r="I569" s="162" t="s">
        <v>119</v>
      </c>
      <c r="J569" s="161">
        <v>-0.3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5" customHeight="1" hidden="1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119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5" customHeight="1" hidden="1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0.011</v>
      </c>
      <c r="I571" s="162" t="s">
        <v>119</v>
      </c>
      <c r="J571" s="161">
        <v>-0.011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5" customHeight="1" hidden="1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16.84</v>
      </c>
      <c r="I572" s="162" t="s">
        <v>119</v>
      </c>
      <c r="J572" s="161">
        <v>-16.84</v>
      </c>
      <c r="K572" s="160">
        <v>0</v>
      </c>
      <c r="L572" s="160">
        <v>0</v>
      </c>
      <c r="M572" s="160">
        <v>0.0940000000000012</v>
      </c>
      <c r="N572" s="160">
        <v>0.03200000000000003</v>
      </c>
      <c r="O572" s="160" t="s">
        <v>42</v>
      </c>
      <c r="P572" s="160">
        <v>0.031500000000000306</v>
      </c>
      <c r="Q572" s="146">
        <v>0</v>
      </c>
      <c r="T572" s="130"/>
    </row>
    <row r="573" spans="1:20" ht="10.5" customHeight="1" hidden="1">
      <c r="A573" s="122"/>
      <c r="B573" s="158" t="s">
        <v>85</v>
      </c>
      <c r="C573" s="159">
        <v>0</v>
      </c>
      <c r="D573" s="160">
        <v>0.3</v>
      </c>
      <c r="E573" s="160">
        <v>0</v>
      </c>
      <c r="F573" s="160">
        <v>0.3</v>
      </c>
      <c r="G573" s="161">
        <v>0.3</v>
      </c>
      <c r="H573" s="160">
        <v>0.064</v>
      </c>
      <c r="I573" s="162">
        <v>21.333333333333336</v>
      </c>
      <c r="J573" s="161">
        <v>0.236</v>
      </c>
      <c r="K573" s="160">
        <v>0</v>
      </c>
      <c r="L573" s="160">
        <v>0</v>
      </c>
      <c r="M573" s="160">
        <v>0</v>
      </c>
      <c r="N573" s="160">
        <v>0</v>
      </c>
      <c r="O573" s="160">
        <v>0</v>
      </c>
      <c r="P573" s="160">
        <v>0</v>
      </c>
      <c r="Q573" s="146" t="s">
        <v>186</v>
      </c>
      <c r="T573" s="130"/>
    </row>
    <row r="574" spans="1:20" ht="10.5" customHeight="1" hidden="1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119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5" customHeight="1" hidden="1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</v>
      </c>
      <c r="I575" s="162" t="s">
        <v>119</v>
      </c>
      <c r="J575" s="161">
        <v>0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5" customHeight="1" hidden="1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119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162</v>
      </c>
      <c r="T576" s="130"/>
    </row>
    <row r="577" spans="1:20" ht="10.5" customHeight="1" hidden="1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119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5" customHeight="1" hidden="1">
      <c r="A578" s="122"/>
      <c r="B578" s="165" t="s">
        <v>91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29.921999999999997</v>
      </c>
      <c r="I578" s="162" t="s">
        <v>119</v>
      </c>
      <c r="J578" s="161">
        <v>-29.922</v>
      </c>
      <c r="K578" s="160">
        <v>0.006000000000000227</v>
      </c>
      <c r="L578" s="160">
        <v>0.1070000000000011</v>
      </c>
      <c r="M578" s="160">
        <v>0.5980000000000008</v>
      </c>
      <c r="N578" s="160">
        <v>0.5519999999999996</v>
      </c>
      <c r="O578" s="160" t="s">
        <v>42</v>
      </c>
      <c r="P578" s="166">
        <v>0.3157500000000004</v>
      </c>
      <c r="Q578" s="146">
        <v>0</v>
      </c>
      <c r="T578" s="130"/>
    </row>
    <row r="579" spans="1:20" ht="10.5" customHeight="1" hidden="1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5" customHeight="1" hidden="1">
      <c r="A580" s="122"/>
      <c r="B580" s="158" t="s">
        <v>92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1.358</v>
      </c>
      <c r="I580" s="162" t="s">
        <v>119</v>
      </c>
      <c r="J580" s="161">
        <v>-1.358</v>
      </c>
      <c r="K580" s="160">
        <v>0</v>
      </c>
      <c r="L580" s="160">
        <v>0.136</v>
      </c>
      <c r="M580" s="160">
        <v>0.04400000000000004</v>
      </c>
      <c r="N580" s="160">
        <v>0.2250000000000001</v>
      </c>
      <c r="O580" s="160" t="s">
        <v>42</v>
      </c>
      <c r="P580" s="160">
        <v>0.10125000000000003</v>
      </c>
      <c r="Q580" s="146">
        <v>0</v>
      </c>
      <c r="T580" s="130"/>
    </row>
    <row r="581" spans="1:20" ht="10.5" customHeight="1" hidden="1">
      <c r="A581" s="122"/>
      <c r="B581" s="158" t="s">
        <v>93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119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5" customHeight="1" hidden="1">
      <c r="A582" s="122"/>
      <c r="B582" s="158" t="s">
        <v>94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119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5" customHeight="1" hidden="1">
      <c r="A583" s="122"/>
      <c r="B583" s="158" t="s">
        <v>95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119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5" customHeight="1" hidden="1">
      <c r="A584" s="122"/>
      <c r="B584" s="158" t="s">
        <v>96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0.319</v>
      </c>
      <c r="I584" s="162" t="s">
        <v>119</v>
      </c>
      <c r="J584" s="161">
        <v>-0.319</v>
      </c>
      <c r="K584" s="160">
        <v>0</v>
      </c>
      <c r="L584" s="160">
        <v>0</v>
      </c>
      <c r="M584" s="160">
        <v>0.203</v>
      </c>
      <c r="N584" s="160">
        <v>0.11599999999999999</v>
      </c>
      <c r="O584" s="160" t="s">
        <v>42</v>
      </c>
      <c r="P584" s="160">
        <v>0.07975</v>
      </c>
      <c r="Q584" s="146">
        <v>0</v>
      </c>
      <c r="T584" s="130"/>
    </row>
    <row r="585" spans="1:20" ht="10.5" customHeight="1" hidden="1">
      <c r="A585" s="122"/>
      <c r="B585" s="158" t="s">
        <v>97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119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5" customHeight="1" hidden="1">
      <c r="A586" s="122"/>
      <c r="B586" s="158" t="s">
        <v>98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119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5" customHeight="1" hidden="1">
      <c r="A587" s="122"/>
      <c r="B587" s="158" t="s">
        <v>99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119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5" customHeight="1" hidden="1">
      <c r="A588" s="122"/>
      <c r="B588" s="158" t="s">
        <v>100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110.419</v>
      </c>
      <c r="I588" s="162" t="s">
        <v>119</v>
      </c>
      <c r="J588" s="161">
        <v>-110.419</v>
      </c>
      <c r="K588" s="160">
        <v>0.3639999999999989</v>
      </c>
      <c r="L588" s="160">
        <v>2.147999999999991</v>
      </c>
      <c r="M588" s="160">
        <v>0.4160000000000056</v>
      </c>
      <c r="N588" s="160">
        <v>10.168999999999992</v>
      </c>
      <c r="O588" s="160" t="s">
        <v>42</v>
      </c>
      <c r="P588" s="160">
        <v>3.2742499999999968</v>
      </c>
      <c r="Q588" s="146">
        <v>0</v>
      </c>
      <c r="T588" s="130"/>
    </row>
    <row r="589" spans="1:20" ht="10.5" customHeight="1" hidden="1">
      <c r="A589" s="122"/>
      <c r="B589" s="158" t="s">
        <v>101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119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5" customHeight="1" hidden="1">
      <c r="A590" s="122"/>
      <c r="B590" s="158" t="s">
        <v>102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119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162</v>
      </c>
      <c r="T590" s="130"/>
    </row>
    <row r="591" spans="1:20" ht="10.5" customHeight="1" hidden="1">
      <c r="A591" s="122"/>
      <c r="B591" s="158" t="s">
        <v>103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119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5" customHeight="1" hidden="1">
      <c r="A592" s="122"/>
      <c r="B592" s="1" t="s">
        <v>104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119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5" customHeight="1" hidden="1">
      <c r="A593" s="122"/>
      <c r="B593" s="165" t="s">
        <v>106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142.018</v>
      </c>
      <c r="I593" s="162" t="s">
        <v>119</v>
      </c>
      <c r="J593" s="161">
        <v>-142.018</v>
      </c>
      <c r="K593" s="160">
        <v>0.3699999999999991</v>
      </c>
      <c r="L593" s="160">
        <v>2.391</v>
      </c>
      <c r="M593" s="160">
        <v>1.2610000000000188</v>
      </c>
      <c r="N593" s="160">
        <v>11.061999999999978</v>
      </c>
      <c r="O593" s="160" t="s">
        <v>42</v>
      </c>
      <c r="P593" s="160">
        <v>3.770999999999999</v>
      </c>
      <c r="Q593" s="146">
        <v>0</v>
      </c>
      <c r="T593" s="130"/>
    </row>
    <row r="594" spans="1:20" ht="10.5" customHeight="1" hidden="1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5" customHeight="1" hidden="1">
      <c r="A595" s="122"/>
      <c r="B595" s="158" t="s">
        <v>107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119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5" customHeight="1" hidden="1">
      <c r="A596" s="122"/>
      <c r="B596" s="158" t="s">
        <v>108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119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5" customHeight="1" hidden="1">
      <c r="A597" s="122"/>
      <c r="B597" s="171" t="s">
        <v>109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119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5" customHeight="1" hidden="1">
      <c r="A598" s="122"/>
      <c r="B598" s="171" t="s">
        <v>110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119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5" customHeight="1" hidden="1">
      <c r="A599" s="122"/>
      <c r="B599" s="171" t="s">
        <v>111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5" customHeight="1" hidden="1">
      <c r="A600" s="122"/>
      <c r="B600" s="172" t="s">
        <v>112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142.018</v>
      </c>
      <c r="I600" s="176" t="e">
        <v>#DIV/0!</v>
      </c>
      <c r="J600" s="185">
        <v>-142.018</v>
      </c>
      <c r="K600" s="177">
        <v>0.3699999999999991</v>
      </c>
      <c r="L600" s="177">
        <v>2.391</v>
      </c>
      <c r="M600" s="177">
        <v>1.2610000000000188</v>
      </c>
      <c r="N600" s="177">
        <v>11.061999999999978</v>
      </c>
      <c r="O600" s="177" t="s">
        <v>42</v>
      </c>
      <c r="P600" s="186">
        <v>3.770999999999999</v>
      </c>
      <c r="Q600" s="153">
        <v>0</v>
      </c>
      <c r="T600" s="130"/>
    </row>
    <row r="601" spans="1:20" ht="10.5" customHeight="1">
      <c r="A601" s="122"/>
      <c r="B601" s="187" t="s">
        <v>258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5" customHeight="1">
      <c r="A602" s="122"/>
      <c r="B602" s="123" t="s">
        <v>114</v>
      </c>
      <c r="C602" s="123"/>
      <c r="J602" s="188"/>
      <c r="T602" s="130"/>
    </row>
    <row r="606" spans="1:20" ht="10.5" customHeight="1">
      <c r="A606" s="122"/>
      <c r="B606" s="123" t="s">
        <v>185</v>
      </c>
      <c r="C606" s="123"/>
      <c r="P606" s="128"/>
      <c r="T606" s="130"/>
    </row>
    <row r="607" spans="1:20" ht="10.5" customHeight="1">
      <c r="A607" s="122"/>
      <c r="B607" s="131" t="s">
        <v>257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5" customHeight="1">
      <c r="A608" s="122"/>
      <c r="D608" s="135"/>
      <c r="N608" s="124"/>
      <c r="T608" s="130"/>
    </row>
    <row r="609" spans="1:20" ht="10.5" customHeight="1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5" customHeight="1">
      <c r="A610" s="122"/>
      <c r="B610" s="145" t="s">
        <v>61</v>
      </c>
      <c r="C610" s="145" t="s">
        <v>160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5" customHeight="1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43439</v>
      </c>
      <c r="L611" s="151">
        <v>43446</v>
      </c>
      <c r="M611" s="151">
        <v>43453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5" customHeight="1">
      <c r="A612" s="122"/>
      <c r="B612" s="152"/>
      <c r="C612" s="152"/>
      <c r="D612" s="153"/>
      <c r="E612" s="153" t="s">
        <v>77</v>
      </c>
      <c r="F612" s="153" t="s">
        <v>113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5" customHeight="1">
      <c r="A613" s="122"/>
      <c r="B613" s="183"/>
      <c r="C613" s="279" t="s">
        <v>123</v>
      </c>
      <c r="D613" s="279"/>
      <c r="E613" s="279"/>
      <c r="F613" s="279"/>
      <c r="G613" s="279"/>
      <c r="H613" s="279"/>
      <c r="I613" s="279"/>
      <c r="J613" s="279"/>
      <c r="K613" s="279"/>
      <c r="L613" s="279"/>
      <c r="M613" s="279"/>
      <c r="N613" s="279"/>
      <c r="O613" s="279"/>
      <c r="P613" s="280"/>
      <c r="Q613" s="145"/>
      <c r="T613" s="130"/>
    </row>
    <row r="614" spans="1:20" ht="10.5" customHeight="1">
      <c r="A614" s="122"/>
      <c r="B614" s="158" t="s">
        <v>80</v>
      </c>
      <c r="C614" s="159">
        <v>66.06698768546836</v>
      </c>
      <c r="D614" s="160">
        <v>50.46698768546836</v>
      </c>
      <c r="E614" s="160">
        <v>0</v>
      </c>
      <c r="F614" s="160">
        <v>-15.600000000000001</v>
      </c>
      <c r="G614" s="161">
        <v>50.46698768546836</v>
      </c>
      <c r="H614" s="160">
        <v>22.42623999671936</v>
      </c>
      <c r="I614" s="162">
        <v>44.43744519979909</v>
      </c>
      <c r="J614" s="161">
        <v>28.040747688749</v>
      </c>
      <c r="K614" s="160">
        <v>0.17199999999999882</v>
      </c>
      <c r="L614" s="160">
        <v>0.6345000061035231</v>
      </c>
      <c r="M614" s="160">
        <v>0.9028999999999989</v>
      </c>
      <c r="N614" s="160">
        <v>0.33229999389647746</v>
      </c>
      <c r="O614" s="160">
        <v>0.6584502248628584</v>
      </c>
      <c r="P614" s="160">
        <v>0.5104249999999996</v>
      </c>
      <c r="Q614" s="146" t="s">
        <v>186</v>
      </c>
      <c r="T614" s="130"/>
    </row>
    <row r="615" spans="1:20" ht="10.5" customHeight="1">
      <c r="A615" s="122"/>
      <c r="B615" s="158" t="s">
        <v>81</v>
      </c>
      <c r="C615" s="159">
        <v>9.96921987631785</v>
      </c>
      <c r="D615" s="160">
        <v>14.96921987631785</v>
      </c>
      <c r="E615" s="160">
        <v>0</v>
      </c>
      <c r="F615" s="160">
        <v>5</v>
      </c>
      <c r="G615" s="161">
        <v>14.96921987631785</v>
      </c>
      <c r="H615" s="160">
        <v>3.0225</v>
      </c>
      <c r="I615" s="162">
        <v>20.19143298697727</v>
      </c>
      <c r="J615" s="161">
        <v>11.94671987631785</v>
      </c>
      <c r="K615" s="160">
        <v>0.03899999999999973</v>
      </c>
      <c r="L615" s="160">
        <v>0.02400000000000005</v>
      </c>
      <c r="M615" s="160">
        <v>0.16520000000000004</v>
      </c>
      <c r="N615" s="160">
        <v>0.04879999999999973</v>
      </c>
      <c r="O615" s="160">
        <v>0.3260022927260497</v>
      </c>
      <c r="P615" s="160">
        <v>0.0692499999999999</v>
      </c>
      <c r="Q615" s="146" t="s">
        <v>186</v>
      </c>
      <c r="T615" s="130"/>
    </row>
    <row r="616" spans="1:20" ht="10.5" customHeight="1">
      <c r="A616" s="122"/>
      <c r="B616" s="158" t="s">
        <v>82</v>
      </c>
      <c r="C616" s="159">
        <v>13.744662929456123</v>
      </c>
      <c r="D616" s="160">
        <v>10.644662929456123</v>
      </c>
      <c r="E616" s="160">
        <v>0</v>
      </c>
      <c r="F616" s="160">
        <v>-3.0999999999999996</v>
      </c>
      <c r="G616" s="161">
        <v>10.644662929456123</v>
      </c>
      <c r="H616" s="160">
        <v>4.492</v>
      </c>
      <c r="I616" s="162">
        <v>42.199551359861736</v>
      </c>
      <c r="J616" s="161">
        <v>6.152662929456123</v>
      </c>
      <c r="K616" s="160">
        <v>0.03299999999999936</v>
      </c>
      <c r="L616" s="160">
        <v>0.14299999999999935</v>
      </c>
      <c r="M616" s="160">
        <v>0.02400000000000052</v>
      </c>
      <c r="N616" s="160">
        <v>0.08699999999999958</v>
      </c>
      <c r="O616" s="160">
        <v>0.8173109902733646</v>
      </c>
      <c r="P616" s="160">
        <v>0.0717499999999997</v>
      </c>
      <c r="Q616" s="146" t="s">
        <v>186</v>
      </c>
      <c r="T616" s="130"/>
    </row>
    <row r="617" spans="1:20" ht="10.5" customHeight="1">
      <c r="A617" s="122"/>
      <c r="B617" s="158" t="s">
        <v>83</v>
      </c>
      <c r="C617" s="159">
        <v>31.950199931044796</v>
      </c>
      <c r="D617" s="160">
        <v>37.150199931044796</v>
      </c>
      <c r="E617" s="160">
        <v>0</v>
      </c>
      <c r="F617" s="160">
        <v>5.199999999999999</v>
      </c>
      <c r="G617" s="161">
        <v>37.150199931044796</v>
      </c>
      <c r="H617" s="160">
        <v>12.309000000000001</v>
      </c>
      <c r="I617" s="162">
        <v>33.13306529398758</v>
      </c>
      <c r="J617" s="161">
        <v>24.841199931044795</v>
      </c>
      <c r="K617" s="160">
        <v>0.16700000000000004</v>
      </c>
      <c r="L617" s="160">
        <v>0.5060000000000004</v>
      </c>
      <c r="M617" s="160">
        <v>0.2329999999999992</v>
      </c>
      <c r="N617" s="160">
        <v>0.2700000000000007</v>
      </c>
      <c r="O617" s="160">
        <v>0.7267793995756494</v>
      </c>
      <c r="P617" s="160">
        <v>0.2940000000000001</v>
      </c>
      <c r="Q617" s="146" t="s">
        <v>186</v>
      </c>
      <c r="T617" s="130"/>
    </row>
    <row r="618" spans="1:20" ht="10.5" customHeight="1">
      <c r="A618" s="122"/>
      <c r="B618" s="158" t="s">
        <v>84</v>
      </c>
      <c r="C618" s="159">
        <v>150.5718449969119</v>
      </c>
      <c r="D618" s="160">
        <v>101.67184499691189</v>
      </c>
      <c r="E618" s="160">
        <v>0</v>
      </c>
      <c r="F618" s="160">
        <v>-48.900000000000006</v>
      </c>
      <c r="G618" s="161">
        <v>101.67184499691189</v>
      </c>
      <c r="H618" s="160">
        <v>65.6379</v>
      </c>
      <c r="I618" s="162">
        <v>64.55858060015892</v>
      </c>
      <c r="J618" s="161">
        <v>36.033944996911885</v>
      </c>
      <c r="K618" s="160">
        <v>1.4030999999999914</v>
      </c>
      <c r="L618" s="160">
        <v>1.4044000000000079</v>
      </c>
      <c r="M618" s="160">
        <v>1.8825999999999983</v>
      </c>
      <c r="N618" s="160">
        <v>1.6722000000000072</v>
      </c>
      <c r="O618" s="160">
        <v>1.6447031132864733</v>
      </c>
      <c r="P618" s="160">
        <v>1.5905750000000012</v>
      </c>
      <c r="Q618" s="146">
        <v>20.65466576358352</v>
      </c>
      <c r="T618" s="130"/>
    </row>
    <row r="619" spans="1:20" ht="10.5" customHeight="1">
      <c r="A619" s="122"/>
      <c r="B619" s="158" t="s">
        <v>85</v>
      </c>
      <c r="C619" s="159">
        <v>3.4265200265463704</v>
      </c>
      <c r="D619" s="160">
        <v>0.526520026546371</v>
      </c>
      <c r="E619" s="160">
        <v>0</v>
      </c>
      <c r="F619" s="160">
        <v>-2.8999999999999995</v>
      </c>
      <c r="G619" s="161">
        <v>0.526520026546371</v>
      </c>
      <c r="H619" s="160">
        <v>0.25070000000000003</v>
      </c>
      <c r="I619" s="162">
        <v>47.614523163426284</v>
      </c>
      <c r="J619" s="161">
        <v>0.27582002654637094</v>
      </c>
      <c r="K619" s="160">
        <v>0</v>
      </c>
      <c r="L619" s="160">
        <v>0</v>
      </c>
      <c r="M619" s="160">
        <v>0</v>
      </c>
      <c r="N619" s="160">
        <v>0</v>
      </c>
      <c r="O619" s="160">
        <v>0</v>
      </c>
      <c r="P619" s="160">
        <v>0</v>
      </c>
      <c r="Q619" s="146" t="s">
        <v>186</v>
      </c>
      <c r="T619" s="130"/>
    </row>
    <row r="620" spans="1:20" ht="10.5" customHeight="1">
      <c r="A620" s="122"/>
      <c r="B620" s="158" t="s">
        <v>86</v>
      </c>
      <c r="C620" s="159">
        <v>2.033994818790819</v>
      </c>
      <c r="D620" s="160">
        <v>1.933994818790819</v>
      </c>
      <c r="E620" s="160">
        <v>0</v>
      </c>
      <c r="F620" s="160">
        <v>-0.10000000000000009</v>
      </c>
      <c r="G620" s="161">
        <v>1.933994818790819</v>
      </c>
      <c r="H620" s="160">
        <v>2.032</v>
      </c>
      <c r="I620" s="162">
        <v>105.06749967771145</v>
      </c>
      <c r="J620" s="161">
        <v>-0.09800518120918111</v>
      </c>
      <c r="K620" s="160">
        <v>0.027999999999999914</v>
      </c>
      <c r="L620" s="160">
        <v>0.014000000000000123</v>
      </c>
      <c r="M620" s="160">
        <v>0.05999999999999972</v>
      </c>
      <c r="N620" s="160">
        <v>0.07400000000000018</v>
      </c>
      <c r="O620" s="160">
        <v>3.826277055192257</v>
      </c>
      <c r="P620" s="160">
        <v>0.043999999999999984</v>
      </c>
      <c r="Q620" s="146">
        <v>0</v>
      </c>
      <c r="T620" s="130"/>
    </row>
    <row r="621" spans="1:20" ht="10.5" customHeight="1">
      <c r="A621" s="122"/>
      <c r="B621" s="158" t="s">
        <v>87</v>
      </c>
      <c r="C621" s="159">
        <v>2.7306164429346524</v>
      </c>
      <c r="D621" s="160">
        <v>2.7306164429346524</v>
      </c>
      <c r="E621" s="160">
        <v>0</v>
      </c>
      <c r="F621" s="160">
        <v>0</v>
      </c>
      <c r="G621" s="161">
        <v>2.7306164429346524</v>
      </c>
      <c r="H621" s="160">
        <v>0.8666</v>
      </c>
      <c r="I621" s="162">
        <v>31.736423555285057</v>
      </c>
      <c r="J621" s="161">
        <v>1.8640164429346524</v>
      </c>
      <c r="K621" s="160">
        <v>0</v>
      </c>
      <c r="L621" s="160">
        <v>0</v>
      </c>
      <c r="M621" s="160">
        <v>0</v>
      </c>
      <c r="N621" s="160">
        <v>0.0131</v>
      </c>
      <c r="O621" s="160">
        <v>0.47974515182810323</v>
      </c>
      <c r="P621" s="160">
        <v>0.003275</v>
      </c>
      <c r="Q621" s="146" t="s">
        <v>186</v>
      </c>
      <c r="T621" s="130"/>
    </row>
    <row r="622" spans="1:20" ht="10.5" customHeight="1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119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162</v>
      </c>
      <c r="R622" s="146">
        <v>0</v>
      </c>
      <c r="S622" s="146">
        <v>0</v>
      </c>
      <c r="T622" s="130"/>
    </row>
    <row r="623" spans="1:20" ht="10.5" customHeight="1">
      <c r="A623" s="122"/>
      <c r="B623" s="158" t="s">
        <v>89</v>
      </c>
      <c r="C623" s="159">
        <v>2.806257776079594</v>
      </c>
      <c r="D623" s="160">
        <v>0.3062577760795939</v>
      </c>
      <c r="E623" s="160">
        <v>0</v>
      </c>
      <c r="F623" s="160">
        <v>-2.5</v>
      </c>
      <c r="G623" s="161">
        <v>0.3062577760795939</v>
      </c>
      <c r="H623" s="160">
        <v>0.21899999999999997</v>
      </c>
      <c r="I623" s="162">
        <v>71.50838839209871</v>
      </c>
      <c r="J623" s="161">
        <v>0.08725777607959395</v>
      </c>
      <c r="K623" s="160">
        <v>0.007000000000000006</v>
      </c>
      <c r="L623" s="160">
        <v>0.012999999999999984</v>
      </c>
      <c r="M623" s="160">
        <v>0.030000000000000013</v>
      </c>
      <c r="N623" s="160">
        <v>0.016999999999999973</v>
      </c>
      <c r="O623" s="160">
        <v>5.550879464226831</v>
      </c>
      <c r="P623" s="160">
        <v>0.016749999999999994</v>
      </c>
      <c r="Q623" s="146">
        <v>3.2094194674384466</v>
      </c>
      <c r="T623" s="130"/>
    </row>
    <row r="624" spans="1:20" ht="10.5" customHeight="1">
      <c r="A624" s="122"/>
      <c r="B624" s="165" t="s">
        <v>91</v>
      </c>
      <c r="C624" s="159">
        <v>283.30030448355046</v>
      </c>
      <c r="D624" s="160">
        <v>220.40030448355046</v>
      </c>
      <c r="E624" s="160">
        <v>0</v>
      </c>
      <c r="F624" s="160">
        <v>-62.900000000000006</v>
      </c>
      <c r="G624" s="161">
        <v>220.40030448355046</v>
      </c>
      <c r="H624" s="160">
        <v>111.25593999671936</v>
      </c>
      <c r="I624" s="162">
        <v>50.47903189490509</v>
      </c>
      <c r="J624" s="161">
        <v>109.1443644868311</v>
      </c>
      <c r="K624" s="160">
        <v>1.8490999999999893</v>
      </c>
      <c r="L624" s="160">
        <v>2.738900006103531</v>
      </c>
      <c r="M624" s="160">
        <v>3.2976999999999963</v>
      </c>
      <c r="N624" s="160">
        <v>2.5143999938964847</v>
      </c>
      <c r="O624" s="160">
        <v>1.1408332668996592</v>
      </c>
      <c r="P624" s="166">
        <v>2.6000250000000005</v>
      </c>
      <c r="Q624" s="146">
        <v>39.97819808918417</v>
      </c>
      <c r="T624" s="130"/>
    </row>
    <row r="625" spans="1:20" ht="10.5" customHeight="1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5" customHeight="1">
      <c r="A626" s="122"/>
      <c r="B626" s="158" t="s">
        <v>92</v>
      </c>
      <c r="C626" s="159">
        <v>32.29319251165159</v>
      </c>
      <c r="D626" s="160">
        <v>13.29319251165159</v>
      </c>
      <c r="E626" s="160">
        <v>0</v>
      </c>
      <c r="F626" s="160">
        <v>-19</v>
      </c>
      <c r="G626" s="161">
        <v>13.29319251165159</v>
      </c>
      <c r="H626" s="160">
        <v>5.545449999809265</v>
      </c>
      <c r="I626" s="162">
        <v>41.71646498723789</v>
      </c>
      <c r="J626" s="161">
        <v>7.747742511842325</v>
      </c>
      <c r="K626" s="160">
        <v>0.030349999809264894</v>
      </c>
      <c r="L626" s="160">
        <v>0.2979999999999997</v>
      </c>
      <c r="M626" s="160">
        <v>0.30750000000000044</v>
      </c>
      <c r="N626" s="160">
        <v>0.1962000000000006</v>
      </c>
      <c r="O626" s="160">
        <v>1.4759434186184373</v>
      </c>
      <c r="P626" s="160">
        <v>0.2080124999523164</v>
      </c>
      <c r="Q626" s="146">
        <v>35.24652371188449</v>
      </c>
      <c r="T626" s="130"/>
    </row>
    <row r="627" spans="1:20" ht="10.5" customHeight="1">
      <c r="A627" s="122"/>
      <c r="B627" s="158" t="s">
        <v>93</v>
      </c>
      <c r="C627" s="159">
        <v>72.4744669877241</v>
      </c>
      <c r="D627" s="160">
        <v>19.374466987724098</v>
      </c>
      <c r="E627" s="160">
        <v>0</v>
      </c>
      <c r="F627" s="160">
        <v>-53.1</v>
      </c>
      <c r="G627" s="161">
        <v>19.374466987724098</v>
      </c>
      <c r="H627" s="160">
        <v>4.952400000000001</v>
      </c>
      <c r="I627" s="162">
        <v>25.561477397741587</v>
      </c>
      <c r="J627" s="161">
        <v>14.422066987724097</v>
      </c>
      <c r="K627" s="160">
        <v>0.0860000000000003</v>
      </c>
      <c r="L627" s="160">
        <v>0.18920000000000003</v>
      </c>
      <c r="M627" s="160">
        <v>0.25710000000000033</v>
      </c>
      <c r="N627" s="160">
        <v>0.052800000000000735</v>
      </c>
      <c r="O627" s="160">
        <v>0.2725236262419785</v>
      </c>
      <c r="P627" s="160">
        <v>0.14627500000000035</v>
      </c>
      <c r="Q627" s="146" t="s">
        <v>186</v>
      </c>
      <c r="T627" s="130"/>
    </row>
    <row r="628" spans="1:20" ht="10.5" customHeight="1" hidden="1">
      <c r="A628" s="122"/>
      <c r="B628" s="158" t="s">
        <v>94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119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5" customHeight="1">
      <c r="A629" s="122"/>
      <c r="B629" s="158" t="s">
        <v>95</v>
      </c>
      <c r="C629" s="159">
        <v>0.5164234758902697</v>
      </c>
      <c r="D629" s="160">
        <v>0.5164234758902697</v>
      </c>
      <c r="E629" s="160">
        <v>0</v>
      </c>
      <c r="F629" s="160">
        <v>0</v>
      </c>
      <c r="G629" s="161">
        <v>0.5164234758902697</v>
      </c>
      <c r="H629" s="160">
        <v>0.0852</v>
      </c>
      <c r="I629" s="162">
        <v>16.498088095844697</v>
      </c>
      <c r="J629" s="161">
        <v>0.4312234758902697</v>
      </c>
      <c r="K629" s="160">
        <v>0</v>
      </c>
      <c r="L629" s="160">
        <v>0</v>
      </c>
      <c r="M629" s="160">
        <v>0</v>
      </c>
      <c r="N629" s="160">
        <v>0</v>
      </c>
      <c r="O629" s="160">
        <v>0</v>
      </c>
      <c r="P629" s="160">
        <v>0</v>
      </c>
      <c r="Q629" s="146" t="s">
        <v>186</v>
      </c>
      <c r="T629" s="130"/>
    </row>
    <row r="630" spans="1:20" ht="10.5" customHeight="1">
      <c r="A630" s="122"/>
      <c r="B630" s="158" t="s">
        <v>96</v>
      </c>
      <c r="C630" s="159">
        <v>14.578152311562839</v>
      </c>
      <c r="D630" s="160">
        <v>12.478152311562837</v>
      </c>
      <c r="E630" s="160">
        <v>0</v>
      </c>
      <c r="F630" s="160">
        <v>-2.1000000000000014</v>
      </c>
      <c r="G630" s="161">
        <v>12.478152311562837</v>
      </c>
      <c r="H630" s="160">
        <v>9.3492</v>
      </c>
      <c r="I630" s="162">
        <v>74.92455426543074</v>
      </c>
      <c r="J630" s="161">
        <v>3.1289523115628377</v>
      </c>
      <c r="K630" s="160">
        <v>0.011899999999999356</v>
      </c>
      <c r="L630" s="160">
        <v>0.17650000000000032</v>
      </c>
      <c r="M630" s="160">
        <v>0.31660000000000066</v>
      </c>
      <c r="N630" s="160">
        <v>0.027799999999999603</v>
      </c>
      <c r="O630" s="160">
        <v>0.2227893946625321</v>
      </c>
      <c r="P630" s="160">
        <v>0.13319999999999999</v>
      </c>
      <c r="Q630" s="146">
        <v>21.490632969690978</v>
      </c>
      <c r="T630" s="130"/>
    </row>
    <row r="631" spans="1:20" ht="10.5" customHeight="1">
      <c r="A631" s="122"/>
      <c r="B631" s="158" t="s">
        <v>97</v>
      </c>
      <c r="C631" s="159">
        <v>6.778468258744166</v>
      </c>
      <c r="D631" s="160">
        <v>1.8784682587441655</v>
      </c>
      <c r="E631" s="160">
        <v>0</v>
      </c>
      <c r="F631" s="160">
        <v>-4.9</v>
      </c>
      <c r="G631" s="161">
        <v>1.8784682587441655</v>
      </c>
      <c r="H631" s="160">
        <v>1.29</v>
      </c>
      <c r="I631" s="162">
        <v>68.6729729924965</v>
      </c>
      <c r="J631" s="161">
        <v>0.5884682587441654</v>
      </c>
      <c r="K631" s="160">
        <v>4.5102810375396984E-17</v>
      </c>
      <c r="L631" s="160">
        <v>0.02119999999999993</v>
      </c>
      <c r="M631" s="160">
        <v>-6.245004513516506E-17</v>
      </c>
      <c r="N631" s="160">
        <v>0.03150000000000002</v>
      </c>
      <c r="O631" s="160">
        <v>1.676898177723753</v>
      </c>
      <c r="P631" s="160">
        <v>0.013174999999999984</v>
      </c>
      <c r="Q631" s="146">
        <v>42.6655224853257</v>
      </c>
      <c r="T631" s="130"/>
    </row>
    <row r="632" spans="1:20" ht="10.5" customHeight="1">
      <c r="A632" s="122"/>
      <c r="B632" s="158" t="s">
        <v>98</v>
      </c>
      <c r="C632" s="159">
        <v>112.75035013591099</v>
      </c>
      <c r="D632" s="160">
        <v>5.1503501359109976</v>
      </c>
      <c r="E632" s="160">
        <v>0</v>
      </c>
      <c r="F632" s="160">
        <v>-107.6</v>
      </c>
      <c r="G632" s="161">
        <v>5.1503501359109976</v>
      </c>
      <c r="H632" s="160">
        <v>0.4709</v>
      </c>
      <c r="I632" s="162">
        <v>9.14306770556497</v>
      </c>
      <c r="J632" s="161">
        <v>4.679450135910997</v>
      </c>
      <c r="K632" s="160">
        <v>0</v>
      </c>
      <c r="L632" s="160">
        <v>0</v>
      </c>
      <c r="M632" s="160">
        <v>0</v>
      </c>
      <c r="N632" s="160">
        <v>0.011999999999999955</v>
      </c>
      <c r="O632" s="160">
        <v>0.23299386805431987</v>
      </c>
      <c r="P632" s="160">
        <v>0.002999999999999989</v>
      </c>
      <c r="Q632" s="146" t="s">
        <v>186</v>
      </c>
      <c r="T632" s="130"/>
    </row>
    <row r="633" spans="1:20" ht="10.5" customHeight="1">
      <c r="A633" s="122"/>
      <c r="B633" s="158" t="s">
        <v>99</v>
      </c>
      <c r="C633" s="159">
        <v>36.56146299759983</v>
      </c>
      <c r="D633" s="160">
        <v>11.361462997599833</v>
      </c>
      <c r="E633" s="160">
        <v>0</v>
      </c>
      <c r="F633" s="160">
        <v>-25.2</v>
      </c>
      <c r="G633" s="161">
        <v>11.361462997599833</v>
      </c>
      <c r="H633" s="160">
        <v>0.026</v>
      </c>
      <c r="I633" s="162">
        <v>0.22884376779198798</v>
      </c>
      <c r="J633" s="161">
        <v>11.335462997599834</v>
      </c>
      <c r="K633" s="160">
        <v>0</v>
      </c>
      <c r="L633" s="160">
        <v>0</v>
      </c>
      <c r="M633" s="160">
        <v>0</v>
      </c>
      <c r="N633" s="160">
        <v>0</v>
      </c>
      <c r="O633" s="160">
        <v>0</v>
      </c>
      <c r="P633" s="160">
        <v>0</v>
      </c>
      <c r="Q633" s="146" t="s">
        <v>186</v>
      </c>
      <c r="T633" s="130"/>
    </row>
    <row r="634" spans="1:20" ht="10.5" customHeight="1">
      <c r="A634" s="122"/>
      <c r="B634" s="158" t="s">
        <v>100</v>
      </c>
      <c r="C634" s="159">
        <v>345.2300290930881</v>
      </c>
      <c r="D634" s="160">
        <v>346.2300290930881</v>
      </c>
      <c r="E634" s="160">
        <v>0</v>
      </c>
      <c r="F634" s="160">
        <v>1</v>
      </c>
      <c r="G634" s="161">
        <v>346.2300290930881</v>
      </c>
      <c r="H634" s="160">
        <v>177.9775</v>
      </c>
      <c r="I634" s="162">
        <v>51.40440893188632</v>
      </c>
      <c r="J634" s="161">
        <v>168.2525290930881</v>
      </c>
      <c r="K634" s="160">
        <v>0.8779999999999859</v>
      </c>
      <c r="L634" s="160">
        <v>10.292299999999997</v>
      </c>
      <c r="M634" s="160">
        <v>2.7600000000000193</v>
      </c>
      <c r="N634" s="160">
        <v>8.91129999999999</v>
      </c>
      <c r="O634" s="160">
        <v>2.5738091012331226</v>
      </c>
      <c r="P634" s="160">
        <v>5.710399999999998</v>
      </c>
      <c r="Q634" s="146">
        <v>27.464228266511654</v>
      </c>
      <c r="T634" s="130"/>
    </row>
    <row r="635" spans="1:20" ht="10.5" customHeight="1">
      <c r="A635" s="122"/>
      <c r="B635" s="158" t="s">
        <v>101</v>
      </c>
      <c r="C635" s="159">
        <v>159.6346472820834</v>
      </c>
      <c r="D635" s="160">
        <v>179.0346472820834</v>
      </c>
      <c r="E635" s="160">
        <v>0</v>
      </c>
      <c r="F635" s="160">
        <v>19.400000000000006</v>
      </c>
      <c r="G635" s="161">
        <v>179.0346472820834</v>
      </c>
      <c r="H635" s="160">
        <v>110.2771</v>
      </c>
      <c r="I635" s="162">
        <v>61.59539601642001</v>
      </c>
      <c r="J635" s="161">
        <v>68.7575472820834</v>
      </c>
      <c r="K635" s="160">
        <v>1.8995000000000033</v>
      </c>
      <c r="L635" s="160">
        <v>4.750200000000003</v>
      </c>
      <c r="M635" s="160">
        <v>1.5322999999999922</v>
      </c>
      <c r="N635" s="160">
        <v>3.5426000000000037</v>
      </c>
      <c r="O635" s="160">
        <v>1.9787231431346104</v>
      </c>
      <c r="P635" s="160">
        <v>2.9311500000000006</v>
      </c>
      <c r="Q635" s="146">
        <v>21.457532805241417</v>
      </c>
      <c r="T635" s="130"/>
    </row>
    <row r="636" spans="1:20" ht="10.5" customHeight="1">
      <c r="A636" s="122"/>
      <c r="B636" s="158" t="s">
        <v>102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119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162</v>
      </c>
      <c r="T636" s="130"/>
    </row>
    <row r="637" spans="1:20" ht="10.5" customHeight="1">
      <c r="A637" s="122"/>
      <c r="B637" s="158" t="s">
        <v>103</v>
      </c>
      <c r="C637" s="159">
        <v>25.81937198905419</v>
      </c>
      <c r="D637" s="160">
        <v>25.81937198905419</v>
      </c>
      <c r="E637" s="160">
        <v>0</v>
      </c>
      <c r="F637" s="160">
        <v>0</v>
      </c>
      <c r="G637" s="161">
        <v>25.81937198905419</v>
      </c>
      <c r="H637" s="160">
        <v>0</v>
      </c>
      <c r="I637" s="162">
        <v>0</v>
      </c>
      <c r="J637" s="161">
        <v>25.81937198905419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186</v>
      </c>
      <c r="T637" s="130"/>
    </row>
    <row r="638" spans="1:20" ht="10.5" customHeight="1">
      <c r="A638" s="122"/>
      <c r="B638" s="1" t="s">
        <v>104</v>
      </c>
      <c r="C638" s="159">
        <v>58.313269821830666</v>
      </c>
      <c r="D638" s="160">
        <v>63.313269821830666</v>
      </c>
      <c r="E638" s="160">
        <v>0</v>
      </c>
      <c r="F638" s="160">
        <v>5</v>
      </c>
      <c r="G638" s="161">
        <v>63.313269821830666</v>
      </c>
      <c r="H638" s="160">
        <v>25.3264</v>
      </c>
      <c r="I638" s="162">
        <v>40.00172486947966</v>
      </c>
      <c r="J638" s="161">
        <v>37.986869821830666</v>
      </c>
      <c r="K638" s="160">
        <v>0</v>
      </c>
      <c r="L638" s="160">
        <v>0</v>
      </c>
      <c r="M638" s="160">
        <v>0</v>
      </c>
      <c r="N638" s="160">
        <v>1.0356999999999985</v>
      </c>
      <c r="O638" s="160">
        <v>1.6358340090703785</v>
      </c>
      <c r="P638" s="160">
        <v>0.2589249999999996</v>
      </c>
      <c r="Q638" s="146" t="s">
        <v>186</v>
      </c>
      <c r="T638" s="130"/>
    </row>
    <row r="639" spans="1:20" ht="10.5" customHeight="1">
      <c r="A639" s="122"/>
      <c r="B639" s="165" t="s">
        <v>106</v>
      </c>
      <c r="C639" s="169">
        <v>1148.2501393486905</v>
      </c>
      <c r="D639" s="160">
        <v>898.8501393486905</v>
      </c>
      <c r="E639" s="160">
        <v>0</v>
      </c>
      <c r="F639" s="160">
        <v>-249.39999999999998</v>
      </c>
      <c r="G639" s="161">
        <v>898.8501393486905</v>
      </c>
      <c r="H639" s="160">
        <v>446.5560899965286</v>
      </c>
      <c r="I639" s="162">
        <v>49.68081668431453</v>
      </c>
      <c r="J639" s="161">
        <v>452.2940493521619</v>
      </c>
      <c r="K639" s="160">
        <v>4.754849999809309</v>
      </c>
      <c r="L639" s="160">
        <v>18.46630000610341</v>
      </c>
      <c r="M639" s="160">
        <v>8.471200000000039</v>
      </c>
      <c r="N639" s="160">
        <v>16.32429999389649</v>
      </c>
      <c r="O639" s="160">
        <v>1.8161314416355463</v>
      </c>
      <c r="P639" s="160">
        <v>12.004162499952312</v>
      </c>
      <c r="Q639" s="146">
        <v>35.67810118814692</v>
      </c>
      <c r="T639" s="130"/>
    </row>
    <row r="640" spans="1:20" ht="10.5" customHeight="1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5" customHeight="1">
      <c r="A641" s="122"/>
      <c r="B641" s="158" t="s">
        <v>107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119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5" customHeight="1">
      <c r="A642" s="122"/>
      <c r="B642" s="158" t="s">
        <v>108</v>
      </c>
      <c r="C642" s="159">
        <v>1.1531936632034148</v>
      </c>
      <c r="D642" s="159">
        <v>0.8531936632034149</v>
      </c>
      <c r="E642" s="170">
        <v>0</v>
      </c>
      <c r="F642" s="160">
        <v>-0.2999999999999998</v>
      </c>
      <c r="G642" s="161">
        <v>0.8531936632034149</v>
      </c>
      <c r="H642" s="160">
        <v>0.8432</v>
      </c>
      <c r="I642" s="162">
        <v>98.82867587578035</v>
      </c>
      <c r="J642" s="161">
        <v>0.009993663203414993</v>
      </c>
      <c r="K642" s="160">
        <v>0.0011999999999998956</v>
      </c>
      <c r="L642" s="160">
        <v>0.023600000000000038</v>
      </c>
      <c r="M642" s="160">
        <v>0.0067999999999998895</v>
      </c>
      <c r="N642" s="160">
        <v>0.002899999999999986</v>
      </c>
      <c r="O642" s="160">
        <v>0.3398993833488634</v>
      </c>
      <c r="P642" s="160">
        <v>0.008624999999999952</v>
      </c>
      <c r="Q642" s="146">
        <v>0</v>
      </c>
      <c r="T642" s="130"/>
    </row>
    <row r="643" spans="1:20" ht="10.5" customHeight="1">
      <c r="A643" s="122"/>
      <c r="B643" s="171" t="s">
        <v>109</v>
      </c>
      <c r="C643" s="159">
        <v>22.788666988105454</v>
      </c>
      <c r="D643" s="159">
        <v>50.58866698810545</v>
      </c>
      <c r="E643" s="170">
        <v>0</v>
      </c>
      <c r="F643" s="160">
        <v>27.799999999999997</v>
      </c>
      <c r="G643" s="161">
        <v>50.58866698810545</v>
      </c>
      <c r="H643" s="160">
        <v>10.658</v>
      </c>
      <c r="I643" s="162">
        <v>21.06795975174823</v>
      </c>
      <c r="J643" s="161">
        <v>39.93066698810545</v>
      </c>
      <c r="K643" s="160">
        <v>0.02050000000000063</v>
      </c>
      <c r="L643" s="160">
        <v>0.22999999999999865</v>
      </c>
      <c r="M643" s="160">
        <v>0.09920000000000062</v>
      </c>
      <c r="N643" s="160">
        <v>0.11290000000000022</v>
      </c>
      <c r="O643" s="160">
        <v>0.2231725141651698</v>
      </c>
      <c r="P643" s="160">
        <v>0.11565000000000003</v>
      </c>
      <c r="Q643" s="146" t="s">
        <v>186</v>
      </c>
      <c r="T643" s="130"/>
    </row>
    <row r="644" spans="1:20" ht="10.5" customHeight="1">
      <c r="A644" s="122"/>
      <c r="B644" s="171" t="s">
        <v>110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119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5" customHeight="1">
      <c r="A645" s="122"/>
      <c r="B645" s="171" t="s">
        <v>111</v>
      </c>
      <c r="C645" s="159"/>
      <c r="D645" s="160"/>
      <c r="E645" s="160"/>
      <c r="F645" s="160"/>
      <c r="G645" s="161">
        <v>0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5" customHeight="1">
      <c r="A646" s="122"/>
      <c r="B646" s="172" t="s">
        <v>112</v>
      </c>
      <c r="C646" s="173">
        <v>1172.1919999999993</v>
      </c>
      <c r="D646" s="173">
        <v>950.2919999999993</v>
      </c>
      <c r="E646" s="174">
        <v>0</v>
      </c>
      <c r="F646" s="177">
        <v>-221.89999999999998</v>
      </c>
      <c r="G646" s="185">
        <v>950.2919999999993</v>
      </c>
      <c r="H646" s="177">
        <v>458.0572899965286</v>
      </c>
      <c r="I646" s="176">
        <v>48.201741148671026</v>
      </c>
      <c r="J646" s="185">
        <v>492.23471000347075</v>
      </c>
      <c r="K646" s="177">
        <v>4.776549999809305</v>
      </c>
      <c r="L646" s="177">
        <v>18.719900006103586</v>
      </c>
      <c r="M646" s="177">
        <v>8.577199999999948</v>
      </c>
      <c r="N646" s="177">
        <v>16.440099993896496</v>
      </c>
      <c r="O646" s="177">
        <v>1.7300050925290866</v>
      </c>
      <c r="P646" s="186">
        <v>12.128437499952334</v>
      </c>
      <c r="Q646" s="153">
        <v>38.58517100866499</v>
      </c>
      <c r="T646" s="130"/>
    </row>
    <row r="647" spans="1:20" ht="10.5" customHeight="1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5" customHeight="1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5" customHeight="1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5" customHeight="1">
      <c r="A650" s="122"/>
      <c r="B650" s="145" t="s">
        <v>61</v>
      </c>
      <c r="C650" s="145" t="s">
        <v>160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5" customHeight="1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43439</v>
      </c>
      <c r="L651" s="151">
        <v>43446</v>
      </c>
      <c r="M651" s="151">
        <v>43453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5" customHeight="1">
      <c r="A652" s="122"/>
      <c r="B652" s="152"/>
      <c r="C652" s="152"/>
      <c r="D652" s="153"/>
      <c r="E652" s="153" t="s">
        <v>77</v>
      </c>
      <c r="F652" s="153" t="s">
        <v>113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5" customHeight="1">
      <c r="A653" s="122"/>
      <c r="B653" s="183"/>
      <c r="C653" s="272" t="s">
        <v>116</v>
      </c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3"/>
      <c r="Q653" s="145"/>
      <c r="T653" s="130"/>
    </row>
    <row r="654" spans="1:20" ht="10.5" customHeight="1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119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162</v>
      </c>
      <c r="T654" s="130"/>
    </row>
    <row r="655" spans="1:20" ht="10.5" customHeight="1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119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162</v>
      </c>
      <c r="T655" s="130"/>
    </row>
    <row r="656" spans="1:20" ht="10.5" customHeight="1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119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162</v>
      </c>
      <c r="T656" s="130"/>
    </row>
    <row r="657" spans="1:20" ht="10.5" customHeight="1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119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162</v>
      </c>
      <c r="T657" s="130"/>
    </row>
    <row r="658" spans="1:20" ht="10.5" customHeight="1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119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162</v>
      </c>
      <c r="T658" s="130"/>
    </row>
    <row r="659" spans="1:20" ht="10.5" customHeight="1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119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162</v>
      </c>
      <c r="T659" s="130"/>
    </row>
    <row r="660" spans="1:20" ht="10.5" customHeight="1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119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162</v>
      </c>
      <c r="T660" s="130"/>
    </row>
    <row r="661" spans="1:20" ht="10.5" customHeight="1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119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162</v>
      </c>
      <c r="T661" s="130"/>
    </row>
    <row r="662" spans="1:20" ht="10.5" customHeight="1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119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162</v>
      </c>
      <c r="T662" s="130"/>
    </row>
    <row r="663" spans="1:20" ht="10.5" customHeight="1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119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162</v>
      </c>
      <c r="T663" s="130"/>
    </row>
    <row r="664" spans="1:20" ht="10.5" customHeight="1">
      <c r="A664" s="122"/>
      <c r="B664" s="165" t="s">
        <v>91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119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5" customHeight="1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5" customHeight="1">
      <c r="A666" s="122"/>
      <c r="B666" s="158" t="s">
        <v>92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119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162</v>
      </c>
      <c r="T666" s="130"/>
    </row>
    <row r="667" spans="1:20" ht="10.5" customHeight="1">
      <c r="A667" s="122"/>
      <c r="B667" s="158" t="s">
        <v>93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119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162</v>
      </c>
      <c r="T667" s="130"/>
    </row>
    <row r="668" spans="1:20" ht="10.5" customHeight="1" hidden="1">
      <c r="A668" s="122"/>
      <c r="B668" s="158" t="s">
        <v>94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119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162</v>
      </c>
      <c r="T668" s="130"/>
    </row>
    <row r="669" spans="1:20" ht="10.5" customHeight="1">
      <c r="A669" s="122"/>
      <c r="B669" s="158" t="s">
        <v>95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119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162</v>
      </c>
      <c r="T669" s="130"/>
    </row>
    <row r="670" spans="1:20" ht="10.5" customHeight="1">
      <c r="A670" s="122"/>
      <c r="B670" s="158" t="s">
        <v>96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119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162</v>
      </c>
      <c r="T670" s="130"/>
    </row>
    <row r="671" spans="1:20" ht="10.5" customHeight="1">
      <c r="A671" s="122"/>
      <c r="B671" s="158" t="s">
        <v>97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119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162</v>
      </c>
      <c r="T671" s="130"/>
    </row>
    <row r="672" spans="1:20" ht="10.5" customHeight="1">
      <c r="A672" s="122"/>
      <c r="B672" s="158" t="s">
        <v>98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119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162</v>
      </c>
      <c r="T672" s="130"/>
    </row>
    <row r="673" spans="1:20" ht="10.5" customHeight="1">
      <c r="A673" s="122"/>
      <c r="B673" s="158" t="s">
        <v>99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119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162</v>
      </c>
      <c r="T673" s="130"/>
    </row>
    <row r="674" spans="1:20" ht="10.5" customHeight="1">
      <c r="A674" s="122"/>
      <c r="B674" s="158" t="s">
        <v>100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119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162</v>
      </c>
      <c r="T674" s="130"/>
    </row>
    <row r="675" spans="1:20" ht="10.5" customHeight="1">
      <c r="A675" s="122"/>
      <c r="B675" s="158" t="s">
        <v>101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119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162</v>
      </c>
      <c r="T675" s="130"/>
    </row>
    <row r="676" spans="1:20" ht="10.5" customHeight="1">
      <c r="A676" s="122"/>
      <c r="B676" s="158" t="s">
        <v>102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119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162</v>
      </c>
      <c r="T676" s="130"/>
    </row>
    <row r="677" spans="1:20" ht="10.5" customHeight="1">
      <c r="A677" s="122"/>
      <c r="B677" s="158" t="s">
        <v>103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119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162</v>
      </c>
      <c r="T677" s="130"/>
    </row>
    <row r="678" spans="1:20" ht="10.5" customHeight="1">
      <c r="A678" s="122"/>
      <c r="B678" s="1" t="s">
        <v>104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119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162</v>
      </c>
      <c r="T678" s="130"/>
    </row>
    <row r="679" spans="1:20" ht="10.5" customHeight="1">
      <c r="A679" s="122"/>
      <c r="B679" s="165" t="s">
        <v>106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119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162</v>
      </c>
      <c r="T679" s="130"/>
    </row>
    <row r="680" spans="1:20" ht="10.5" customHeight="1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5" customHeight="1">
      <c r="A681" s="122"/>
      <c r="B681" s="158" t="s">
        <v>107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119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162</v>
      </c>
      <c r="T681" s="130"/>
    </row>
    <row r="682" spans="1:20" ht="10.5" customHeight="1">
      <c r="A682" s="122"/>
      <c r="B682" s="158" t="s">
        <v>108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162</v>
      </c>
      <c r="T682" s="130"/>
    </row>
    <row r="683" spans="1:20" ht="10.5" customHeight="1">
      <c r="A683" s="122"/>
      <c r="B683" s="171" t="s">
        <v>109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162</v>
      </c>
      <c r="T683" s="130"/>
    </row>
    <row r="684" spans="1:20" ht="10.5" customHeight="1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5" customHeight="1">
      <c r="A685" s="122"/>
      <c r="B685" s="171" t="s">
        <v>111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5" customHeight="1">
      <c r="A686" s="122"/>
      <c r="B686" s="172" t="s">
        <v>112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119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162</v>
      </c>
      <c r="T686" s="130"/>
    </row>
    <row r="687" spans="1:20" ht="10.5" customHeight="1">
      <c r="A687" s="122"/>
      <c r="B687" s="187" t="s">
        <v>258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5" customHeight="1">
      <c r="A688" s="122"/>
      <c r="B688" s="123" t="s">
        <v>114</v>
      </c>
      <c r="C688" s="123"/>
      <c r="J688" s="188"/>
      <c r="T688" s="130"/>
    </row>
    <row r="692" spans="1:20" ht="10.5" customHeight="1">
      <c r="A692" s="122"/>
      <c r="B692" s="123" t="s">
        <v>185</v>
      </c>
      <c r="C692" s="123"/>
      <c r="P692" s="128"/>
      <c r="T692" s="130"/>
    </row>
    <row r="693" spans="1:20" ht="10.5" customHeight="1">
      <c r="A693" s="122"/>
      <c r="B693" s="131" t="s">
        <v>257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5" customHeight="1">
      <c r="A694" s="122"/>
      <c r="D694" s="135"/>
      <c r="N694" s="124"/>
      <c r="T694" s="130"/>
    </row>
    <row r="695" spans="1:20" ht="10.5" customHeight="1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5" customHeight="1">
      <c r="A696" s="122"/>
      <c r="B696" s="145" t="s">
        <v>61</v>
      </c>
      <c r="C696" s="145" t="s">
        <v>160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5" customHeight="1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43439</v>
      </c>
      <c r="L697" s="151">
        <v>43446</v>
      </c>
      <c r="M697" s="151">
        <v>43453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5" customHeight="1">
      <c r="A698" s="122"/>
      <c r="B698" s="152"/>
      <c r="C698" s="152"/>
      <c r="D698" s="153"/>
      <c r="E698" s="153" t="s">
        <v>77</v>
      </c>
      <c r="F698" s="153" t="s">
        <v>113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5" customHeight="1">
      <c r="A699" s="122"/>
      <c r="B699" s="183"/>
      <c r="C699" s="272" t="s">
        <v>166</v>
      </c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3"/>
      <c r="Q699" s="145"/>
      <c r="T699" s="130"/>
    </row>
    <row r="700" spans="1:20" ht="10.5" customHeight="1">
      <c r="A700" s="122"/>
      <c r="B700" s="158" t="s">
        <v>80</v>
      </c>
      <c r="C700" s="159">
        <v>203.98914276454386</v>
      </c>
      <c r="D700" s="160">
        <v>203.98914276454386</v>
      </c>
      <c r="E700" s="160">
        <v>0</v>
      </c>
      <c r="F700" s="160">
        <v>0</v>
      </c>
      <c r="G700" s="161">
        <v>203.98914276454386</v>
      </c>
      <c r="H700" s="160">
        <v>0</v>
      </c>
      <c r="I700" s="162">
        <v>0</v>
      </c>
      <c r="J700" s="161">
        <v>203.98914276454386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186</v>
      </c>
      <c r="T700" s="130"/>
    </row>
    <row r="701" spans="1:20" ht="10.5" customHeight="1">
      <c r="A701" s="122"/>
      <c r="B701" s="158" t="s">
        <v>81</v>
      </c>
      <c r="C701" s="159">
        <v>2.1019769891427647</v>
      </c>
      <c r="D701" s="160">
        <v>26.101976989142763</v>
      </c>
      <c r="E701" s="160">
        <v>0</v>
      </c>
      <c r="F701" s="160">
        <v>24</v>
      </c>
      <c r="G701" s="161">
        <v>26.101976989142763</v>
      </c>
      <c r="H701" s="160">
        <v>0</v>
      </c>
      <c r="I701" s="162">
        <v>0</v>
      </c>
      <c r="J701" s="161">
        <v>26.101976989142763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162</v>
      </c>
      <c r="T701" s="130"/>
    </row>
    <row r="702" spans="1:20" ht="10.5" customHeight="1">
      <c r="A702" s="122"/>
      <c r="B702" s="158" t="s">
        <v>82</v>
      </c>
      <c r="C702" s="159">
        <v>26.82485820774591</v>
      </c>
      <c r="D702" s="160">
        <v>26.82485820774591</v>
      </c>
      <c r="E702" s="160">
        <v>0</v>
      </c>
      <c r="F702" s="160">
        <v>0</v>
      </c>
      <c r="G702" s="161">
        <v>26.82485820774591</v>
      </c>
      <c r="H702" s="160">
        <v>0</v>
      </c>
      <c r="I702" s="162">
        <v>0</v>
      </c>
      <c r="J702" s="161">
        <v>26.82485820774591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186</v>
      </c>
      <c r="T702" s="130"/>
    </row>
    <row r="703" spans="1:20" ht="10.5" customHeight="1">
      <c r="A703" s="122"/>
      <c r="B703" s="158" t="s">
        <v>83</v>
      </c>
      <c r="C703" s="159">
        <v>23.021325555015395</v>
      </c>
      <c r="D703" s="160">
        <v>23.021325555015395</v>
      </c>
      <c r="E703" s="160">
        <v>0</v>
      </c>
      <c r="F703" s="160">
        <v>0</v>
      </c>
      <c r="G703" s="161">
        <v>23.021325555015395</v>
      </c>
      <c r="H703" s="160">
        <v>0</v>
      </c>
      <c r="I703" s="162">
        <v>0</v>
      </c>
      <c r="J703" s="161">
        <v>23.021325555015395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186</v>
      </c>
      <c r="T703" s="130"/>
    </row>
    <row r="704" spans="1:20" ht="10.5" customHeight="1">
      <c r="A704" s="122"/>
      <c r="B704" s="158" t="s">
        <v>84</v>
      </c>
      <c r="C704" s="159">
        <v>6.7459870152145776</v>
      </c>
      <c r="D704" s="160">
        <v>6.7459870152145776</v>
      </c>
      <c r="E704" s="160">
        <v>0</v>
      </c>
      <c r="F704" s="160">
        <v>0</v>
      </c>
      <c r="G704" s="161">
        <v>6.7459870152145776</v>
      </c>
      <c r="H704" s="160">
        <v>0</v>
      </c>
      <c r="I704" s="162">
        <v>0</v>
      </c>
      <c r="J704" s="161">
        <v>6.7459870152145776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162</v>
      </c>
      <c r="T704" s="130"/>
    </row>
    <row r="705" spans="1:20" ht="10.5" customHeight="1">
      <c r="A705" s="122"/>
      <c r="B705" s="158" t="s">
        <v>85</v>
      </c>
      <c r="C705" s="159">
        <v>0.27969077001755294</v>
      </c>
      <c r="D705" s="160">
        <v>0.27969077001755294</v>
      </c>
      <c r="E705" s="160">
        <v>0</v>
      </c>
      <c r="F705" s="160">
        <v>0</v>
      </c>
      <c r="G705" s="161">
        <v>0.27969077001755294</v>
      </c>
      <c r="H705" s="160">
        <v>0</v>
      </c>
      <c r="I705" s="162">
        <v>0</v>
      </c>
      <c r="J705" s="161">
        <v>0.27969077001755294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162</v>
      </c>
      <c r="T705" s="130"/>
    </row>
    <row r="706" spans="1:20" ht="10.5" customHeight="1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119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5" customHeight="1">
      <c r="A707" s="122"/>
      <c r="B707" s="158" t="s">
        <v>87</v>
      </c>
      <c r="C707" s="159">
        <v>15.31422783989629</v>
      </c>
      <c r="D707" s="160">
        <v>15.31422783989629</v>
      </c>
      <c r="E707" s="160">
        <v>0</v>
      </c>
      <c r="F707" s="160">
        <v>0</v>
      </c>
      <c r="G707" s="161">
        <v>15.31422783989629</v>
      </c>
      <c r="H707" s="160">
        <v>0</v>
      </c>
      <c r="I707" s="162">
        <v>0</v>
      </c>
      <c r="J707" s="161">
        <v>15.31422783989629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186</v>
      </c>
      <c r="T707" s="130"/>
    </row>
    <row r="708" spans="1:20" ht="10.5" customHeight="1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119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162</v>
      </c>
      <c r="T708" s="130"/>
    </row>
    <row r="709" spans="1:20" ht="10.5" customHeight="1">
      <c r="A709" s="122"/>
      <c r="B709" s="158" t="s">
        <v>89</v>
      </c>
      <c r="C709" s="159">
        <v>0.5004537352130936</v>
      </c>
      <c r="D709" s="160">
        <v>0.5004537352130936</v>
      </c>
      <c r="E709" s="160">
        <v>0</v>
      </c>
      <c r="F709" s="160">
        <v>0</v>
      </c>
      <c r="G709" s="161">
        <v>0.5004537352130936</v>
      </c>
      <c r="H709" s="160">
        <v>0</v>
      </c>
      <c r="I709" s="162">
        <v>0</v>
      </c>
      <c r="J709" s="161">
        <v>0.5004537352130936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186</v>
      </c>
      <c r="T709" s="130"/>
    </row>
    <row r="710" spans="1:20" ht="10.5" customHeight="1">
      <c r="A710" s="122"/>
      <c r="B710" s="165" t="s">
        <v>91</v>
      </c>
      <c r="C710" s="159">
        <v>278.77766287678946</v>
      </c>
      <c r="D710" s="160">
        <v>302.77766287678946</v>
      </c>
      <c r="E710" s="160">
        <v>0</v>
      </c>
      <c r="F710" s="160">
        <v>24</v>
      </c>
      <c r="G710" s="161">
        <v>302.77766287678946</v>
      </c>
      <c r="H710" s="160">
        <v>0</v>
      </c>
      <c r="I710" s="162">
        <v>0</v>
      </c>
      <c r="J710" s="161">
        <v>302.77766287678946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186</v>
      </c>
      <c r="T710" s="130"/>
    </row>
    <row r="711" spans="1:20" ht="10.5" customHeight="1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5" customHeight="1">
      <c r="A712" s="122"/>
      <c r="B712" s="158" t="s">
        <v>92</v>
      </c>
      <c r="C712" s="159">
        <v>59.03452412180584</v>
      </c>
      <c r="D712" s="160">
        <v>0.03452412180583764</v>
      </c>
      <c r="E712" s="160">
        <v>0</v>
      </c>
      <c r="F712" s="160">
        <v>-59</v>
      </c>
      <c r="G712" s="161">
        <v>0.03452412180583764</v>
      </c>
      <c r="H712" s="160">
        <v>0</v>
      </c>
      <c r="I712" s="162">
        <v>0</v>
      </c>
      <c r="J712" s="161">
        <v>0.03452412180583764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186</v>
      </c>
      <c r="T712" s="130"/>
    </row>
    <row r="713" spans="1:20" ht="10.5" customHeight="1">
      <c r="A713" s="122"/>
      <c r="B713" s="158" t="s">
        <v>93</v>
      </c>
      <c r="C713" s="159">
        <v>57.614277778994946</v>
      </c>
      <c r="D713" s="160">
        <v>57.614277778994946</v>
      </c>
      <c r="E713" s="160">
        <v>0</v>
      </c>
      <c r="F713" s="160">
        <v>0</v>
      </c>
      <c r="G713" s="161">
        <v>57.614277778994946</v>
      </c>
      <c r="H713" s="160">
        <v>0.042</v>
      </c>
      <c r="I713" s="162">
        <v>0.07289859670047343</v>
      </c>
      <c r="J713" s="161">
        <v>57.572277778994945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186</v>
      </c>
      <c r="T713" s="130"/>
    </row>
    <row r="714" spans="1:20" ht="10.5" customHeight="1" hidden="1">
      <c r="A714" s="122"/>
      <c r="B714" s="158" t="s">
        <v>94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119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162</v>
      </c>
      <c r="T714" s="130"/>
    </row>
    <row r="715" spans="1:20" ht="10.5" customHeight="1">
      <c r="A715" s="122"/>
      <c r="B715" s="158" t="s">
        <v>95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119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5" customHeight="1">
      <c r="A716" s="122"/>
      <c r="B716" s="158" t="s">
        <v>96</v>
      </c>
      <c r="C716" s="159">
        <v>0.8153724263884692</v>
      </c>
      <c r="D716" s="160">
        <v>0.8153724263884692</v>
      </c>
      <c r="E716" s="160">
        <v>0</v>
      </c>
      <c r="F716" s="160">
        <v>0</v>
      </c>
      <c r="G716" s="161">
        <v>0.8153724263884692</v>
      </c>
      <c r="H716" s="160">
        <v>0</v>
      </c>
      <c r="I716" s="162">
        <v>0</v>
      </c>
      <c r="J716" s="161">
        <v>0.8153724263884692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186</v>
      </c>
      <c r="T716" s="130"/>
    </row>
    <row r="717" spans="1:20" ht="10.5" customHeight="1">
      <c r="A717" s="122"/>
      <c r="B717" s="158" t="s">
        <v>97</v>
      </c>
      <c r="C717" s="159">
        <v>19.10310107871605</v>
      </c>
      <c r="D717" s="160">
        <v>19.10310107871605</v>
      </c>
      <c r="E717" s="160">
        <v>0</v>
      </c>
      <c r="F717" s="160">
        <v>0</v>
      </c>
      <c r="G717" s="161">
        <v>19.10310107871605</v>
      </c>
      <c r="H717" s="160">
        <v>0</v>
      </c>
      <c r="I717" s="162">
        <v>0</v>
      </c>
      <c r="J717" s="161">
        <v>19.10310107871605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162</v>
      </c>
      <c r="T717" s="130"/>
    </row>
    <row r="718" spans="1:20" ht="10.5" customHeight="1">
      <c r="A718" s="122"/>
      <c r="B718" s="158" t="s">
        <v>98</v>
      </c>
      <c r="C718" s="159">
        <v>14.157704493198414</v>
      </c>
      <c r="D718" s="160">
        <v>14.157704493198414</v>
      </c>
      <c r="E718" s="160">
        <v>0</v>
      </c>
      <c r="F718" s="160">
        <v>0</v>
      </c>
      <c r="G718" s="161">
        <v>14.157704493198414</v>
      </c>
      <c r="H718" s="160">
        <v>0</v>
      </c>
      <c r="I718" s="162">
        <v>0</v>
      </c>
      <c r="J718" s="161">
        <v>14.157704493198414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186</v>
      </c>
      <c r="T718" s="130"/>
    </row>
    <row r="719" spans="1:20" ht="10.5" customHeight="1">
      <c r="A719" s="122"/>
      <c r="B719" s="158" t="s">
        <v>99</v>
      </c>
      <c r="C719" s="159">
        <v>24.644893006678718</v>
      </c>
      <c r="D719" s="160">
        <v>0.6448930066787177</v>
      </c>
      <c r="E719" s="160">
        <v>0</v>
      </c>
      <c r="F719" s="160">
        <v>-24</v>
      </c>
      <c r="G719" s="161">
        <v>0.6448930066787177</v>
      </c>
      <c r="H719" s="160">
        <v>0</v>
      </c>
      <c r="I719" s="162">
        <v>0</v>
      </c>
      <c r="J719" s="161">
        <v>0.6448930066787177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186</v>
      </c>
      <c r="T719" s="130"/>
    </row>
    <row r="720" spans="1:20" ht="10.5" customHeight="1">
      <c r="A720" s="122"/>
      <c r="B720" s="158" t="s">
        <v>100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119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5" customHeight="1">
      <c r="A721" s="122"/>
      <c r="B721" s="158" t="s">
        <v>101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119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5" customHeight="1">
      <c r="A722" s="122"/>
      <c r="B722" s="158" t="s">
        <v>102</v>
      </c>
      <c r="C722" s="159">
        <v>13.878046132838938</v>
      </c>
      <c r="D722" s="160">
        <v>13.878046132838938</v>
      </c>
      <c r="E722" s="160">
        <v>0</v>
      </c>
      <c r="F722" s="160">
        <v>0</v>
      </c>
      <c r="G722" s="161">
        <v>13.878046132838938</v>
      </c>
      <c r="H722" s="160">
        <v>0</v>
      </c>
      <c r="I722" s="162">
        <v>0</v>
      </c>
      <c r="J722" s="161">
        <v>13.878046132838938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186</v>
      </c>
      <c r="T722" s="130"/>
    </row>
    <row r="723" spans="1:20" ht="10.5" customHeight="1">
      <c r="A723" s="122"/>
      <c r="B723" s="158" t="s">
        <v>103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119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5" customHeight="1">
      <c r="A724" s="122"/>
      <c r="B724" s="1" t="s">
        <v>104</v>
      </c>
      <c r="C724" s="159">
        <v>0</v>
      </c>
      <c r="D724" s="160">
        <v>0</v>
      </c>
      <c r="E724" s="160">
        <v>0</v>
      </c>
      <c r="F724" s="160">
        <v>-14.820418084589209</v>
      </c>
      <c r="G724" s="161">
        <v>0</v>
      </c>
      <c r="H724" s="160">
        <v>0</v>
      </c>
      <c r="I724" s="162" t="s">
        <v>119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5" customHeight="1">
      <c r="A725" s="122"/>
      <c r="B725" s="165" t="s">
        <v>106</v>
      </c>
      <c r="C725" s="169">
        <v>468.02558191541084</v>
      </c>
      <c r="D725" s="160">
        <v>409.02558191541084</v>
      </c>
      <c r="E725" s="160">
        <v>0</v>
      </c>
      <c r="F725" s="160">
        <v>-59</v>
      </c>
      <c r="G725" s="161">
        <v>409.02558191541084</v>
      </c>
      <c r="H725" s="160">
        <v>0.042</v>
      </c>
      <c r="I725" s="162">
        <v>0.010268306398665763</v>
      </c>
      <c r="J725" s="161">
        <v>408.98358191541087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186</v>
      </c>
      <c r="T725" s="130"/>
    </row>
    <row r="726" spans="1:20" ht="10.5" customHeight="1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5" customHeight="1">
      <c r="A727" s="122"/>
      <c r="B727" s="158" t="s">
        <v>107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119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5" customHeight="1">
      <c r="A728" s="122"/>
      <c r="B728" s="158" t="s">
        <v>108</v>
      </c>
      <c r="C728" s="159">
        <v>14.820418084589209</v>
      </c>
      <c r="D728" s="160">
        <v>14.820418084589209</v>
      </c>
      <c r="E728" s="160">
        <v>0</v>
      </c>
      <c r="F728" s="160">
        <v>0</v>
      </c>
      <c r="G728" s="161">
        <v>14.820418084589209</v>
      </c>
      <c r="H728" s="160">
        <v>0</v>
      </c>
      <c r="I728" s="162">
        <v>0</v>
      </c>
      <c r="J728" s="161">
        <v>14.820418084589209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162</v>
      </c>
      <c r="T728" s="130"/>
    </row>
    <row r="729" spans="1:20" ht="10.5" customHeight="1">
      <c r="A729" s="122"/>
      <c r="B729" s="171" t="s">
        <v>109</v>
      </c>
      <c r="C729" s="159">
        <v>-0.4</v>
      </c>
      <c r="D729" s="160">
        <v>0</v>
      </c>
      <c r="E729" s="160">
        <v>0</v>
      </c>
      <c r="F729" s="160">
        <v>0.4</v>
      </c>
      <c r="G729" s="161">
        <v>0</v>
      </c>
      <c r="H729" s="160">
        <v>0</v>
      </c>
      <c r="I729" s="162" t="s">
        <v>119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162</v>
      </c>
      <c r="T729" s="130"/>
    </row>
    <row r="730" spans="1:20" ht="10.5" customHeight="1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5" customHeight="1">
      <c r="A731" s="122"/>
      <c r="B731" s="171" t="s">
        <v>111</v>
      </c>
      <c r="C731" s="159"/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5" customHeight="1">
      <c r="A732" s="122"/>
      <c r="B732" s="172" t="s">
        <v>112</v>
      </c>
      <c r="C732" s="173">
        <v>482.446</v>
      </c>
      <c r="D732" s="192">
        <v>423.84600000000006</v>
      </c>
      <c r="E732" s="174">
        <v>0</v>
      </c>
      <c r="F732" s="177">
        <v>-58.599999999999966</v>
      </c>
      <c r="G732" s="185">
        <v>423.44600000000014</v>
      </c>
      <c r="H732" s="177">
        <v>0.042</v>
      </c>
      <c r="I732" s="176">
        <v>0.00991862008378872</v>
      </c>
      <c r="J732" s="185">
        <v>423.40400000000017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186</v>
      </c>
      <c r="T732" s="130"/>
    </row>
    <row r="733" spans="1:20" ht="10.5" customHeight="1">
      <c r="A733" s="122"/>
      <c r="B733" s="187" t="s">
        <v>258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5" customHeight="1">
      <c r="A734" s="122"/>
      <c r="B734" s="123" t="s">
        <v>114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5" customHeight="1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5" customHeight="1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5" customHeight="1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5" customHeight="1">
      <c r="A738" s="122"/>
      <c r="B738" s="123" t="s">
        <v>185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5" customHeight="1">
      <c r="A739" s="122"/>
      <c r="B739" s="131" t="s">
        <v>257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5" customHeight="1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5" customHeight="1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5" customHeight="1">
      <c r="A742" s="122"/>
      <c r="B742" s="145" t="s">
        <v>61</v>
      </c>
      <c r="C742" s="145" t="s">
        <v>160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5" customHeight="1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43439</v>
      </c>
      <c r="L743" s="151">
        <v>43446</v>
      </c>
      <c r="M743" s="151">
        <v>43453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5" customHeight="1">
      <c r="A744" s="122"/>
      <c r="B744" s="152"/>
      <c r="C744" s="152"/>
      <c r="D744" s="153"/>
      <c r="E744" s="153" t="s">
        <v>77</v>
      </c>
      <c r="F744" s="153" t="s">
        <v>113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5" customHeight="1">
      <c r="A745" s="122"/>
      <c r="B745" s="183"/>
      <c r="C745" s="272" t="s">
        <v>124</v>
      </c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3"/>
      <c r="Q745" s="145"/>
      <c r="T745" s="130"/>
    </row>
    <row r="746" spans="1:20" ht="10.5" customHeight="1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33.797</v>
      </c>
      <c r="I746" s="162" t="s">
        <v>119</v>
      </c>
      <c r="J746" s="161">
        <v>-33.797</v>
      </c>
      <c r="K746" s="160">
        <v>0</v>
      </c>
      <c r="L746" s="160">
        <v>0.6869999999999976</v>
      </c>
      <c r="M746" s="160">
        <v>0</v>
      </c>
      <c r="N746" s="160">
        <v>0</v>
      </c>
      <c r="O746" s="160" t="s">
        <v>42</v>
      </c>
      <c r="P746" s="160">
        <v>0.1717499999999994</v>
      </c>
      <c r="Q746" s="146" t="s">
        <v>248</v>
      </c>
      <c r="T746" s="130"/>
    </row>
    <row r="747" spans="1:20" ht="10.5" customHeight="1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0.734</v>
      </c>
      <c r="I747" s="162" t="s">
        <v>119</v>
      </c>
      <c r="J747" s="161">
        <v>-0.734</v>
      </c>
      <c r="K747" s="160">
        <v>0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</v>
      </c>
      <c r="Q747" s="146" t="s">
        <v>248</v>
      </c>
      <c r="T747" s="130"/>
    </row>
    <row r="748" spans="1:20" ht="10.5" customHeight="1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</v>
      </c>
      <c r="I748" s="162" t="s">
        <v>119</v>
      </c>
      <c r="J748" s="161">
        <v>0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 t="s">
        <v>248</v>
      </c>
      <c r="T748" s="130"/>
    </row>
    <row r="749" spans="1:20" ht="10.5" customHeight="1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1.527</v>
      </c>
      <c r="I749" s="162" t="s">
        <v>119</v>
      </c>
      <c r="J749" s="161">
        <v>-1.527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 t="s">
        <v>248</v>
      </c>
      <c r="T749" s="130"/>
    </row>
    <row r="750" spans="1:20" ht="10.5" customHeight="1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119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162</v>
      </c>
      <c r="T750" s="130"/>
    </row>
    <row r="751" spans="1:20" ht="10.5" customHeight="1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119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162</v>
      </c>
      <c r="T751" s="130"/>
    </row>
    <row r="752" spans="1:20" ht="10.5" customHeight="1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6.107</v>
      </c>
      <c r="I752" s="162" t="s">
        <v>119</v>
      </c>
      <c r="J752" s="161">
        <v>-6.107</v>
      </c>
      <c r="K752" s="160">
        <v>0</v>
      </c>
      <c r="L752" s="160">
        <v>0</v>
      </c>
      <c r="M752" s="160">
        <v>0</v>
      </c>
      <c r="N752" s="160">
        <v>0</v>
      </c>
      <c r="O752" s="160" t="s">
        <v>42</v>
      </c>
      <c r="P752" s="160">
        <v>0</v>
      </c>
      <c r="Q752" s="146" t="s">
        <v>248</v>
      </c>
      <c r="T752" s="130"/>
    </row>
    <row r="753" spans="1:20" ht="10.5" customHeight="1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119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 t="s">
        <v>248</v>
      </c>
      <c r="T753" s="130"/>
    </row>
    <row r="754" spans="1:20" ht="10.5" customHeight="1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119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162</v>
      </c>
      <c r="T754" s="130"/>
    </row>
    <row r="755" spans="1:20" ht="10.5" customHeight="1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119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 t="s">
        <v>248</v>
      </c>
      <c r="T755" s="130"/>
    </row>
    <row r="756" spans="1:20" ht="10.5" customHeight="1">
      <c r="A756" s="122"/>
      <c r="B756" s="165" t="s">
        <v>91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42.165</v>
      </c>
      <c r="I756" s="162" t="s">
        <v>119</v>
      </c>
      <c r="J756" s="161">
        <v>-42.165</v>
      </c>
      <c r="K756" s="160">
        <v>0</v>
      </c>
      <c r="L756" s="160">
        <v>0.6869999999999976</v>
      </c>
      <c r="M756" s="160">
        <v>0</v>
      </c>
      <c r="N756" s="160">
        <v>0</v>
      </c>
      <c r="O756" s="160" t="s">
        <v>42</v>
      </c>
      <c r="P756" s="166">
        <v>0.1717499999999994</v>
      </c>
      <c r="Q756" s="146">
        <v>0</v>
      </c>
      <c r="T756" s="130"/>
    </row>
    <row r="757" spans="1:20" ht="10.5" customHeight="1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5" customHeight="1">
      <c r="A758" s="122"/>
      <c r="B758" s="158" t="s">
        <v>92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3.723</v>
      </c>
      <c r="I758" s="162" t="s">
        <v>119</v>
      </c>
      <c r="J758" s="161">
        <v>-3.723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 t="s">
        <v>248</v>
      </c>
      <c r="T758" s="130"/>
    </row>
    <row r="759" spans="1:20" ht="10.5" customHeight="1">
      <c r="A759" s="122"/>
      <c r="B759" s="158" t="s">
        <v>93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119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 t="s">
        <v>248</v>
      </c>
      <c r="T759" s="130"/>
    </row>
    <row r="760" spans="1:20" ht="10.5" customHeight="1" hidden="1">
      <c r="A760" s="122"/>
      <c r="B760" s="158" t="s">
        <v>94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119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 t="s">
        <v>248</v>
      </c>
      <c r="T760" s="130"/>
    </row>
    <row r="761" spans="1:20" ht="10.5" customHeight="1">
      <c r="A761" s="122"/>
      <c r="B761" s="158" t="s">
        <v>95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119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 t="s">
        <v>248</v>
      </c>
      <c r="T761" s="130"/>
    </row>
    <row r="762" spans="1:20" ht="10.5" customHeight="1">
      <c r="A762" s="122"/>
      <c r="B762" s="158" t="s">
        <v>96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119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 t="s">
        <v>248</v>
      </c>
      <c r="T762" s="130"/>
    </row>
    <row r="763" spans="1:20" ht="10.5" customHeight="1">
      <c r="A763" s="122"/>
      <c r="B763" s="158" t="s">
        <v>97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2.794</v>
      </c>
      <c r="I763" s="162" t="s">
        <v>119</v>
      </c>
      <c r="J763" s="161">
        <v>-2.794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 t="s">
        <v>248</v>
      </c>
      <c r="T763" s="130"/>
    </row>
    <row r="764" spans="1:20" ht="10.5" customHeight="1">
      <c r="A764" s="122"/>
      <c r="B764" s="158" t="s">
        <v>98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119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 t="s">
        <v>248</v>
      </c>
      <c r="T764" s="130"/>
    </row>
    <row r="765" spans="1:20" ht="10.5" customHeight="1">
      <c r="A765" s="122"/>
      <c r="B765" s="158" t="s">
        <v>99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119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 t="s">
        <v>248</v>
      </c>
      <c r="T765" s="130"/>
    </row>
    <row r="766" spans="1:20" ht="10.5" customHeight="1">
      <c r="A766" s="122"/>
      <c r="B766" s="158" t="s">
        <v>100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119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 t="s">
        <v>248</v>
      </c>
      <c r="T766" s="130"/>
    </row>
    <row r="767" spans="1:20" ht="10.5" customHeight="1">
      <c r="A767" s="122"/>
      <c r="B767" s="158" t="s">
        <v>101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119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 t="s">
        <v>248</v>
      </c>
      <c r="T767" s="130"/>
    </row>
    <row r="768" spans="1:20" ht="10.5" customHeight="1">
      <c r="A768" s="122"/>
      <c r="B768" s="158" t="s">
        <v>102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119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 t="s">
        <v>248</v>
      </c>
      <c r="T768" s="130"/>
    </row>
    <row r="769" spans="1:20" ht="10.5" customHeight="1">
      <c r="A769" s="122"/>
      <c r="B769" s="158" t="s">
        <v>103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119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 t="s">
        <v>248</v>
      </c>
      <c r="T769" s="130"/>
    </row>
    <row r="770" spans="1:20" ht="10.5" customHeight="1">
      <c r="A770" s="122"/>
      <c r="B770" s="1" t="s">
        <v>104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119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 t="s">
        <v>248</v>
      </c>
      <c r="T770" s="130"/>
    </row>
    <row r="771" spans="1:20" ht="10.5" customHeight="1">
      <c r="A771" s="122"/>
      <c r="B771" s="165" t="s">
        <v>106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48.681999999999995</v>
      </c>
      <c r="I771" s="162" t="s">
        <v>119</v>
      </c>
      <c r="J771" s="161">
        <v>-48.681999999999995</v>
      </c>
      <c r="K771" s="160">
        <v>0</v>
      </c>
      <c r="L771" s="160">
        <v>0.6869999999999976</v>
      </c>
      <c r="M771" s="160">
        <v>0</v>
      </c>
      <c r="N771" s="160">
        <v>0</v>
      </c>
      <c r="O771" s="160" t="s">
        <v>42</v>
      </c>
      <c r="P771" s="160">
        <v>0.1717499999999994</v>
      </c>
      <c r="Q771" s="146" t="s">
        <v>248</v>
      </c>
      <c r="T771" s="130"/>
    </row>
    <row r="772" spans="1:20" ht="10.5" customHeight="1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5" customHeight="1">
      <c r="A773" s="122"/>
      <c r="B773" s="158" t="s">
        <v>107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119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 t="s">
        <v>248</v>
      </c>
      <c r="T773" s="130"/>
    </row>
    <row r="774" spans="1:20" ht="10.5" customHeight="1">
      <c r="A774" s="122"/>
      <c r="B774" s="158" t="s">
        <v>108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119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162</v>
      </c>
      <c r="T774" s="130"/>
    </row>
    <row r="775" spans="1:20" ht="10.5" customHeight="1">
      <c r="A775" s="122"/>
      <c r="B775" s="171" t="s">
        <v>109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119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 t="s">
        <v>248</v>
      </c>
      <c r="T775" s="130"/>
    </row>
    <row r="776" spans="1:20" ht="10.5" customHeight="1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5" customHeight="1">
      <c r="A777" s="122"/>
      <c r="B777" s="171" t="s">
        <v>111</v>
      </c>
      <c r="C777" s="159">
        <v>4.95</v>
      </c>
      <c r="D777" s="160"/>
      <c r="E777" s="160"/>
      <c r="F777" s="160"/>
      <c r="G777" s="161">
        <v>4.95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5" customHeight="1">
      <c r="A778" s="122"/>
      <c r="B778" s="172" t="s">
        <v>112</v>
      </c>
      <c r="C778" s="173"/>
      <c r="D778" s="175">
        <v>0</v>
      </c>
      <c r="E778" s="174">
        <v>0</v>
      </c>
      <c r="F778" s="177">
        <v>0</v>
      </c>
      <c r="G778" s="237">
        <v>49.95</v>
      </c>
      <c r="H778" s="177">
        <v>48.681999999999995</v>
      </c>
      <c r="I778" s="176">
        <v>97.46146146146144</v>
      </c>
      <c r="J778" s="185">
        <v>1.2680000000000078</v>
      </c>
      <c r="K778" s="177">
        <v>0</v>
      </c>
      <c r="L778" s="177">
        <v>0.6869999999999976</v>
      </c>
      <c r="M778" s="177">
        <v>0</v>
      </c>
      <c r="N778" s="177">
        <v>0</v>
      </c>
      <c r="O778" s="177" t="s">
        <v>42</v>
      </c>
      <c r="P778" s="177">
        <v>0.1717499999999994</v>
      </c>
      <c r="Q778" s="153" t="s">
        <v>248</v>
      </c>
      <c r="T778" s="130"/>
    </row>
    <row r="779" spans="1:20" ht="10.5" customHeight="1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5" customHeight="1">
      <c r="A780" s="122"/>
      <c r="D780" s="135"/>
      <c r="N780" s="124"/>
      <c r="T780" s="130"/>
    </row>
    <row r="781" spans="1:20" ht="10.5" customHeight="1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5" customHeight="1">
      <c r="A782" s="122"/>
      <c r="B782" s="145" t="s">
        <v>61</v>
      </c>
      <c r="C782" s="145" t="s">
        <v>160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5" customHeight="1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43439</v>
      </c>
      <c r="L783" s="151">
        <v>43446</v>
      </c>
      <c r="M783" s="151">
        <v>43453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5" customHeight="1">
      <c r="A784" s="122"/>
      <c r="B784" s="152"/>
      <c r="C784" s="152"/>
      <c r="D784" s="153"/>
      <c r="E784" s="153" t="s">
        <v>77</v>
      </c>
      <c r="F784" s="153" t="s">
        <v>113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5" customHeight="1">
      <c r="A785" s="122"/>
      <c r="B785" s="183"/>
      <c r="C785" s="272" t="s">
        <v>125</v>
      </c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3"/>
      <c r="Q785" s="145"/>
      <c r="T785" s="130"/>
    </row>
    <row r="786" spans="1:20" ht="10.5" customHeight="1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166.40210000000002</v>
      </c>
      <c r="I786" s="162" t="s">
        <v>119</v>
      </c>
      <c r="J786" s="161">
        <v>-166.40210000000002</v>
      </c>
      <c r="K786" s="160">
        <v>5.554000000000002</v>
      </c>
      <c r="L786" s="160">
        <v>7.102000000000004</v>
      </c>
      <c r="M786" s="160">
        <v>6.454000000000008</v>
      </c>
      <c r="N786" s="160">
        <v>9.638000000000005</v>
      </c>
      <c r="O786" s="160" t="s">
        <v>42</v>
      </c>
      <c r="P786" s="160">
        <v>7.187000000000005</v>
      </c>
      <c r="Q786" s="146">
        <v>0</v>
      </c>
      <c r="T786" s="130"/>
    </row>
    <row r="787" spans="1:20" ht="10.5" customHeight="1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6.4389</v>
      </c>
      <c r="I787" s="162" t="s">
        <v>119</v>
      </c>
      <c r="J787" s="161">
        <v>-6.4389</v>
      </c>
      <c r="K787" s="160">
        <v>0.0409000000000006</v>
      </c>
      <c r="L787" s="160">
        <v>0</v>
      </c>
      <c r="M787" s="160">
        <v>0</v>
      </c>
      <c r="N787" s="160">
        <v>0.9480000000000004</v>
      </c>
      <c r="O787" s="160" t="s">
        <v>42</v>
      </c>
      <c r="P787" s="160">
        <v>0.24722500000000025</v>
      </c>
      <c r="Q787" s="146">
        <v>0</v>
      </c>
      <c r="T787" s="130"/>
    </row>
    <row r="788" spans="1:20" ht="10.5" customHeight="1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18.846</v>
      </c>
      <c r="I788" s="162" t="s">
        <v>119</v>
      </c>
      <c r="J788" s="161">
        <v>-18.846</v>
      </c>
      <c r="K788" s="160">
        <v>8.449</v>
      </c>
      <c r="L788" s="160">
        <v>0</v>
      </c>
      <c r="M788" s="160">
        <v>0.14499999999999957</v>
      </c>
      <c r="N788" s="160">
        <v>0</v>
      </c>
      <c r="O788" s="160" t="s">
        <v>42</v>
      </c>
      <c r="P788" s="160">
        <v>2.1485</v>
      </c>
      <c r="Q788" s="146">
        <v>0</v>
      </c>
      <c r="T788" s="130"/>
    </row>
    <row r="789" spans="1:20" ht="10.5" customHeight="1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1.864</v>
      </c>
      <c r="I789" s="162" t="s">
        <v>119</v>
      </c>
      <c r="J789" s="161">
        <v>-1.864</v>
      </c>
      <c r="K789" s="160">
        <v>0</v>
      </c>
      <c r="L789" s="160">
        <v>0</v>
      </c>
      <c r="M789" s="160">
        <v>0</v>
      </c>
      <c r="N789" s="160">
        <v>0</v>
      </c>
      <c r="O789" s="160" t="s">
        <v>42</v>
      </c>
      <c r="P789" s="160">
        <v>0</v>
      </c>
      <c r="Q789" s="146">
        <v>0</v>
      </c>
      <c r="T789" s="130"/>
    </row>
    <row r="790" spans="1:20" ht="10.5" customHeight="1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0.094</v>
      </c>
      <c r="I790" s="162" t="s">
        <v>119</v>
      </c>
      <c r="J790" s="161">
        <v>-0.094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5" customHeight="1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0.754</v>
      </c>
      <c r="I791" s="162" t="s">
        <v>119</v>
      </c>
      <c r="J791" s="161">
        <v>-0.754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5" customHeight="1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11.74</v>
      </c>
      <c r="I792" s="162" t="s">
        <v>119</v>
      </c>
      <c r="J792" s="161">
        <v>-11.74</v>
      </c>
      <c r="K792" s="160">
        <v>0.5560000000000009</v>
      </c>
      <c r="L792" s="160">
        <v>0</v>
      </c>
      <c r="M792" s="160">
        <v>0</v>
      </c>
      <c r="N792" s="160">
        <v>0</v>
      </c>
      <c r="O792" s="160" t="s">
        <v>42</v>
      </c>
      <c r="P792" s="160">
        <v>0.13900000000000023</v>
      </c>
      <c r="Q792" s="146">
        <v>0</v>
      </c>
      <c r="T792" s="130"/>
    </row>
    <row r="793" spans="1:20" ht="10.5" customHeight="1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0.673</v>
      </c>
      <c r="I793" s="162" t="s">
        <v>119</v>
      </c>
      <c r="J793" s="161">
        <v>-0.673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5" customHeight="1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119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162</v>
      </c>
      <c r="T794" s="130"/>
    </row>
    <row r="795" spans="1:20" ht="10.5" customHeight="1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1.749</v>
      </c>
      <c r="I795" s="162" t="s">
        <v>119</v>
      </c>
      <c r="J795" s="161">
        <v>-1.749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5" customHeight="1">
      <c r="A796" s="122"/>
      <c r="B796" s="165" t="s">
        <v>91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208.561</v>
      </c>
      <c r="I796" s="162" t="s">
        <v>119</v>
      </c>
      <c r="J796" s="161">
        <v>-208.561</v>
      </c>
      <c r="K796" s="160">
        <v>14.599900000000003</v>
      </c>
      <c r="L796" s="160">
        <v>7.102000000000004</v>
      </c>
      <c r="M796" s="160">
        <v>6.599000000000007</v>
      </c>
      <c r="N796" s="160">
        <v>10.586000000000006</v>
      </c>
      <c r="O796" s="160" t="s">
        <v>42</v>
      </c>
      <c r="P796" s="166">
        <v>9.721725000000006</v>
      </c>
      <c r="Q796" s="146">
        <v>0</v>
      </c>
      <c r="T796" s="130"/>
    </row>
    <row r="797" spans="1:20" ht="10.5" customHeight="1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5" customHeight="1">
      <c r="A798" s="122"/>
      <c r="B798" s="158" t="s">
        <v>92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6.271</v>
      </c>
      <c r="I798" s="162" t="s">
        <v>119</v>
      </c>
      <c r="J798" s="161">
        <v>-6.271</v>
      </c>
      <c r="K798" s="160">
        <v>0</v>
      </c>
      <c r="L798" s="160">
        <v>0.8300000000000001</v>
      </c>
      <c r="M798" s="160">
        <v>0.9630000000000001</v>
      </c>
      <c r="N798" s="160">
        <v>0.14400000000000013</v>
      </c>
      <c r="O798" s="160" t="s">
        <v>42</v>
      </c>
      <c r="P798" s="160">
        <v>0.48425000000000007</v>
      </c>
      <c r="Q798" s="146">
        <v>0</v>
      </c>
      <c r="T798" s="130"/>
    </row>
    <row r="799" spans="1:20" ht="10.5" customHeight="1">
      <c r="A799" s="122"/>
      <c r="B799" s="158" t="s">
        <v>93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3.4814</v>
      </c>
      <c r="I799" s="162" t="s">
        <v>119</v>
      </c>
      <c r="J799" s="161">
        <v>-3.4814</v>
      </c>
      <c r="K799" s="160">
        <v>0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0</v>
      </c>
      <c r="Q799" s="146">
        <v>0</v>
      </c>
      <c r="T799" s="130"/>
    </row>
    <row r="800" spans="1:20" ht="10.5" customHeight="1" hidden="1">
      <c r="A800" s="122"/>
      <c r="B800" s="158" t="s">
        <v>94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119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5" customHeight="1">
      <c r="A801" s="122"/>
      <c r="B801" s="158" t="s">
        <v>95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1.9603</v>
      </c>
      <c r="I801" s="162" t="s">
        <v>119</v>
      </c>
      <c r="J801" s="161">
        <v>-1.9603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5" customHeight="1">
      <c r="A802" s="122"/>
      <c r="B802" s="158" t="s">
        <v>96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5.955299999999999</v>
      </c>
      <c r="I802" s="162" t="s">
        <v>119</v>
      </c>
      <c r="J802" s="161">
        <v>-5.955299999999999</v>
      </c>
      <c r="K802" s="160">
        <v>0</v>
      </c>
      <c r="L802" s="160">
        <v>0.1299999999999999</v>
      </c>
      <c r="M802" s="160">
        <v>0.006999999999999673</v>
      </c>
      <c r="N802" s="160">
        <v>0.0045999999999999375</v>
      </c>
      <c r="O802" s="160" t="s">
        <v>42</v>
      </c>
      <c r="P802" s="160">
        <v>0.035399999999999876</v>
      </c>
      <c r="Q802" s="146">
        <v>0</v>
      </c>
      <c r="T802" s="130"/>
    </row>
    <row r="803" spans="1:20" ht="10.5" customHeight="1">
      <c r="A803" s="122"/>
      <c r="B803" s="158" t="s">
        <v>97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1.589</v>
      </c>
      <c r="I803" s="162" t="s">
        <v>119</v>
      </c>
      <c r="J803" s="161">
        <v>-1.589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5" customHeight="1">
      <c r="A804" s="122"/>
      <c r="B804" s="158" t="s">
        <v>98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</v>
      </c>
      <c r="I804" s="162" t="s">
        <v>119</v>
      </c>
      <c r="J804" s="161">
        <v>0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5" customHeight="1">
      <c r="A805" s="122"/>
      <c r="B805" s="158" t="s">
        <v>99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119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5" customHeight="1">
      <c r="A806" s="122"/>
      <c r="B806" s="158" t="s">
        <v>100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119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5" customHeight="1">
      <c r="A807" s="122"/>
      <c r="B807" s="158" t="s">
        <v>101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119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5" customHeight="1">
      <c r="A808" s="122"/>
      <c r="B808" s="158" t="s">
        <v>102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119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5" customHeight="1">
      <c r="A809" s="122"/>
      <c r="B809" s="158" t="s">
        <v>103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119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5" customHeight="1">
      <c r="A810" s="122"/>
      <c r="B810" s="1" t="s">
        <v>104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119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>
      <c r="A811" s="122"/>
      <c r="B811" s="165" t="s">
        <v>106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227.818</v>
      </c>
      <c r="I811" s="162" t="s">
        <v>119</v>
      </c>
      <c r="J811" s="161">
        <v>-227.818</v>
      </c>
      <c r="K811" s="160">
        <v>14.599899999999991</v>
      </c>
      <c r="L811" s="160">
        <v>8.062000000000012</v>
      </c>
      <c r="M811" s="160">
        <v>7.569000000000045</v>
      </c>
      <c r="N811" s="160">
        <v>10.734599999999972</v>
      </c>
      <c r="O811" s="160" t="s">
        <v>42</v>
      </c>
      <c r="P811" s="160">
        <v>10.241375000000005</v>
      </c>
      <c r="Q811" s="146">
        <v>0</v>
      </c>
      <c r="T811" s="130"/>
    </row>
    <row r="812" spans="1:20" ht="11.25" customHeight="1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5" customHeight="1">
      <c r="A813" s="122"/>
      <c r="B813" s="158" t="s">
        <v>107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119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5" customHeight="1">
      <c r="A814" s="122"/>
      <c r="B814" s="158" t="s">
        <v>108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119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5" customHeight="1">
      <c r="A815" s="122"/>
      <c r="B815" s="171" t="s">
        <v>109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119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5" customHeight="1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5" customHeight="1">
      <c r="A817" s="122"/>
      <c r="B817" s="171" t="s">
        <v>111</v>
      </c>
      <c r="C817" s="159"/>
      <c r="D817" s="160"/>
      <c r="E817" s="160"/>
      <c r="F817" s="160"/>
      <c r="G817" s="161">
        <v>0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5" customHeight="1">
      <c r="A818" s="122"/>
      <c r="B818" s="172" t="s">
        <v>112</v>
      </c>
      <c r="C818" s="173">
        <v>0</v>
      </c>
      <c r="D818" s="177">
        <v>0</v>
      </c>
      <c r="E818" s="177">
        <v>0</v>
      </c>
      <c r="F818" s="177">
        <v>0</v>
      </c>
      <c r="G818" s="185">
        <v>0</v>
      </c>
      <c r="H818" s="177">
        <v>227.81799999999998</v>
      </c>
      <c r="I818" s="176" t="s">
        <v>119</v>
      </c>
      <c r="J818" s="185">
        <v>-227.81799999999998</v>
      </c>
      <c r="K818" s="177">
        <v>14.599899999999991</v>
      </c>
      <c r="L818" s="177">
        <v>8.062000000000012</v>
      </c>
      <c r="M818" s="177">
        <v>7.569000000000045</v>
      </c>
      <c r="N818" s="177">
        <v>10.734599999999972</v>
      </c>
      <c r="O818" s="177" t="s">
        <v>42</v>
      </c>
      <c r="P818" s="186">
        <v>10.241375000000005</v>
      </c>
      <c r="Q818" s="153">
        <v>0</v>
      </c>
      <c r="T818" s="130"/>
    </row>
    <row r="819" spans="1:20" ht="10.5" customHeight="1">
      <c r="A819" s="122"/>
      <c r="B819" s="187" t="s">
        <v>258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5" customHeight="1">
      <c r="A820" s="122"/>
      <c r="B820" s="123" t="s">
        <v>114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5" customHeight="1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5" customHeight="1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5" customHeight="1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5" customHeight="1">
      <c r="A824" s="122"/>
      <c r="B824" s="123" t="s">
        <v>185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5" customHeight="1">
      <c r="A825" s="122"/>
      <c r="B825" s="131" t="s">
        <v>257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5" customHeight="1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5" customHeight="1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5" customHeight="1">
      <c r="A828" s="122"/>
      <c r="B828" s="145" t="s">
        <v>61</v>
      </c>
      <c r="C828" s="145" t="s">
        <v>160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5" customHeight="1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43439</v>
      </c>
      <c r="L829" s="151">
        <v>43446</v>
      </c>
      <c r="M829" s="151">
        <v>43453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5" customHeight="1">
      <c r="A830" s="122"/>
      <c r="B830" s="152"/>
      <c r="C830" s="152"/>
      <c r="D830" s="153"/>
      <c r="E830" s="153" t="s">
        <v>77</v>
      </c>
      <c r="F830" s="153" t="s">
        <v>113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5" customHeight="1">
      <c r="A831" s="122"/>
      <c r="B831" s="183"/>
      <c r="C831" s="283" t="s">
        <v>152</v>
      </c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3"/>
      <c r="Q831" s="145"/>
      <c r="T831" s="130"/>
    </row>
    <row r="832" spans="1:20" ht="10.5" customHeight="1">
      <c r="A832" s="184"/>
      <c r="B832" s="158" t="s">
        <v>80</v>
      </c>
      <c r="C832" s="159">
        <v>1324.4044224891709</v>
      </c>
      <c r="D832" s="197">
        <v>2520.104422489171</v>
      </c>
      <c r="E832" s="160">
        <v>0</v>
      </c>
      <c r="F832" s="160">
        <v>1195.7000000000003</v>
      </c>
      <c r="G832" s="161">
        <v>2520.104422489171</v>
      </c>
      <c r="H832" s="160">
        <v>2091.343</v>
      </c>
      <c r="I832" s="162">
        <v>82.98636284024799</v>
      </c>
      <c r="J832" s="161">
        <v>428.7614224891713</v>
      </c>
      <c r="K832" s="160">
        <v>0</v>
      </c>
      <c r="L832" s="160">
        <v>69.87599999999998</v>
      </c>
      <c r="M832" s="160">
        <v>0</v>
      </c>
      <c r="N832" s="160">
        <v>0</v>
      </c>
      <c r="O832" s="160">
        <v>0</v>
      </c>
      <c r="P832" s="160">
        <v>17.468999999999994</v>
      </c>
      <c r="Q832" s="146">
        <v>22.544130888383506</v>
      </c>
      <c r="T832" s="130"/>
    </row>
    <row r="833" spans="1:20" ht="10.5" customHeight="1">
      <c r="A833" s="122"/>
      <c r="B833" s="158" t="s">
        <v>81</v>
      </c>
      <c r="C833" s="159">
        <v>286.59999999999997</v>
      </c>
      <c r="D833" s="197">
        <v>158.99999999999994</v>
      </c>
      <c r="E833" s="160">
        <v>0</v>
      </c>
      <c r="F833" s="160">
        <v>-127.60000000000002</v>
      </c>
      <c r="G833" s="161">
        <v>158.99999999999994</v>
      </c>
      <c r="H833" s="160">
        <v>40.811</v>
      </c>
      <c r="I833" s="162">
        <v>25.667295597484284</v>
      </c>
      <c r="J833" s="161">
        <v>118.18899999999994</v>
      </c>
      <c r="K833" s="160">
        <v>0</v>
      </c>
      <c r="L833" s="160">
        <v>0</v>
      </c>
      <c r="M833" s="160">
        <v>0</v>
      </c>
      <c r="N833" s="160">
        <v>0</v>
      </c>
      <c r="O833" s="160">
        <v>0</v>
      </c>
      <c r="P833" s="160">
        <v>0</v>
      </c>
      <c r="Q833" s="146" t="s">
        <v>186</v>
      </c>
      <c r="T833" s="130"/>
    </row>
    <row r="834" spans="1:20" ht="10.5" customHeight="1">
      <c r="A834" s="122"/>
      <c r="B834" s="158" t="s">
        <v>82</v>
      </c>
      <c r="C834" s="159">
        <v>344.3</v>
      </c>
      <c r="D834" s="197">
        <v>1</v>
      </c>
      <c r="E834" s="160">
        <v>0</v>
      </c>
      <c r="F834" s="160">
        <v>-343.3</v>
      </c>
      <c r="G834" s="161">
        <v>1</v>
      </c>
      <c r="H834" s="160">
        <v>0</v>
      </c>
      <c r="I834" s="162">
        <v>0</v>
      </c>
      <c r="J834" s="161">
        <v>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186</v>
      </c>
      <c r="T834" s="130"/>
    </row>
    <row r="835" spans="1:20" ht="10.5" customHeight="1">
      <c r="A835" s="122"/>
      <c r="B835" s="158" t="s">
        <v>83</v>
      </c>
      <c r="C835" s="159">
        <v>513.5521785141422</v>
      </c>
      <c r="D835" s="197">
        <v>122.25217851414214</v>
      </c>
      <c r="E835" s="160">
        <v>0</v>
      </c>
      <c r="F835" s="160">
        <v>-391.3</v>
      </c>
      <c r="G835" s="161">
        <v>122.25217851414214</v>
      </c>
      <c r="H835" s="160">
        <v>65.574</v>
      </c>
      <c r="I835" s="162">
        <v>53.63830796063433</v>
      </c>
      <c r="J835" s="161">
        <v>56.67817851414215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186</v>
      </c>
      <c r="T835" s="130"/>
    </row>
    <row r="836" spans="1:20" ht="10.5" customHeight="1">
      <c r="A836" s="122"/>
      <c r="B836" s="158" t="s">
        <v>84</v>
      </c>
      <c r="C836" s="159">
        <v>5.571741594257651</v>
      </c>
      <c r="D836" s="197">
        <v>5.571741594257651</v>
      </c>
      <c r="E836" s="160">
        <v>0</v>
      </c>
      <c r="F836" s="160">
        <v>0</v>
      </c>
      <c r="G836" s="161">
        <v>5.571741594257651</v>
      </c>
      <c r="H836" s="160">
        <v>0</v>
      </c>
      <c r="I836" s="162">
        <v>0</v>
      </c>
      <c r="J836" s="161">
        <v>5.571741594257651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186</v>
      </c>
      <c r="T836" s="130"/>
    </row>
    <row r="837" spans="1:20" ht="10.5" customHeight="1">
      <c r="A837" s="122"/>
      <c r="B837" s="158" t="s">
        <v>85</v>
      </c>
      <c r="C837" s="159">
        <v>19.6</v>
      </c>
      <c r="D837" s="197">
        <v>0.5000000000000036</v>
      </c>
      <c r="E837" s="160">
        <v>0</v>
      </c>
      <c r="F837" s="160">
        <v>-19.099999999999998</v>
      </c>
      <c r="G837" s="161">
        <v>0.5000000000000036</v>
      </c>
      <c r="H837" s="160">
        <v>0</v>
      </c>
      <c r="I837" s="162">
        <v>0</v>
      </c>
      <c r="J837" s="161">
        <v>0.5000000000000036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162</v>
      </c>
      <c r="T837" s="130"/>
    </row>
    <row r="838" spans="1:20" ht="10.5" customHeight="1">
      <c r="A838" s="122"/>
      <c r="B838" s="158" t="s">
        <v>86</v>
      </c>
      <c r="C838" s="159">
        <v>272.2</v>
      </c>
      <c r="D838" s="197">
        <v>655.3</v>
      </c>
      <c r="E838" s="160">
        <v>0</v>
      </c>
      <c r="F838" s="160">
        <v>383.09999999999997</v>
      </c>
      <c r="G838" s="161">
        <v>655.3</v>
      </c>
      <c r="H838" s="160">
        <v>652.058</v>
      </c>
      <c r="I838" s="162">
        <v>99.50526476423013</v>
      </c>
      <c r="J838" s="161">
        <v>3.241999999999962</v>
      </c>
      <c r="K838" s="160">
        <v>0</v>
      </c>
      <c r="L838" s="160">
        <v>0</v>
      </c>
      <c r="M838" s="160">
        <v>0</v>
      </c>
      <c r="N838" s="160">
        <v>0</v>
      </c>
      <c r="O838" s="160">
        <v>0</v>
      </c>
      <c r="P838" s="160">
        <v>0</v>
      </c>
      <c r="Q838" s="146" t="s">
        <v>186</v>
      </c>
      <c r="T838" s="130"/>
    </row>
    <row r="839" spans="1:20" ht="10.5" customHeight="1">
      <c r="A839" s="122"/>
      <c r="B839" s="158" t="s">
        <v>87</v>
      </c>
      <c r="C839" s="159">
        <v>23.2</v>
      </c>
      <c r="D839" s="197">
        <v>23.2</v>
      </c>
      <c r="E839" s="160">
        <v>0</v>
      </c>
      <c r="F839" s="160">
        <v>0</v>
      </c>
      <c r="G839" s="161">
        <v>23.2</v>
      </c>
      <c r="H839" s="160">
        <v>0</v>
      </c>
      <c r="I839" s="162">
        <v>0</v>
      </c>
      <c r="J839" s="161">
        <v>23.2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186</v>
      </c>
      <c r="T839" s="130"/>
    </row>
    <row r="840" spans="1:20" ht="10.5" customHeight="1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119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162</v>
      </c>
      <c r="T840" s="130"/>
    </row>
    <row r="841" spans="1:20" ht="10.5" customHeight="1">
      <c r="A841" s="122"/>
      <c r="B841" s="158" t="s">
        <v>89</v>
      </c>
      <c r="C841" s="159">
        <v>149.7</v>
      </c>
      <c r="D841" s="197">
        <v>0.29999999999998295</v>
      </c>
      <c r="E841" s="160">
        <v>0</v>
      </c>
      <c r="F841" s="160">
        <v>-149.4</v>
      </c>
      <c r="G841" s="161">
        <v>0.29999999999998295</v>
      </c>
      <c r="H841" s="160">
        <v>0</v>
      </c>
      <c r="I841" s="162">
        <v>0</v>
      </c>
      <c r="J841" s="161">
        <v>0.29999999999998295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186</v>
      </c>
      <c r="T841" s="130"/>
    </row>
    <row r="842" spans="1:20" ht="10.5" customHeight="1">
      <c r="A842" s="122"/>
      <c r="B842" s="165" t="s">
        <v>91</v>
      </c>
      <c r="C842" s="159">
        <v>2939.12834259757</v>
      </c>
      <c r="D842" s="197">
        <v>3487.228342597571</v>
      </c>
      <c r="E842" s="160">
        <v>0</v>
      </c>
      <c r="F842" s="160">
        <v>548.1000000000013</v>
      </c>
      <c r="G842" s="161">
        <v>3487.228342597571</v>
      </c>
      <c r="H842" s="160">
        <v>2849.786</v>
      </c>
      <c r="I842" s="162">
        <v>81.72065950454072</v>
      </c>
      <c r="J842" s="161">
        <v>637.442342597571</v>
      </c>
      <c r="K842" s="160">
        <v>0</v>
      </c>
      <c r="L842" s="160">
        <v>69.87599999999998</v>
      </c>
      <c r="M842" s="160">
        <v>0</v>
      </c>
      <c r="N842" s="160">
        <v>0</v>
      </c>
      <c r="O842" s="160">
        <v>0</v>
      </c>
      <c r="P842" s="166">
        <v>17.468999999999994</v>
      </c>
      <c r="Q842" s="146">
        <v>34.48991599963199</v>
      </c>
      <c r="T842" s="130"/>
    </row>
    <row r="843" spans="1:20" ht="10.5" customHeight="1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5" customHeight="1">
      <c r="A844" s="122"/>
      <c r="B844" s="158" t="s">
        <v>92</v>
      </c>
      <c r="C844" s="159">
        <v>325.7821576147546</v>
      </c>
      <c r="D844" s="197">
        <v>616.6821576147546</v>
      </c>
      <c r="E844" s="160">
        <v>0</v>
      </c>
      <c r="F844" s="160">
        <v>290.9</v>
      </c>
      <c r="G844" s="161">
        <v>616.6821576147546</v>
      </c>
      <c r="H844" s="160">
        <v>613.682</v>
      </c>
      <c r="I844" s="162">
        <v>99.51350017546174</v>
      </c>
      <c r="J844" s="161">
        <v>3.0001576147545848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186</v>
      </c>
      <c r="T844" s="130"/>
    </row>
    <row r="845" spans="1:20" ht="10.5" customHeight="1">
      <c r="A845" s="122"/>
      <c r="B845" s="158" t="s">
        <v>93</v>
      </c>
      <c r="C845" s="159">
        <v>155.31576301090803</v>
      </c>
      <c r="D845" s="197">
        <v>0.5157630109080173</v>
      </c>
      <c r="E845" s="160">
        <v>0</v>
      </c>
      <c r="F845" s="160">
        <v>-154.8</v>
      </c>
      <c r="G845" s="161">
        <v>0.5157630109080173</v>
      </c>
      <c r="H845" s="160">
        <v>0</v>
      </c>
      <c r="I845" s="162">
        <v>0</v>
      </c>
      <c r="J845" s="161">
        <v>0.5157630109080173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186</v>
      </c>
      <c r="T845" s="130"/>
    </row>
    <row r="846" spans="1:20" ht="10.5" customHeight="1" hidden="1">
      <c r="A846" s="122"/>
      <c r="B846" s="158" t="s">
        <v>94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119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5" customHeight="1">
      <c r="A847" s="122"/>
      <c r="B847" s="158" t="s">
        <v>95</v>
      </c>
      <c r="C847" s="159">
        <v>430.91644079660284</v>
      </c>
      <c r="D847" s="197">
        <v>94.71644079660285</v>
      </c>
      <c r="E847" s="160">
        <v>0</v>
      </c>
      <c r="F847" s="160">
        <v>-336.2</v>
      </c>
      <c r="G847" s="161">
        <v>94.71644079660285</v>
      </c>
      <c r="H847" s="160">
        <v>0</v>
      </c>
      <c r="I847" s="162">
        <v>0</v>
      </c>
      <c r="J847" s="161">
        <v>94.71644079660285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186</v>
      </c>
      <c r="T847" s="130"/>
    </row>
    <row r="848" spans="1:20" ht="10.5" customHeight="1">
      <c r="A848" s="122"/>
      <c r="B848" s="158" t="s">
        <v>96</v>
      </c>
      <c r="C848" s="159">
        <v>64.44777313912974</v>
      </c>
      <c r="D848" s="197">
        <v>6.547773139129731</v>
      </c>
      <c r="E848" s="160">
        <v>0</v>
      </c>
      <c r="F848" s="160">
        <v>-57.900000000000006</v>
      </c>
      <c r="G848" s="161">
        <v>6.547773139129731</v>
      </c>
      <c r="H848" s="160">
        <v>0</v>
      </c>
      <c r="I848" s="162">
        <v>0</v>
      </c>
      <c r="J848" s="161">
        <v>6.547773139129731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186</v>
      </c>
      <c r="T848" s="130"/>
    </row>
    <row r="849" spans="1:20" ht="10.5" customHeight="1">
      <c r="A849" s="122"/>
      <c r="B849" s="158" t="s">
        <v>97</v>
      </c>
      <c r="C849" s="159">
        <v>33.28293143208296</v>
      </c>
      <c r="D849" s="197">
        <v>1.5829314320829617</v>
      </c>
      <c r="E849" s="160">
        <v>0</v>
      </c>
      <c r="F849" s="160">
        <v>-31.7</v>
      </c>
      <c r="G849" s="161">
        <v>1.5829314320829617</v>
      </c>
      <c r="H849" s="160">
        <v>0</v>
      </c>
      <c r="I849" s="162">
        <v>0</v>
      </c>
      <c r="J849" s="161">
        <v>1.5829314320829617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186</v>
      </c>
      <c r="T849" s="130"/>
    </row>
    <row r="850" spans="1:20" ht="10.5" customHeight="1">
      <c r="A850" s="122"/>
      <c r="B850" s="158" t="s">
        <v>98</v>
      </c>
      <c r="C850" s="159">
        <v>176.36411450507623</v>
      </c>
      <c r="D850" s="197">
        <v>13.964114505076253</v>
      </c>
      <c r="E850" s="160">
        <v>0</v>
      </c>
      <c r="F850" s="160">
        <v>-162.39999999999998</v>
      </c>
      <c r="G850" s="161">
        <v>13.964114505076253</v>
      </c>
      <c r="H850" s="160">
        <v>0</v>
      </c>
      <c r="I850" s="162">
        <v>0</v>
      </c>
      <c r="J850" s="161">
        <v>13.964114505076253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186</v>
      </c>
      <c r="T850" s="130"/>
    </row>
    <row r="851" spans="1:20" ht="10.5" customHeight="1">
      <c r="A851" s="122"/>
      <c r="B851" s="158" t="s">
        <v>99</v>
      </c>
      <c r="C851" s="159">
        <v>0.1609223137729362</v>
      </c>
      <c r="D851" s="197">
        <v>0.1609223137729362</v>
      </c>
      <c r="E851" s="160">
        <v>0</v>
      </c>
      <c r="F851" s="160">
        <v>0</v>
      </c>
      <c r="G851" s="161">
        <v>0.1609223137729362</v>
      </c>
      <c r="H851" s="160">
        <v>0</v>
      </c>
      <c r="I851" s="162">
        <v>0</v>
      </c>
      <c r="J851" s="161">
        <v>0.1609223137729362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186</v>
      </c>
      <c r="T851" s="130"/>
    </row>
    <row r="852" spans="1:20" ht="10.5" customHeight="1">
      <c r="A852" s="122"/>
      <c r="B852" s="158" t="s">
        <v>100</v>
      </c>
      <c r="C852" s="159">
        <v>2.7</v>
      </c>
      <c r="D852" s="197">
        <v>2.7</v>
      </c>
      <c r="E852" s="160">
        <v>0</v>
      </c>
      <c r="F852" s="160">
        <v>0</v>
      </c>
      <c r="G852" s="161">
        <v>2.7</v>
      </c>
      <c r="H852" s="160">
        <v>0</v>
      </c>
      <c r="I852" s="162">
        <v>0</v>
      </c>
      <c r="J852" s="161">
        <v>2.7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186</v>
      </c>
      <c r="T852" s="130"/>
    </row>
    <row r="853" spans="1:20" ht="10.5" customHeight="1">
      <c r="A853" s="122"/>
      <c r="B853" s="158" t="s">
        <v>101</v>
      </c>
      <c r="C853" s="159">
        <v>2.735870797128826</v>
      </c>
      <c r="D853" s="197">
        <v>2.735870797128826</v>
      </c>
      <c r="E853" s="160">
        <v>0</v>
      </c>
      <c r="F853" s="160">
        <v>0</v>
      </c>
      <c r="G853" s="161">
        <v>2.735870797128826</v>
      </c>
      <c r="H853" s="160">
        <v>0</v>
      </c>
      <c r="I853" s="162">
        <v>0</v>
      </c>
      <c r="J853" s="161">
        <v>2.735870797128826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186</v>
      </c>
      <c r="T853" s="130"/>
    </row>
    <row r="854" spans="1:20" ht="10.5" customHeight="1">
      <c r="A854" s="122"/>
      <c r="B854" s="158" t="s">
        <v>102</v>
      </c>
      <c r="C854" s="159">
        <v>3.8878163959199106</v>
      </c>
      <c r="D854" s="197">
        <v>3.8878163959199106</v>
      </c>
      <c r="E854" s="160">
        <v>0</v>
      </c>
      <c r="F854" s="160">
        <v>0</v>
      </c>
      <c r="G854" s="161">
        <v>3.8878163959199106</v>
      </c>
      <c r="H854" s="160">
        <v>0</v>
      </c>
      <c r="I854" s="162">
        <v>0</v>
      </c>
      <c r="J854" s="161">
        <v>3.8878163959199106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186</v>
      </c>
      <c r="T854" s="130"/>
    </row>
    <row r="855" spans="1:20" ht="10.5" customHeight="1">
      <c r="A855" s="122"/>
      <c r="B855" s="158" t="s">
        <v>103</v>
      </c>
      <c r="C855" s="159">
        <v>0.07199659992444278</v>
      </c>
      <c r="D855" s="197">
        <v>0.07199659992444278</v>
      </c>
      <c r="E855" s="160">
        <v>0</v>
      </c>
      <c r="F855" s="160">
        <v>0</v>
      </c>
      <c r="G855" s="161">
        <v>0.07199659992444278</v>
      </c>
      <c r="H855" s="160">
        <v>0</v>
      </c>
      <c r="I855" s="162">
        <v>0</v>
      </c>
      <c r="J855" s="161">
        <v>0.07199659992444278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186</v>
      </c>
      <c r="T855" s="130"/>
    </row>
    <row r="856" spans="1:20" ht="10.5" customHeight="1">
      <c r="A856" s="122"/>
      <c r="B856" s="1" t="s">
        <v>104</v>
      </c>
      <c r="C856" s="159">
        <v>2.735870797128826</v>
      </c>
      <c r="D856" s="197">
        <v>0.03587079712882568</v>
      </c>
      <c r="E856" s="160">
        <v>0</v>
      </c>
      <c r="F856" s="160">
        <v>-2.7</v>
      </c>
      <c r="G856" s="161">
        <v>0.03587079712882568</v>
      </c>
      <c r="H856" s="160">
        <v>0</v>
      </c>
      <c r="I856" s="162">
        <v>0</v>
      </c>
      <c r="J856" s="161">
        <v>0.03587079712882568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186</v>
      </c>
      <c r="T856" s="130"/>
    </row>
    <row r="857" spans="1:20" ht="10.5" customHeight="1">
      <c r="A857" s="122"/>
      <c r="B857" s="165" t="s">
        <v>106</v>
      </c>
      <c r="C857" s="169">
        <v>4137.529999999999</v>
      </c>
      <c r="D857" s="198">
        <v>4230.830000000001</v>
      </c>
      <c r="E857" s="160">
        <v>0</v>
      </c>
      <c r="F857" s="160">
        <v>93.300000000002</v>
      </c>
      <c r="G857" s="161">
        <v>4230.830000000001</v>
      </c>
      <c r="H857" s="160">
        <v>3463.468</v>
      </c>
      <c r="I857" s="162">
        <v>81.86261324610062</v>
      </c>
      <c r="J857" s="161">
        <v>767.362000000001</v>
      </c>
      <c r="K857" s="160">
        <v>0</v>
      </c>
      <c r="L857" s="160">
        <v>69.8760000000002</v>
      </c>
      <c r="M857" s="160">
        <v>0</v>
      </c>
      <c r="N857" s="160">
        <v>0</v>
      </c>
      <c r="O857" s="160">
        <v>0</v>
      </c>
      <c r="P857" s="160">
        <v>17.46900000000005</v>
      </c>
      <c r="Q857" s="146">
        <v>41.92707081115111</v>
      </c>
      <c r="T857" s="130"/>
    </row>
    <row r="858" spans="1:20" ht="10.5" customHeight="1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5" customHeight="1">
      <c r="A859" s="122"/>
      <c r="B859" s="158" t="s">
        <v>107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119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5" customHeight="1">
      <c r="A860" s="122"/>
      <c r="B860" s="158" t="s">
        <v>108</v>
      </c>
      <c r="C860" s="159">
        <v>53.715</v>
      </c>
      <c r="D860" s="159">
        <v>0.015000000000000568</v>
      </c>
      <c r="E860" s="170">
        <v>0</v>
      </c>
      <c r="F860" s="160">
        <v>-53.7</v>
      </c>
      <c r="G860" s="161">
        <v>0.015000000000000568</v>
      </c>
      <c r="H860" s="160">
        <v>0</v>
      </c>
      <c r="I860" s="162">
        <v>0</v>
      </c>
      <c r="J860" s="161">
        <v>0.015000000000000568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162</v>
      </c>
      <c r="T860" s="130"/>
    </row>
    <row r="861" spans="1:20" ht="10.5" customHeight="1">
      <c r="A861" s="122"/>
      <c r="B861" s="171" t="s">
        <v>109</v>
      </c>
      <c r="C861" s="159">
        <v>53.715</v>
      </c>
      <c r="D861" s="159">
        <v>3.115000000000009</v>
      </c>
      <c r="E861" s="170">
        <v>0</v>
      </c>
      <c r="F861" s="160">
        <v>-50.599999999999994</v>
      </c>
      <c r="G861" s="161">
        <v>3.115000000000009</v>
      </c>
      <c r="H861" s="160">
        <v>0</v>
      </c>
      <c r="I861" s="162">
        <v>0</v>
      </c>
      <c r="J861" s="161">
        <v>3.115000000000009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186</v>
      </c>
      <c r="T861" s="130"/>
    </row>
    <row r="862" spans="1:20" ht="10.5" customHeight="1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5" customHeight="1">
      <c r="A863" s="122"/>
      <c r="B863" s="171" t="s">
        <v>111</v>
      </c>
      <c r="C863" s="159"/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5" customHeight="1">
      <c r="A864" s="122"/>
      <c r="B864" s="172" t="s">
        <v>112</v>
      </c>
      <c r="C864" s="174">
        <v>4244.959999999999</v>
      </c>
      <c r="D864" s="175">
        <v>4233.960000000001</v>
      </c>
      <c r="E864" s="174">
        <v>0</v>
      </c>
      <c r="F864" s="177">
        <v>-10.999999999998181</v>
      </c>
      <c r="G864" s="185">
        <v>4233.960000000001</v>
      </c>
      <c r="H864" s="177">
        <v>3463.468</v>
      </c>
      <c r="I864" s="176">
        <v>81.80209543784068</v>
      </c>
      <c r="J864" s="185">
        <v>770.4920000000011</v>
      </c>
      <c r="K864" s="177">
        <v>0</v>
      </c>
      <c r="L864" s="177">
        <v>69.8760000000002</v>
      </c>
      <c r="M864" s="177">
        <v>0</v>
      </c>
      <c r="N864" s="177">
        <v>0</v>
      </c>
      <c r="O864" s="177">
        <v>0</v>
      </c>
      <c r="P864" s="177">
        <v>17.46900000000005</v>
      </c>
      <c r="Q864" s="153">
        <v>42.106245348903705</v>
      </c>
      <c r="T864" s="130"/>
    </row>
    <row r="865" spans="1:20" ht="10.5" customHeight="1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5" customHeight="1">
      <c r="A866" s="122"/>
      <c r="D866" s="135"/>
      <c r="N866" s="124"/>
      <c r="T866" s="130"/>
    </row>
    <row r="867" spans="1:20" ht="10.5" customHeight="1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5" customHeight="1">
      <c r="A868" s="122"/>
      <c r="B868" s="145" t="s">
        <v>61</v>
      </c>
      <c r="C868" s="145" t="s">
        <v>160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5" customHeight="1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43439</v>
      </c>
      <c r="L869" s="151">
        <v>43446</v>
      </c>
      <c r="M869" s="151">
        <v>43453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5" customHeight="1">
      <c r="A870" s="122"/>
      <c r="B870" s="152"/>
      <c r="C870" s="152"/>
      <c r="D870" s="153"/>
      <c r="E870" s="153" t="s">
        <v>77</v>
      </c>
      <c r="F870" s="153" t="s">
        <v>113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5" customHeight="1">
      <c r="A871" s="122"/>
      <c r="B871" s="183"/>
      <c r="C871" s="284" t="s">
        <v>153</v>
      </c>
      <c r="D871" s="284"/>
      <c r="E871" s="284"/>
      <c r="F871" s="284"/>
      <c r="G871" s="284"/>
      <c r="H871" s="284"/>
      <c r="I871" s="284"/>
      <c r="J871" s="284"/>
      <c r="K871" s="284"/>
      <c r="L871" s="284"/>
      <c r="M871" s="284"/>
      <c r="N871" s="284"/>
      <c r="O871" s="284"/>
      <c r="P871" s="285"/>
      <c r="Q871" s="145"/>
      <c r="T871" s="130"/>
    </row>
    <row r="872" spans="1:20" ht="10.5" customHeight="1">
      <c r="A872" s="199"/>
      <c r="B872" s="158" t="s">
        <v>80</v>
      </c>
      <c r="C872" s="159">
        <v>1814.1872188676082</v>
      </c>
      <c r="D872" s="197">
        <v>2115.187218867608</v>
      </c>
      <c r="E872" s="160">
        <v>50</v>
      </c>
      <c r="F872" s="160">
        <v>300.9999999999998</v>
      </c>
      <c r="G872" s="161">
        <v>2115.187218867608</v>
      </c>
      <c r="H872" s="160">
        <v>2151.076</v>
      </c>
      <c r="I872" s="162">
        <v>101.69671889146558</v>
      </c>
      <c r="J872" s="161">
        <v>-35.88878113239207</v>
      </c>
      <c r="K872" s="160">
        <v>51.37200000000007</v>
      </c>
      <c r="L872" s="160">
        <v>14.753999999999905</v>
      </c>
      <c r="M872" s="160">
        <v>146.601</v>
      </c>
      <c r="N872" s="160">
        <v>55.35600000000011</v>
      </c>
      <c r="O872" s="160">
        <v>2.617073302364017</v>
      </c>
      <c r="P872" s="160">
        <v>67.02075000000002</v>
      </c>
      <c r="Q872" s="146">
        <v>0</v>
      </c>
      <c r="T872" s="130"/>
    </row>
    <row r="873" spans="1:20" ht="10.5" customHeight="1">
      <c r="A873" s="122"/>
      <c r="B873" s="158" t="s">
        <v>81</v>
      </c>
      <c r="C873" s="159">
        <v>258.39199419200395</v>
      </c>
      <c r="D873" s="197">
        <v>119.49199419200392</v>
      </c>
      <c r="E873" s="160">
        <v>-18</v>
      </c>
      <c r="F873" s="160">
        <v>-138.90000000000003</v>
      </c>
      <c r="G873" s="161">
        <v>119.49199419200392</v>
      </c>
      <c r="H873" s="160">
        <v>71.3139</v>
      </c>
      <c r="I873" s="162">
        <v>59.68090204052527</v>
      </c>
      <c r="J873" s="161">
        <v>48.17809419200391</v>
      </c>
      <c r="K873" s="160">
        <v>0</v>
      </c>
      <c r="L873" s="160">
        <v>0</v>
      </c>
      <c r="M873" s="160">
        <v>0.14970000000000283</v>
      </c>
      <c r="N873" s="160">
        <v>0</v>
      </c>
      <c r="O873" s="160">
        <v>0</v>
      </c>
      <c r="P873" s="160">
        <v>0.03742500000000071</v>
      </c>
      <c r="Q873" s="146" t="s">
        <v>186</v>
      </c>
      <c r="T873" s="130"/>
    </row>
    <row r="874" spans="1:20" ht="10.5" customHeight="1">
      <c r="A874" s="122"/>
      <c r="B874" s="158" t="s">
        <v>82</v>
      </c>
      <c r="C874" s="159">
        <v>252.583352782495</v>
      </c>
      <c r="D874" s="197">
        <v>254.183352782495</v>
      </c>
      <c r="E874" s="160">
        <v>0</v>
      </c>
      <c r="F874" s="160">
        <v>1.5999999999999943</v>
      </c>
      <c r="G874" s="161">
        <v>254.183352782495</v>
      </c>
      <c r="H874" s="160">
        <v>237.25799999999998</v>
      </c>
      <c r="I874" s="162">
        <v>93.34128195366985</v>
      </c>
      <c r="J874" s="161">
        <v>16.925352782495025</v>
      </c>
      <c r="K874" s="160">
        <v>0.09299999999998931</v>
      </c>
      <c r="L874" s="160">
        <v>0</v>
      </c>
      <c r="M874" s="160">
        <v>0.14000000000000057</v>
      </c>
      <c r="N874" s="160">
        <v>0</v>
      </c>
      <c r="O874" s="160">
        <v>0</v>
      </c>
      <c r="P874" s="160">
        <v>0.05824999999999747</v>
      </c>
      <c r="Q874" s="146" t="s">
        <v>186</v>
      </c>
      <c r="T874" s="130"/>
    </row>
    <row r="875" spans="1:20" ht="10.5" customHeight="1">
      <c r="A875" s="122"/>
      <c r="B875" s="158" t="s">
        <v>83</v>
      </c>
      <c r="C875" s="159">
        <v>272.44412712292643</v>
      </c>
      <c r="D875" s="197">
        <v>202.14412712292642</v>
      </c>
      <c r="E875" s="160">
        <v>0</v>
      </c>
      <c r="F875" s="160">
        <v>-70.30000000000001</v>
      </c>
      <c r="G875" s="161">
        <v>202.14412712292642</v>
      </c>
      <c r="H875" s="160">
        <v>11.367</v>
      </c>
      <c r="I875" s="162">
        <v>5.623215555051759</v>
      </c>
      <c r="J875" s="161">
        <v>190.77712712292643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186</v>
      </c>
      <c r="T875" s="130"/>
    </row>
    <row r="876" spans="1:20" ht="10.5" customHeight="1">
      <c r="A876" s="122"/>
      <c r="B876" s="158" t="s">
        <v>84</v>
      </c>
      <c r="C876" s="159">
        <v>4.601766443027212</v>
      </c>
      <c r="D876" s="197">
        <v>4.601766443027212</v>
      </c>
      <c r="E876" s="160">
        <v>0</v>
      </c>
      <c r="F876" s="160">
        <v>0</v>
      </c>
      <c r="G876" s="161">
        <v>4.601766443027212</v>
      </c>
      <c r="H876" s="160">
        <v>4.625</v>
      </c>
      <c r="I876" s="162">
        <v>100.50488344552976</v>
      </c>
      <c r="J876" s="161">
        <v>-0.023233556972788172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5" customHeight="1">
      <c r="A877" s="122"/>
      <c r="B877" s="158" t="s">
        <v>85</v>
      </c>
      <c r="C877" s="159">
        <v>59.20819248857194</v>
      </c>
      <c r="D877" s="160">
        <v>15.80819248857194</v>
      </c>
      <c r="E877" s="160">
        <v>-32</v>
      </c>
      <c r="F877" s="160">
        <v>-43.4</v>
      </c>
      <c r="G877" s="161">
        <v>15.80819248857194</v>
      </c>
      <c r="H877" s="160">
        <v>15.673</v>
      </c>
      <c r="I877" s="162">
        <v>99.14479477226966</v>
      </c>
      <c r="J877" s="161">
        <v>0.13519248857194022</v>
      </c>
      <c r="K877" s="160">
        <v>0</v>
      </c>
      <c r="L877" s="160">
        <v>0.3550000000000004</v>
      </c>
      <c r="M877" s="160">
        <v>0</v>
      </c>
      <c r="N877" s="160">
        <v>0</v>
      </c>
      <c r="O877" s="160">
        <v>0</v>
      </c>
      <c r="P877" s="160">
        <v>0.0887500000000001</v>
      </c>
      <c r="Q877" s="146">
        <v>0</v>
      </c>
      <c r="T877" s="130"/>
    </row>
    <row r="878" spans="1:20" ht="10.5" customHeight="1">
      <c r="A878" s="122"/>
      <c r="B878" s="158" t="s">
        <v>86</v>
      </c>
      <c r="C878" s="159">
        <v>225.99007213540858</v>
      </c>
      <c r="D878" s="160">
        <v>469.89007213540856</v>
      </c>
      <c r="E878" s="160">
        <v>0</v>
      </c>
      <c r="F878" s="160">
        <v>243.89999999999998</v>
      </c>
      <c r="G878" s="161">
        <v>469.89007213540856</v>
      </c>
      <c r="H878" s="160">
        <v>410.214</v>
      </c>
      <c r="I878" s="162">
        <v>87.29999298256898</v>
      </c>
      <c r="J878" s="161">
        <v>59.67607213540856</v>
      </c>
      <c r="K878" s="160">
        <v>0</v>
      </c>
      <c r="L878" s="160">
        <v>0</v>
      </c>
      <c r="M878" s="160">
        <v>0</v>
      </c>
      <c r="N878" s="160">
        <v>0</v>
      </c>
      <c r="O878" s="160">
        <v>0</v>
      </c>
      <c r="P878" s="160">
        <v>0</v>
      </c>
      <c r="Q878" s="146" t="s">
        <v>186</v>
      </c>
      <c r="T878" s="130"/>
    </row>
    <row r="879" spans="1:20" ht="10.5" customHeight="1">
      <c r="A879" s="122"/>
      <c r="B879" s="158" t="s">
        <v>87</v>
      </c>
      <c r="C879" s="159">
        <v>47.42650759397664</v>
      </c>
      <c r="D879" s="160">
        <v>47.42650759397664</v>
      </c>
      <c r="E879" s="160">
        <v>0</v>
      </c>
      <c r="F879" s="160">
        <v>0</v>
      </c>
      <c r="G879" s="161">
        <v>47.42650759397664</v>
      </c>
      <c r="H879" s="160">
        <v>15.414</v>
      </c>
      <c r="I879" s="162">
        <v>32.500811849695715</v>
      </c>
      <c r="J879" s="161">
        <v>32.012507593976636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186</v>
      </c>
      <c r="T879" s="130"/>
    </row>
    <row r="880" spans="1:20" ht="10.5" customHeight="1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119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162</v>
      </c>
      <c r="T880" s="130"/>
    </row>
    <row r="881" spans="1:20" ht="10.5" customHeight="1">
      <c r="A881" s="122"/>
      <c r="B881" s="158" t="s">
        <v>89</v>
      </c>
      <c r="C881" s="159">
        <v>141.21799548953862</v>
      </c>
      <c r="D881" s="197">
        <v>3.4179954895386118</v>
      </c>
      <c r="E881" s="160">
        <v>0</v>
      </c>
      <c r="F881" s="160">
        <v>-137.8</v>
      </c>
      <c r="G881" s="161">
        <v>3.4179954895386118</v>
      </c>
      <c r="H881" s="160">
        <v>3.2009999999999996</v>
      </c>
      <c r="I881" s="162">
        <v>93.65138162988319</v>
      </c>
      <c r="J881" s="161">
        <v>0.21699548953861214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186</v>
      </c>
      <c r="T881" s="130"/>
    </row>
    <row r="882" spans="1:20" ht="10.5" customHeight="1">
      <c r="A882" s="122"/>
      <c r="B882" s="165" t="s">
        <v>91</v>
      </c>
      <c r="C882" s="159">
        <v>3076.051227115557</v>
      </c>
      <c r="D882" s="160">
        <v>3232.151227115556</v>
      </c>
      <c r="E882" s="160">
        <v>0</v>
      </c>
      <c r="F882" s="160">
        <v>156.099999999999</v>
      </c>
      <c r="G882" s="161">
        <v>3232.151227115556</v>
      </c>
      <c r="H882" s="160">
        <v>2920.1419</v>
      </c>
      <c r="I882" s="162">
        <v>90.34669775046386</v>
      </c>
      <c r="J882" s="161">
        <v>312.00932711555623</v>
      </c>
      <c r="K882" s="160">
        <v>51.46500000000006</v>
      </c>
      <c r="L882" s="160">
        <v>15.108999999999906</v>
      </c>
      <c r="M882" s="160">
        <v>146.89069999999998</v>
      </c>
      <c r="N882" s="160">
        <v>55.35600000000011</v>
      </c>
      <c r="O882" s="160">
        <v>1.7126673880727121</v>
      </c>
      <c r="P882" s="166">
        <v>67.20517500000003</v>
      </c>
      <c r="Q882" s="146">
        <v>2.6426384146095314</v>
      </c>
      <c r="T882" s="130"/>
    </row>
    <row r="883" spans="1:20" ht="10.5" customHeight="1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5" customHeight="1">
      <c r="A884" s="122"/>
      <c r="B884" s="158" t="s">
        <v>92</v>
      </c>
      <c r="C884" s="159">
        <v>194.2656762030906</v>
      </c>
      <c r="D884" s="160">
        <v>351.7656762030906</v>
      </c>
      <c r="E884" s="160">
        <v>0</v>
      </c>
      <c r="F884" s="160">
        <v>157.5</v>
      </c>
      <c r="G884" s="161">
        <v>351.7656762030906</v>
      </c>
      <c r="H884" s="160">
        <v>350.40049999999997</v>
      </c>
      <c r="I884" s="162">
        <v>99.61190750108818</v>
      </c>
      <c r="J884" s="161">
        <v>1.3651762030906411</v>
      </c>
      <c r="K884" s="160">
        <v>0</v>
      </c>
      <c r="L884" s="160">
        <v>55.22400000000002</v>
      </c>
      <c r="M884" s="160">
        <v>59.972999999999985</v>
      </c>
      <c r="N884" s="160">
        <v>32.01999999999998</v>
      </c>
      <c r="O884" s="160">
        <v>9.1026504761975</v>
      </c>
      <c r="P884" s="160">
        <v>36.804249999999996</v>
      </c>
      <c r="Q884" s="146">
        <v>0</v>
      </c>
      <c r="T884" s="130"/>
    </row>
    <row r="885" spans="1:20" ht="10.5" customHeight="1">
      <c r="A885" s="122"/>
      <c r="B885" s="158" t="s">
        <v>93</v>
      </c>
      <c r="C885" s="159">
        <v>128.53088363647353</v>
      </c>
      <c r="D885" s="160">
        <v>22.23088363647355</v>
      </c>
      <c r="E885" s="160">
        <v>0</v>
      </c>
      <c r="F885" s="160">
        <v>-106.29999999999998</v>
      </c>
      <c r="G885" s="161">
        <v>22.23088363647355</v>
      </c>
      <c r="H885" s="160">
        <v>9.8226</v>
      </c>
      <c r="I885" s="162">
        <v>44.184478496771725</v>
      </c>
      <c r="J885" s="161">
        <v>12.40828363647355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186</v>
      </c>
      <c r="T885" s="130"/>
    </row>
    <row r="886" spans="1:20" ht="10.5" customHeight="1" hidden="1">
      <c r="A886" s="122"/>
      <c r="B886" s="158" t="s">
        <v>94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119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5" customHeight="1">
      <c r="A887" s="122"/>
      <c r="B887" s="158" t="s">
        <v>95</v>
      </c>
      <c r="C887" s="159">
        <v>44.07430687876871</v>
      </c>
      <c r="D887" s="160">
        <v>27.67430687876871</v>
      </c>
      <c r="E887" s="160">
        <v>0</v>
      </c>
      <c r="F887" s="160">
        <v>-16.4</v>
      </c>
      <c r="G887" s="161">
        <v>27.67430687876871</v>
      </c>
      <c r="H887" s="160">
        <v>1.9856</v>
      </c>
      <c r="I887" s="162">
        <v>7.174886108975401</v>
      </c>
      <c r="J887" s="161">
        <v>25.68870687876871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186</v>
      </c>
      <c r="T887" s="130"/>
    </row>
    <row r="888" spans="1:20" ht="10.5" customHeight="1">
      <c r="A888" s="122"/>
      <c r="B888" s="158" t="s">
        <v>96</v>
      </c>
      <c r="C888" s="159">
        <v>139.80494439014714</v>
      </c>
      <c r="D888" s="160">
        <v>83.20494439014715</v>
      </c>
      <c r="E888" s="160">
        <v>0</v>
      </c>
      <c r="F888" s="160">
        <v>-56.599999999999994</v>
      </c>
      <c r="G888" s="161">
        <v>83.20494439014715</v>
      </c>
      <c r="H888" s="160">
        <v>45.4069</v>
      </c>
      <c r="I888" s="162">
        <v>54.572357848215724</v>
      </c>
      <c r="J888" s="161">
        <v>37.79804439014715</v>
      </c>
      <c r="K888" s="160">
        <v>0</v>
      </c>
      <c r="L888" s="160">
        <v>0.4409999999999954</v>
      </c>
      <c r="M888" s="160">
        <v>0.0030000000000001137</v>
      </c>
      <c r="N888" s="160">
        <v>1.841000000000001</v>
      </c>
      <c r="O888" s="160">
        <v>2.212608894211347</v>
      </c>
      <c r="P888" s="160">
        <v>0.5712499999999991</v>
      </c>
      <c r="Q888" s="146" t="s">
        <v>186</v>
      </c>
      <c r="T888" s="130"/>
    </row>
    <row r="889" spans="1:20" ht="10.5" customHeight="1">
      <c r="A889" s="122"/>
      <c r="B889" s="158" t="s">
        <v>97</v>
      </c>
      <c r="C889" s="159">
        <v>101.70475231135744</v>
      </c>
      <c r="D889" s="160">
        <v>68.90475231135744</v>
      </c>
      <c r="E889" s="160">
        <v>0</v>
      </c>
      <c r="F889" s="160">
        <v>-32.8</v>
      </c>
      <c r="G889" s="161">
        <v>68.90475231135744</v>
      </c>
      <c r="H889" s="160">
        <v>6.1872</v>
      </c>
      <c r="I889" s="162">
        <v>8.979351630265095</v>
      </c>
      <c r="J889" s="161">
        <v>62.717552311357444</v>
      </c>
      <c r="K889" s="160">
        <v>0</v>
      </c>
      <c r="L889" s="160">
        <v>0</v>
      </c>
      <c r="M889" s="160">
        <v>0</v>
      </c>
      <c r="N889" s="160">
        <v>0</v>
      </c>
      <c r="O889" s="160">
        <v>0</v>
      </c>
      <c r="P889" s="160">
        <v>0</v>
      </c>
      <c r="Q889" s="146" t="s">
        <v>186</v>
      </c>
      <c r="T889" s="130"/>
    </row>
    <row r="890" spans="1:20" ht="10.5" customHeight="1">
      <c r="A890" s="122"/>
      <c r="B890" s="158" t="s">
        <v>98</v>
      </c>
      <c r="C890" s="159">
        <v>154.16043435812114</v>
      </c>
      <c r="D890" s="160">
        <v>75.46043435812113</v>
      </c>
      <c r="E890" s="160">
        <v>0</v>
      </c>
      <c r="F890" s="160">
        <v>-78.7</v>
      </c>
      <c r="G890" s="161">
        <v>75.46043435812113</v>
      </c>
      <c r="H890" s="160">
        <v>0</v>
      </c>
      <c r="I890" s="162">
        <v>0</v>
      </c>
      <c r="J890" s="161">
        <v>75.46043435812113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186</v>
      </c>
      <c r="T890" s="130"/>
    </row>
    <row r="891" spans="1:20" ht="10.5" customHeight="1">
      <c r="A891" s="122"/>
      <c r="B891" s="158" t="s">
        <v>99</v>
      </c>
      <c r="C891" s="159">
        <v>24.1717627272411</v>
      </c>
      <c r="D891" s="160">
        <v>2.0717627272410972</v>
      </c>
      <c r="E891" s="160">
        <v>0</v>
      </c>
      <c r="F891" s="160">
        <v>-22.1</v>
      </c>
      <c r="G891" s="161">
        <v>2.0717627272410972</v>
      </c>
      <c r="H891" s="160">
        <v>0</v>
      </c>
      <c r="I891" s="162">
        <v>0</v>
      </c>
      <c r="J891" s="161">
        <v>2.0717627272410972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186</v>
      </c>
      <c r="T891" s="130"/>
    </row>
    <row r="892" spans="1:20" ht="10.5" customHeight="1">
      <c r="A892" s="122"/>
      <c r="B892" s="158" t="s">
        <v>100</v>
      </c>
      <c r="C892" s="159">
        <v>2.2206935162279127</v>
      </c>
      <c r="D892" s="160">
        <v>2.2206935162279127</v>
      </c>
      <c r="E892" s="160">
        <v>0</v>
      </c>
      <c r="F892" s="160">
        <v>0</v>
      </c>
      <c r="G892" s="161">
        <v>2.2206935162279127</v>
      </c>
      <c r="H892" s="160">
        <v>0</v>
      </c>
      <c r="I892" s="162">
        <v>0</v>
      </c>
      <c r="J892" s="161">
        <v>2.2206935162279127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186</v>
      </c>
      <c r="T892" s="130"/>
    </row>
    <row r="893" spans="1:20" ht="10.5" customHeight="1">
      <c r="A893" s="122"/>
      <c r="B893" s="158" t="s">
        <v>101</v>
      </c>
      <c r="C893" s="159">
        <v>0.2457104216237977</v>
      </c>
      <c r="D893" s="160">
        <v>0.2457104216237977</v>
      </c>
      <c r="E893" s="160">
        <v>0</v>
      </c>
      <c r="F893" s="160">
        <v>0</v>
      </c>
      <c r="G893" s="161">
        <v>0.2457104216237977</v>
      </c>
      <c r="H893" s="160">
        <v>0</v>
      </c>
      <c r="I893" s="162">
        <v>0</v>
      </c>
      <c r="J893" s="161">
        <v>0.2457104216237977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186</v>
      </c>
      <c r="T893" s="130"/>
    </row>
    <row r="894" spans="1:20" ht="10.5" customHeight="1">
      <c r="A894" s="122"/>
      <c r="B894" s="158" t="s">
        <v>102</v>
      </c>
      <c r="C894" s="159">
        <v>9.754154335209122</v>
      </c>
      <c r="D894" s="160">
        <v>9.754154335209122</v>
      </c>
      <c r="E894" s="160">
        <v>0</v>
      </c>
      <c r="F894" s="160">
        <v>0</v>
      </c>
      <c r="G894" s="161">
        <v>9.754154335209122</v>
      </c>
      <c r="H894" s="160">
        <v>0</v>
      </c>
      <c r="I894" s="162">
        <v>0</v>
      </c>
      <c r="J894" s="161">
        <v>9.754154335209122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186</v>
      </c>
      <c r="T894" s="130"/>
    </row>
    <row r="895" spans="1:20" ht="10.5" customHeight="1">
      <c r="A895" s="122"/>
      <c r="B895" s="158" t="s">
        <v>103</v>
      </c>
      <c r="C895" s="159">
        <v>4.576356602743232</v>
      </c>
      <c r="D895" s="160">
        <v>4.576356602743232</v>
      </c>
      <c r="E895" s="160">
        <v>0</v>
      </c>
      <c r="F895" s="160">
        <v>0</v>
      </c>
      <c r="G895" s="161">
        <v>4.576356602743232</v>
      </c>
      <c r="H895" s="160">
        <v>0</v>
      </c>
      <c r="I895" s="162">
        <v>0</v>
      </c>
      <c r="J895" s="161">
        <v>4.576356602743232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186</v>
      </c>
      <c r="T895" s="130"/>
    </row>
    <row r="896" spans="1:20" ht="10.5" customHeight="1">
      <c r="A896" s="122"/>
      <c r="B896" s="1" t="s">
        <v>104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0</v>
      </c>
      <c r="I896" s="162" t="s">
        <v>119</v>
      </c>
      <c r="J896" s="161">
        <v>0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5" customHeight="1">
      <c r="A897" s="122"/>
      <c r="B897" s="165" t="s">
        <v>106</v>
      </c>
      <c r="C897" s="169">
        <v>3879.5609024965606</v>
      </c>
      <c r="D897" s="160">
        <v>3880.2609024965595</v>
      </c>
      <c r="E897" s="160">
        <v>0</v>
      </c>
      <c r="F897" s="160">
        <v>0.6999999999989086</v>
      </c>
      <c r="G897" s="161">
        <v>3880.2609024965595</v>
      </c>
      <c r="H897" s="160">
        <v>3333.9447</v>
      </c>
      <c r="I897" s="162">
        <v>85.92063224034601</v>
      </c>
      <c r="J897" s="161">
        <v>546.3162024965595</v>
      </c>
      <c r="K897" s="160">
        <v>51.465000000000146</v>
      </c>
      <c r="L897" s="160">
        <v>70.77400000000034</v>
      </c>
      <c r="M897" s="160">
        <v>206.86670000000004</v>
      </c>
      <c r="N897" s="160">
        <v>89.2170000000001</v>
      </c>
      <c r="O897" s="160">
        <v>2.2992526080552445</v>
      </c>
      <c r="P897" s="160">
        <v>104.58067500000016</v>
      </c>
      <c r="Q897" s="146">
        <v>3.223873363760166</v>
      </c>
      <c r="T897" s="130"/>
    </row>
    <row r="898" spans="1:20" ht="10.5" customHeight="1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5" customHeight="1">
      <c r="A899" s="122"/>
      <c r="B899" s="158" t="s">
        <v>107</v>
      </c>
      <c r="C899" s="159">
        <v>0.737131264871393</v>
      </c>
      <c r="D899" s="160">
        <v>0.037131264871393066</v>
      </c>
      <c r="E899" s="160">
        <v>0</v>
      </c>
      <c r="F899" s="160">
        <v>-0.7</v>
      </c>
      <c r="G899" s="161">
        <v>0.037131264871393066</v>
      </c>
      <c r="H899" s="160">
        <v>0</v>
      </c>
      <c r="I899" s="162">
        <v>0</v>
      </c>
      <c r="J899" s="161">
        <v>0.037131264871393066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186</v>
      </c>
      <c r="T899" s="130"/>
    </row>
    <row r="900" spans="1:20" ht="10.5" customHeight="1">
      <c r="A900" s="122"/>
      <c r="B900" s="158" t="s">
        <v>108</v>
      </c>
      <c r="C900" s="159">
        <v>55.82274822703407</v>
      </c>
      <c r="D900" s="159">
        <v>55.82274822703407</v>
      </c>
      <c r="E900" s="170">
        <v>0</v>
      </c>
      <c r="F900" s="160">
        <v>0</v>
      </c>
      <c r="G900" s="161">
        <v>55.82274822703407</v>
      </c>
      <c r="H900" s="160">
        <v>0</v>
      </c>
      <c r="I900" s="162">
        <v>0</v>
      </c>
      <c r="J900" s="161">
        <v>55.82274822703407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186</v>
      </c>
      <c r="T900" s="130"/>
    </row>
    <row r="901" spans="1:20" ht="10.5" customHeight="1">
      <c r="A901" s="122"/>
      <c r="B901" s="171" t="s">
        <v>109</v>
      </c>
      <c r="C901" s="159">
        <v>22.74821801153399</v>
      </c>
      <c r="D901" s="159">
        <v>22.74821801153399</v>
      </c>
      <c r="E901" s="170">
        <v>0</v>
      </c>
      <c r="F901" s="160">
        <v>0</v>
      </c>
      <c r="G901" s="161">
        <v>22.74821801153399</v>
      </c>
      <c r="H901" s="160">
        <v>0</v>
      </c>
      <c r="I901" s="162">
        <v>0</v>
      </c>
      <c r="J901" s="161">
        <v>22.74821801153399</v>
      </c>
      <c r="K901" s="160">
        <v>0</v>
      </c>
      <c r="L901" s="160">
        <v>0</v>
      </c>
      <c r="M901" s="160">
        <v>0</v>
      </c>
      <c r="N901" s="160">
        <v>0</v>
      </c>
      <c r="O901" s="160">
        <v>0</v>
      </c>
      <c r="P901" s="160">
        <v>0</v>
      </c>
      <c r="Q901" s="146" t="s">
        <v>186</v>
      </c>
      <c r="T901" s="130"/>
    </row>
    <row r="902" spans="1:20" ht="10.5" customHeight="1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5" customHeight="1">
      <c r="A903" s="122"/>
      <c r="B903" s="171" t="s">
        <v>111</v>
      </c>
      <c r="C903" s="159"/>
      <c r="D903" s="160">
        <v>0</v>
      </c>
      <c r="E903" s="160"/>
      <c r="F903" s="160"/>
      <c r="G903" s="161">
        <v>0</v>
      </c>
      <c r="H903" s="160"/>
      <c r="I903" s="162"/>
      <c r="J903" s="161">
        <v>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5" customHeight="1">
      <c r="A904" s="122"/>
      <c r="B904" s="172" t="s">
        <v>112</v>
      </c>
      <c r="C904" s="173">
        <v>3958.869</v>
      </c>
      <c r="D904" s="192">
        <v>3958.868999999999</v>
      </c>
      <c r="E904" s="174">
        <v>0</v>
      </c>
      <c r="F904" s="177">
        <v>0</v>
      </c>
      <c r="G904" s="185">
        <v>3958.868999999999</v>
      </c>
      <c r="H904" s="177">
        <v>3333.9447</v>
      </c>
      <c r="I904" s="176">
        <v>84.21457492026134</v>
      </c>
      <c r="J904" s="185">
        <v>624.9242999999988</v>
      </c>
      <c r="K904" s="177">
        <v>51.465000000000146</v>
      </c>
      <c r="L904" s="177">
        <v>70.77400000000034</v>
      </c>
      <c r="M904" s="177">
        <v>206.86670000000004</v>
      </c>
      <c r="N904" s="177">
        <v>89.2170000000001</v>
      </c>
      <c r="O904" s="177">
        <v>2.2535981867548567</v>
      </c>
      <c r="P904" s="186">
        <v>104.58067500000016</v>
      </c>
      <c r="Q904" s="153">
        <v>3.975523680641742</v>
      </c>
      <c r="T904" s="130"/>
    </row>
    <row r="905" spans="1:20" ht="10.5" customHeight="1">
      <c r="A905" s="122"/>
      <c r="B905" s="187" t="s">
        <v>258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>
      <c r="A906" s="122"/>
      <c r="B906" s="123" t="s">
        <v>114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>
      <c r="A909" s="122"/>
      <c r="B909" s="123" t="s">
        <v>185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>
      <c r="A910" s="122"/>
      <c r="B910" s="131" t="s">
        <v>257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5" customHeight="1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5" customHeight="1">
      <c r="A913" s="122"/>
      <c r="B913" s="145" t="s">
        <v>61</v>
      </c>
      <c r="C913" s="145" t="s">
        <v>160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5" customHeight="1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43439</v>
      </c>
      <c r="L914" s="151">
        <v>43446</v>
      </c>
      <c r="M914" s="151">
        <v>43453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5" customHeight="1">
      <c r="A915" s="122"/>
      <c r="B915" s="152"/>
      <c r="C915" s="152"/>
      <c r="D915" s="153"/>
      <c r="E915" s="153" t="s">
        <v>77</v>
      </c>
      <c r="F915" s="153" t="s">
        <v>113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5" customHeight="1">
      <c r="A916" s="122"/>
      <c r="B916" s="183"/>
      <c r="C916" s="284" t="s">
        <v>154</v>
      </c>
      <c r="D916" s="284"/>
      <c r="E916" s="284"/>
      <c r="F916" s="284"/>
      <c r="G916" s="284"/>
      <c r="H916" s="284"/>
      <c r="I916" s="284"/>
      <c r="J916" s="284"/>
      <c r="K916" s="284"/>
      <c r="L916" s="284"/>
      <c r="M916" s="284"/>
      <c r="N916" s="284"/>
      <c r="O916" s="284"/>
      <c r="P916" s="285"/>
      <c r="Q916" s="145"/>
      <c r="T916" s="130"/>
    </row>
    <row r="917" spans="1:20" ht="10.5" customHeight="1">
      <c r="A917" s="184"/>
      <c r="B917" s="158" t="s">
        <v>80</v>
      </c>
      <c r="C917" s="159">
        <v>310.8</v>
      </c>
      <c r="D917" s="197">
        <v>311.3</v>
      </c>
      <c r="E917" s="160">
        <v>0</v>
      </c>
      <c r="F917" s="160">
        <v>0.5</v>
      </c>
      <c r="G917" s="161">
        <v>311.3</v>
      </c>
      <c r="H917" s="160">
        <v>649.059</v>
      </c>
      <c r="I917" s="162">
        <v>208.4995181496948</v>
      </c>
      <c r="J917" s="161">
        <v>-337.75899999999996</v>
      </c>
      <c r="K917" s="160">
        <v>15.822000000000003</v>
      </c>
      <c r="L917" s="160">
        <v>2.01299999999992</v>
      </c>
      <c r="M917" s="160">
        <v>31.908999999999992</v>
      </c>
      <c r="N917" s="160">
        <v>21.091000000000008</v>
      </c>
      <c r="O917" s="160">
        <v>6.775136524253135</v>
      </c>
      <c r="P917" s="160">
        <v>17.70874999999998</v>
      </c>
      <c r="Q917" s="146">
        <v>0</v>
      </c>
      <c r="T917" s="130"/>
    </row>
    <row r="918" spans="1:20" ht="10.5" customHeight="1">
      <c r="A918" s="122"/>
      <c r="B918" s="158" t="s">
        <v>81</v>
      </c>
      <c r="C918" s="159">
        <v>49.9</v>
      </c>
      <c r="D918" s="197">
        <v>49.9</v>
      </c>
      <c r="E918" s="160">
        <v>0</v>
      </c>
      <c r="F918" s="160">
        <v>0</v>
      </c>
      <c r="G918" s="161">
        <v>49.9</v>
      </c>
      <c r="H918" s="160">
        <v>17.556</v>
      </c>
      <c r="I918" s="162">
        <v>35.182364729458925</v>
      </c>
      <c r="J918" s="161">
        <v>32.343999999999994</v>
      </c>
      <c r="K918" s="160">
        <v>0.14000000000000057</v>
      </c>
      <c r="L918" s="160">
        <v>0</v>
      </c>
      <c r="M918" s="160">
        <v>0</v>
      </c>
      <c r="N918" s="160">
        <v>0</v>
      </c>
      <c r="O918" s="160">
        <v>0</v>
      </c>
      <c r="P918" s="160">
        <v>0.03500000000000014</v>
      </c>
      <c r="Q918" s="146" t="s">
        <v>186</v>
      </c>
      <c r="T918" s="130"/>
    </row>
    <row r="919" spans="1:20" ht="10.5" customHeight="1">
      <c r="A919" s="122"/>
      <c r="B919" s="158" t="s">
        <v>82</v>
      </c>
      <c r="C919" s="159">
        <v>47.6</v>
      </c>
      <c r="D919" s="197">
        <v>47.9</v>
      </c>
      <c r="E919" s="160">
        <v>0</v>
      </c>
      <c r="F919" s="160">
        <v>0.29999999999999716</v>
      </c>
      <c r="G919" s="161">
        <v>47.9</v>
      </c>
      <c r="H919" s="160">
        <v>31.741</v>
      </c>
      <c r="I919" s="162">
        <v>66.2651356993737</v>
      </c>
      <c r="J919" s="161">
        <v>16.159</v>
      </c>
      <c r="K919" s="160">
        <v>0.2339999999999982</v>
      </c>
      <c r="L919" s="160">
        <v>0</v>
      </c>
      <c r="M919" s="160">
        <v>0.14000000000000057</v>
      </c>
      <c r="N919" s="160">
        <v>0</v>
      </c>
      <c r="O919" s="160">
        <v>0</v>
      </c>
      <c r="P919" s="160">
        <v>0.0934999999999997</v>
      </c>
      <c r="Q919" s="146" t="s">
        <v>186</v>
      </c>
      <c r="T919" s="130"/>
    </row>
    <row r="920" spans="1:20" ht="10.5" customHeight="1">
      <c r="A920" s="122"/>
      <c r="B920" s="158" t="s">
        <v>83</v>
      </c>
      <c r="C920" s="159">
        <v>60.8</v>
      </c>
      <c r="D920" s="197">
        <v>68.5</v>
      </c>
      <c r="E920" s="160">
        <v>0</v>
      </c>
      <c r="F920" s="160">
        <v>7.700000000000003</v>
      </c>
      <c r="G920" s="161">
        <v>68.5</v>
      </c>
      <c r="H920" s="160">
        <v>4.083</v>
      </c>
      <c r="I920" s="162">
        <v>5.960583941605839</v>
      </c>
      <c r="J920" s="161">
        <v>64.417</v>
      </c>
      <c r="K920" s="160">
        <v>0</v>
      </c>
      <c r="L920" s="160">
        <v>0</v>
      </c>
      <c r="M920" s="160">
        <v>0</v>
      </c>
      <c r="N920" s="160">
        <v>0</v>
      </c>
      <c r="O920" s="160">
        <v>0</v>
      </c>
      <c r="P920" s="160">
        <v>0</v>
      </c>
      <c r="Q920" s="146" t="s">
        <v>186</v>
      </c>
      <c r="T920" s="130"/>
    </row>
    <row r="921" spans="1:20" ht="10.5" customHeight="1">
      <c r="A921" s="122"/>
      <c r="B921" s="158" t="s">
        <v>84</v>
      </c>
      <c r="C921" s="159">
        <v>0.870309419346758</v>
      </c>
      <c r="D921" s="197">
        <v>0.870309419346758</v>
      </c>
      <c r="E921" s="160">
        <v>0</v>
      </c>
      <c r="F921" s="160">
        <v>0</v>
      </c>
      <c r="G921" s="161">
        <v>0.870309419346758</v>
      </c>
      <c r="H921" s="160">
        <v>0</v>
      </c>
      <c r="I921" s="162">
        <v>0</v>
      </c>
      <c r="J921" s="161">
        <v>0.870309419346758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186</v>
      </c>
      <c r="T921" s="130"/>
    </row>
    <row r="922" spans="1:20" ht="10.5" customHeight="1">
      <c r="A922" s="122"/>
      <c r="B922" s="158" t="s">
        <v>85</v>
      </c>
      <c r="C922" s="159">
        <v>10.895071546925886</v>
      </c>
      <c r="D922" s="197">
        <v>10.895071546925886</v>
      </c>
      <c r="E922" s="160">
        <v>0</v>
      </c>
      <c r="F922" s="160">
        <v>0</v>
      </c>
      <c r="G922" s="161">
        <v>10.895071546925886</v>
      </c>
      <c r="H922" s="160">
        <v>0.064</v>
      </c>
      <c r="I922" s="162">
        <v>0.5874215669382916</v>
      </c>
      <c r="J922" s="161">
        <v>10.831071546925886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186</v>
      </c>
      <c r="T922" s="130"/>
    </row>
    <row r="923" spans="1:20" ht="10.5" customHeight="1">
      <c r="A923" s="122"/>
      <c r="B923" s="158" t="s">
        <v>86</v>
      </c>
      <c r="C923" s="159">
        <v>35.2</v>
      </c>
      <c r="D923" s="197">
        <v>35.2</v>
      </c>
      <c r="E923" s="160">
        <v>0</v>
      </c>
      <c r="F923" s="160">
        <v>0</v>
      </c>
      <c r="G923" s="161">
        <v>35.2</v>
      </c>
      <c r="H923" s="160">
        <v>20.467</v>
      </c>
      <c r="I923" s="162">
        <v>58.14488636363635</v>
      </c>
      <c r="J923" s="161">
        <v>14.733000000000004</v>
      </c>
      <c r="K923" s="160">
        <v>0</v>
      </c>
      <c r="L923" s="160">
        <v>0.18599999999999994</v>
      </c>
      <c r="M923" s="160">
        <v>0</v>
      </c>
      <c r="N923" s="160">
        <v>0</v>
      </c>
      <c r="O923" s="160">
        <v>0</v>
      </c>
      <c r="P923" s="160">
        <v>0.046499999999999986</v>
      </c>
      <c r="Q923" s="146" t="s">
        <v>186</v>
      </c>
      <c r="T923" s="130"/>
    </row>
    <row r="924" spans="1:20" ht="10.5" customHeight="1">
      <c r="A924" s="122"/>
      <c r="B924" s="158" t="s">
        <v>87</v>
      </c>
      <c r="C924" s="159">
        <v>9.8</v>
      </c>
      <c r="D924" s="197">
        <v>9.8</v>
      </c>
      <c r="E924" s="160">
        <v>0</v>
      </c>
      <c r="F924" s="160">
        <v>0</v>
      </c>
      <c r="G924" s="161">
        <v>9.8</v>
      </c>
      <c r="H924" s="160">
        <v>0</v>
      </c>
      <c r="I924" s="162">
        <v>0</v>
      </c>
      <c r="J924" s="161">
        <v>9.8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186</v>
      </c>
      <c r="T924" s="130"/>
    </row>
    <row r="925" spans="1:20" ht="10.5" customHeight="1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119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5" customHeight="1">
      <c r="A926" s="122"/>
      <c r="B926" s="158" t="s">
        <v>89</v>
      </c>
      <c r="C926" s="159">
        <v>31.4</v>
      </c>
      <c r="D926" s="197">
        <v>31.4</v>
      </c>
      <c r="E926" s="160">
        <v>0</v>
      </c>
      <c r="F926" s="160">
        <v>0</v>
      </c>
      <c r="G926" s="161">
        <v>31.4</v>
      </c>
      <c r="H926" s="160">
        <v>1.809</v>
      </c>
      <c r="I926" s="162">
        <v>5.761146496815287</v>
      </c>
      <c r="J926" s="161">
        <v>29.590999999999998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186</v>
      </c>
      <c r="T926" s="130"/>
    </row>
    <row r="927" spans="1:20" ht="10.5" customHeight="1">
      <c r="A927" s="122"/>
      <c r="B927" s="165" t="s">
        <v>91</v>
      </c>
      <c r="C927" s="159">
        <v>557.2653809662726</v>
      </c>
      <c r="D927" s="160">
        <v>565.7653809662726</v>
      </c>
      <c r="E927" s="160">
        <v>0</v>
      </c>
      <c r="F927" s="160">
        <v>8.5</v>
      </c>
      <c r="G927" s="161">
        <v>565.7653809662726</v>
      </c>
      <c r="H927" s="160">
        <v>724.7789999999999</v>
      </c>
      <c r="I927" s="162">
        <v>128.10592948655633</v>
      </c>
      <c r="J927" s="161">
        <v>-159.01361903372728</v>
      </c>
      <c r="K927" s="160">
        <v>16.196</v>
      </c>
      <c r="L927" s="160">
        <v>2.19899999999992</v>
      </c>
      <c r="M927" s="160">
        <v>32.04899999999999</v>
      </c>
      <c r="N927" s="160">
        <v>21.091000000000008</v>
      </c>
      <c r="O927" s="160">
        <v>3.7278703698657947</v>
      </c>
      <c r="P927" s="166">
        <v>17.883749999999978</v>
      </c>
      <c r="Q927" s="146">
        <v>0</v>
      </c>
      <c r="T927" s="130"/>
    </row>
    <row r="928" spans="1:20" ht="10.5" customHeight="1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5" customHeight="1">
      <c r="A929" s="122"/>
      <c r="B929" s="158" t="s">
        <v>92</v>
      </c>
      <c r="C929" s="159">
        <v>34.62932564925954</v>
      </c>
      <c r="D929" s="160">
        <v>35.12932564925954</v>
      </c>
      <c r="E929" s="160">
        <v>0</v>
      </c>
      <c r="F929" s="160">
        <v>0.5</v>
      </c>
      <c r="G929" s="161">
        <v>35.12932564925954</v>
      </c>
      <c r="H929" s="160">
        <v>12.426</v>
      </c>
      <c r="I929" s="162">
        <v>35.37215636891087</v>
      </c>
      <c r="J929" s="161">
        <v>22.70332564925954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186</v>
      </c>
      <c r="T929" s="130"/>
    </row>
    <row r="930" spans="1:20" ht="10.5" customHeight="1">
      <c r="A930" s="122"/>
      <c r="B930" s="158" t="s">
        <v>93</v>
      </c>
      <c r="C930" s="159">
        <v>28.64295346779928</v>
      </c>
      <c r="D930" s="160">
        <v>28.64295346779928</v>
      </c>
      <c r="E930" s="160">
        <v>0</v>
      </c>
      <c r="F930" s="160">
        <v>0</v>
      </c>
      <c r="G930" s="161">
        <v>28.64295346779928</v>
      </c>
      <c r="H930" s="160">
        <v>0</v>
      </c>
      <c r="I930" s="162">
        <v>0</v>
      </c>
      <c r="J930" s="161">
        <v>28.64295346779928</v>
      </c>
      <c r="K930" s="160">
        <v>0</v>
      </c>
      <c r="L930" s="160">
        <v>0</v>
      </c>
      <c r="M930" s="160">
        <v>0</v>
      </c>
      <c r="N930" s="160">
        <v>0</v>
      </c>
      <c r="O930" s="160">
        <v>0</v>
      </c>
      <c r="P930" s="160">
        <v>0</v>
      </c>
      <c r="Q930" s="146" t="s">
        <v>186</v>
      </c>
      <c r="T930" s="130"/>
    </row>
    <row r="931" spans="1:20" ht="10.5" customHeight="1" hidden="1">
      <c r="A931" s="122"/>
      <c r="B931" s="158" t="s">
        <v>94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119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5" customHeight="1">
      <c r="A932" s="122"/>
      <c r="B932" s="158" t="s">
        <v>95</v>
      </c>
      <c r="C932" s="159">
        <v>9.946099470853424</v>
      </c>
      <c r="D932" s="160">
        <v>9.946099470853424</v>
      </c>
      <c r="E932" s="160">
        <v>0</v>
      </c>
      <c r="F932" s="160">
        <v>0</v>
      </c>
      <c r="G932" s="161">
        <v>9.946099470853424</v>
      </c>
      <c r="H932" s="160">
        <v>0</v>
      </c>
      <c r="I932" s="162">
        <v>0</v>
      </c>
      <c r="J932" s="161">
        <v>9.946099470853424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186</v>
      </c>
      <c r="T932" s="130"/>
    </row>
    <row r="933" spans="1:20" ht="10.5" customHeight="1">
      <c r="A933" s="122"/>
      <c r="B933" s="158" t="s">
        <v>96</v>
      </c>
      <c r="C933" s="159">
        <v>26.931249771592242</v>
      </c>
      <c r="D933" s="160">
        <v>17.931249771592242</v>
      </c>
      <c r="E933" s="160">
        <v>0</v>
      </c>
      <c r="F933" s="160">
        <v>-9</v>
      </c>
      <c r="G933" s="161">
        <v>17.931249771592242</v>
      </c>
      <c r="H933" s="160">
        <v>9.441</v>
      </c>
      <c r="I933" s="162">
        <v>52.651098614202546</v>
      </c>
      <c r="J933" s="161">
        <v>8.490249771592241</v>
      </c>
      <c r="K933" s="160">
        <v>0</v>
      </c>
      <c r="L933" s="160">
        <v>0.09799999999999986</v>
      </c>
      <c r="M933" s="160">
        <v>0</v>
      </c>
      <c r="N933" s="160">
        <v>1.841000000000001</v>
      </c>
      <c r="O933" s="160">
        <v>10.266992114050094</v>
      </c>
      <c r="P933" s="160">
        <v>0.48475000000000024</v>
      </c>
      <c r="Q933" s="146">
        <v>15.514697826905078</v>
      </c>
      <c r="T933" s="130"/>
    </row>
    <row r="934" spans="1:20" ht="10.5" customHeight="1">
      <c r="A934" s="122"/>
      <c r="B934" s="158" t="s">
        <v>97</v>
      </c>
      <c r="C934" s="159">
        <v>20.935762437023712</v>
      </c>
      <c r="D934" s="160">
        <v>20.935762437023712</v>
      </c>
      <c r="E934" s="160">
        <v>0</v>
      </c>
      <c r="F934" s="160">
        <v>0</v>
      </c>
      <c r="G934" s="161">
        <v>20.935762437023712</v>
      </c>
      <c r="H934" s="160">
        <v>0</v>
      </c>
      <c r="I934" s="162">
        <v>0</v>
      </c>
      <c r="J934" s="161">
        <v>20.935762437023712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186</v>
      </c>
      <c r="T934" s="130"/>
    </row>
    <row r="935" spans="1:20" ht="10.5" customHeight="1">
      <c r="A935" s="122"/>
      <c r="B935" s="158" t="s">
        <v>98</v>
      </c>
      <c r="C935" s="159">
        <v>34.766296129477894</v>
      </c>
      <c r="D935" s="160">
        <v>34.766296129477894</v>
      </c>
      <c r="E935" s="160">
        <v>0</v>
      </c>
      <c r="F935" s="160">
        <v>0</v>
      </c>
      <c r="G935" s="161">
        <v>34.766296129477894</v>
      </c>
      <c r="H935" s="160">
        <v>0</v>
      </c>
      <c r="I935" s="162">
        <v>0</v>
      </c>
      <c r="J935" s="161">
        <v>34.766296129477894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186</v>
      </c>
      <c r="T935" s="130"/>
    </row>
    <row r="936" spans="1:20" ht="10.5" customHeight="1">
      <c r="A936" s="122"/>
      <c r="B936" s="158" t="s">
        <v>99</v>
      </c>
      <c r="C936" s="159">
        <v>5.4547597794854665</v>
      </c>
      <c r="D936" s="160">
        <v>5.4547597794854665</v>
      </c>
      <c r="E936" s="160">
        <v>0</v>
      </c>
      <c r="F936" s="160">
        <v>0</v>
      </c>
      <c r="G936" s="161">
        <v>5.4547597794854665</v>
      </c>
      <c r="H936" s="160">
        <v>0</v>
      </c>
      <c r="I936" s="162">
        <v>0</v>
      </c>
      <c r="J936" s="161">
        <v>5.4547597794854665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186</v>
      </c>
      <c r="T936" s="130"/>
    </row>
    <row r="937" spans="1:20" ht="10.5" customHeight="1">
      <c r="A937" s="122"/>
      <c r="B937" s="158" t="s">
        <v>100</v>
      </c>
      <c r="C937" s="159">
        <v>0.4980364301370712</v>
      </c>
      <c r="D937" s="160">
        <v>0.4980364301370712</v>
      </c>
      <c r="E937" s="160">
        <v>0</v>
      </c>
      <c r="F937" s="160">
        <v>0</v>
      </c>
      <c r="G937" s="161">
        <v>0.4980364301370712</v>
      </c>
      <c r="H937" s="160">
        <v>0</v>
      </c>
      <c r="I937" s="162">
        <v>0</v>
      </c>
      <c r="J937" s="161">
        <v>0.4980364301370712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186</v>
      </c>
      <c r="T937" s="130"/>
    </row>
    <row r="938" spans="1:20" ht="10.5" customHeight="1">
      <c r="A938" s="122"/>
      <c r="B938" s="158" t="s">
        <v>101</v>
      </c>
      <c r="C938" s="159">
        <v>0.05544863816503651</v>
      </c>
      <c r="D938" s="160">
        <v>0.05544863816503651</v>
      </c>
      <c r="E938" s="160">
        <v>0</v>
      </c>
      <c r="F938" s="160">
        <v>0</v>
      </c>
      <c r="G938" s="161">
        <v>0.05544863816503651</v>
      </c>
      <c r="H938" s="160">
        <v>0</v>
      </c>
      <c r="I938" s="162">
        <v>0</v>
      </c>
      <c r="J938" s="161">
        <v>0.05544863816503651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186</v>
      </c>
      <c r="T938" s="130"/>
    </row>
    <row r="939" spans="1:20" ht="10.5" customHeight="1">
      <c r="A939" s="122"/>
      <c r="B939" s="158" t="s">
        <v>102</v>
      </c>
      <c r="C939" s="159">
        <v>2.185253697611241</v>
      </c>
      <c r="D939" s="160">
        <v>2.185253697611241</v>
      </c>
      <c r="E939" s="160">
        <v>0</v>
      </c>
      <c r="F939" s="160">
        <v>0</v>
      </c>
      <c r="G939" s="161">
        <v>2.185253697611241</v>
      </c>
      <c r="H939" s="160">
        <v>0</v>
      </c>
      <c r="I939" s="162">
        <v>0</v>
      </c>
      <c r="J939" s="161">
        <v>2.185253697611241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186</v>
      </c>
      <c r="T939" s="130"/>
    </row>
    <row r="940" spans="1:20" ht="10.5" customHeight="1">
      <c r="A940" s="122"/>
      <c r="B940" s="158" t="s">
        <v>103</v>
      </c>
      <c r="C940" s="159">
        <v>1.032730885823805</v>
      </c>
      <c r="D940" s="160">
        <v>1.032730885823805</v>
      </c>
      <c r="E940" s="160">
        <v>0</v>
      </c>
      <c r="F940" s="160">
        <v>0</v>
      </c>
      <c r="G940" s="161">
        <v>1.032730885823805</v>
      </c>
      <c r="H940" s="160">
        <v>0</v>
      </c>
      <c r="I940" s="162">
        <v>0</v>
      </c>
      <c r="J940" s="161">
        <v>1.032730885823805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186</v>
      </c>
      <c r="T940" s="130"/>
    </row>
    <row r="941" spans="1:20" ht="10.5" customHeight="1">
      <c r="A941" s="122"/>
      <c r="B941" s="1" t="s">
        <v>104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119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5" customHeight="1">
      <c r="A942" s="122"/>
      <c r="B942" s="165" t="s">
        <v>106</v>
      </c>
      <c r="C942" s="169">
        <v>722.3432973235012</v>
      </c>
      <c r="D942" s="198">
        <v>722.3432973235012</v>
      </c>
      <c r="E942" s="198">
        <v>0</v>
      </c>
      <c r="F942" s="160">
        <v>0</v>
      </c>
      <c r="G942" s="161">
        <v>722.3432973235012</v>
      </c>
      <c r="H942" s="160">
        <v>746.6459999999998</v>
      </c>
      <c r="I942" s="162">
        <v>103.36442558082112</v>
      </c>
      <c r="J942" s="161">
        <v>-24.302702676498598</v>
      </c>
      <c r="K942" s="160">
        <v>16.196000000000026</v>
      </c>
      <c r="L942" s="160">
        <v>2.2970000000000255</v>
      </c>
      <c r="M942" s="160">
        <v>32.04899999999998</v>
      </c>
      <c r="N942" s="160">
        <v>22.932000000000016</v>
      </c>
      <c r="O942" s="160">
        <v>3.174667790920185</v>
      </c>
      <c r="P942" s="160">
        <v>18.36850000000001</v>
      </c>
      <c r="Q942" s="146">
        <v>0</v>
      </c>
      <c r="T942" s="130"/>
    </row>
    <row r="943" spans="1:20" ht="10.5" customHeight="1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5" customHeight="1">
      <c r="A944" s="122"/>
      <c r="B944" s="158" t="s">
        <v>107</v>
      </c>
      <c r="C944" s="159">
        <v>0.16634591449510952</v>
      </c>
      <c r="D944" s="160">
        <v>0.16634591449510952</v>
      </c>
      <c r="E944" s="160">
        <v>0</v>
      </c>
      <c r="F944" s="160">
        <v>0</v>
      </c>
      <c r="G944" s="161">
        <v>0.16634591449510952</v>
      </c>
      <c r="H944" s="160">
        <v>0</v>
      </c>
      <c r="I944" s="162">
        <v>0</v>
      </c>
      <c r="J944" s="161">
        <v>0.16634591449510952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186</v>
      </c>
      <c r="T944" s="130"/>
    </row>
    <row r="945" spans="1:20" ht="10.5" customHeight="1">
      <c r="A945" s="122"/>
      <c r="B945" s="158" t="s">
        <v>108</v>
      </c>
      <c r="C945" s="159">
        <v>0.301435594698458</v>
      </c>
      <c r="D945" s="159">
        <v>0.301435594698458</v>
      </c>
      <c r="E945" s="170">
        <v>0</v>
      </c>
      <c r="F945" s="160">
        <v>0</v>
      </c>
      <c r="G945" s="161">
        <v>0.301435594698458</v>
      </c>
      <c r="H945" s="160">
        <v>0</v>
      </c>
      <c r="I945" s="162">
        <v>0</v>
      </c>
      <c r="J945" s="161">
        <v>0.301435594698458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186</v>
      </c>
      <c r="T945" s="130"/>
    </row>
    <row r="946" spans="1:20" ht="10.5" customHeight="1">
      <c r="A946" s="122"/>
      <c r="B946" s="171" t="s">
        <v>109</v>
      </c>
      <c r="C946" s="159">
        <v>1.9889211673048977</v>
      </c>
      <c r="D946" s="159">
        <v>1.9889211673048977</v>
      </c>
      <c r="E946" s="170">
        <v>0</v>
      </c>
      <c r="F946" s="160">
        <v>0</v>
      </c>
      <c r="G946" s="161">
        <v>1.9889211673048977</v>
      </c>
      <c r="H946" s="160">
        <v>0.117</v>
      </c>
      <c r="I946" s="162">
        <v>5.8825860935726135</v>
      </c>
      <c r="J946" s="161">
        <v>1.8719211673048977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186</v>
      </c>
      <c r="T946" s="130"/>
    </row>
    <row r="947" spans="1:20" ht="10.5" customHeight="1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5" customHeight="1">
      <c r="A948" s="122"/>
      <c r="B948" s="171" t="s">
        <v>111</v>
      </c>
      <c r="C948" s="159"/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5" customHeight="1">
      <c r="A949" s="122"/>
      <c r="B949" s="172" t="s">
        <v>112</v>
      </c>
      <c r="C949" s="173">
        <v>724.7999999999997</v>
      </c>
      <c r="D949" s="192">
        <v>724.7999999999997</v>
      </c>
      <c r="E949" s="174">
        <v>0</v>
      </c>
      <c r="F949" s="177">
        <v>0</v>
      </c>
      <c r="G949" s="185">
        <v>724.7999999999997</v>
      </c>
      <c r="H949" s="177">
        <v>746.7629999999998</v>
      </c>
      <c r="I949" s="176">
        <v>103.03021523178808</v>
      </c>
      <c r="J949" s="185">
        <v>-21.96300000000008</v>
      </c>
      <c r="K949" s="177">
        <v>16.196000000000026</v>
      </c>
      <c r="L949" s="177">
        <v>2.2970000000000255</v>
      </c>
      <c r="M949" s="177">
        <v>32.04899999999998</v>
      </c>
      <c r="N949" s="177">
        <v>22.932000000000016</v>
      </c>
      <c r="O949" s="177">
        <v>3.1639072847682153</v>
      </c>
      <c r="P949" s="186">
        <v>18.36850000000001</v>
      </c>
      <c r="Q949" s="153">
        <v>0</v>
      </c>
      <c r="T949" s="130"/>
    </row>
    <row r="950" spans="1:20" ht="10.5" customHeight="1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5" customHeight="1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5" customHeight="1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5" customHeight="1">
      <c r="A953" s="122"/>
      <c r="B953" s="145" t="s">
        <v>61</v>
      </c>
      <c r="C953" s="145" t="s">
        <v>160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5" customHeight="1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43439</v>
      </c>
      <c r="L954" s="151">
        <v>43446</v>
      </c>
      <c r="M954" s="151">
        <v>43453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5" customHeight="1">
      <c r="A955" s="122"/>
      <c r="B955" s="152"/>
      <c r="C955" s="152"/>
      <c r="D955" s="153"/>
      <c r="E955" s="153" t="s">
        <v>77</v>
      </c>
      <c r="F955" s="153" t="s">
        <v>113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5" customHeight="1">
      <c r="A956" s="122"/>
      <c r="B956" s="183"/>
      <c r="C956" s="272" t="s">
        <v>167</v>
      </c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3"/>
      <c r="Q956" s="145"/>
      <c r="T956" s="130"/>
    </row>
    <row r="957" spans="1:20" ht="10.5" customHeight="1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100.054</v>
      </c>
      <c r="I957" s="162" t="s">
        <v>119</v>
      </c>
      <c r="J957" s="161">
        <v>-100.054</v>
      </c>
      <c r="K957" s="160">
        <v>4.2819999999999965</v>
      </c>
      <c r="L957" s="160">
        <v>2.1970000000000027</v>
      </c>
      <c r="M957" s="160">
        <v>3.367999999999995</v>
      </c>
      <c r="N957" s="160">
        <v>3.0990000000000038</v>
      </c>
      <c r="O957" s="160" t="s">
        <v>42</v>
      </c>
      <c r="P957" s="160">
        <v>3.2364999999999995</v>
      </c>
      <c r="Q957" s="146">
        <v>0</v>
      </c>
      <c r="T957" s="130"/>
    </row>
    <row r="958" spans="1:20" ht="10.5" customHeight="1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3.947</v>
      </c>
      <c r="I958" s="162" t="s">
        <v>119</v>
      </c>
      <c r="J958" s="161">
        <v>-3.947</v>
      </c>
      <c r="K958" s="160">
        <v>0</v>
      </c>
      <c r="L958" s="160">
        <v>0</v>
      </c>
      <c r="M958" s="160">
        <v>0</v>
      </c>
      <c r="N958" s="160">
        <v>0.8000000000000003</v>
      </c>
      <c r="O958" s="160" t="s">
        <v>42</v>
      </c>
      <c r="P958" s="160">
        <v>0.20000000000000007</v>
      </c>
      <c r="Q958" s="146">
        <v>0</v>
      </c>
      <c r="T958" s="130"/>
    </row>
    <row r="959" spans="1:20" ht="10.5" customHeight="1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9.454</v>
      </c>
      <c r="I959" s="162" t="s">
        <v>119</v>
      </c>
      <c r="J959" s="161">
        <v>-9.454</v>
      </c>
      <c r="K959" s="160">
        <v>0.11700000000000088</v>
      </c>
      <c r="L959" s="160">
        <v>0</v>
      </c>
      <c r="M959" s="160">
        <v>0</v>
      </c>
      <c r="N959" s="160">
        <v>0</v>
      </c>
      <c r="O959" s="160" t="s">
        <v>42</v>
      </c>
      <c r="P959" s="160">
        <v>0.02925000000000022</v>
      </c>
      <c r="Q959" s="146">
        <v>0</v>
      </c>
      <c r="T959" s="130"/>
    </row>
    <row r="960" spans="1:20" ht="10.5" customHeight="1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2.233</v>
      </c>
      <c r="I960" s="162" t="s">
        <v>119</v>
      </c>
      <c r="J960" s="161">
        <v>-2.233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5" customHeight="1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0.702</v>
      </c>
      <c r="I961" s="162" t="s">
        <v>119</v>
      </c>
      <c r="J961" s="161">
        <v>-0.702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5" customHeight="1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0.04</v>
      </c>
      <c r="I962" s="162" t="s">
        <v>119</v>
      </c>
      <c r="J962" s="161">
        <v>-0.04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5" customHeight="1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13.198</v>
      </c>
      <c r="I963" s="162" t="s">
        <v>119</v>
      </c>
      <c r="J963" s="161">
        <v>-13.198</v>
      </c>
      <c r="K963" s="160">
        <v>0</v>
      </c>
      <c r="L963" s="160">
        <v>0</v>
      </c>
      <c r="M963" s="160">
        <v>0</v>
      </c>
      <c r="N963" s="160">
        <v>0</v>
      </c>
      <c r="O963" s="160" t="s">
        <v>42</v>
      </c>
      <c r="P963" s="160">
        <v>0</v>
      </c>
      <c r="Q963" s="146">
        <v>0</v>
      </c>
      <c r="T963" s="130"/>
    </row>
    <row r="964" spans="1:20" ht="10.5" customHeight="1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1.238</v>
      </c>
      <c r="I964" s="162" t="s">
        <v>119</v>
      </c>
      <c r="J964" s="161">
        <v>-1.238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162</v>
      </c>
      <c r="T964" s="130"/>
    </row>
    <row r="965" spans="1:20" ht="10.5" customHeight="1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119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162</v>
      </c>
      <c r="T965" s="130"/>
    </row>
    <row r="966" spans="1:20" ht="10.5" customHeight="1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0.295</v>
      </c>
      <c r="I966" s="162" t="s">
        <v>119</v>
      </c>
      <c r="J966" s="161">
        <v>-0.295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5" customHeight="1">
      <c r="A967" s="122"/>
      <c r="B967" s="165" t="s">
        <v>91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131.161</v>
      </c>
      <c r="I967" s="162" t="s">
        <v>119</v>
      </c>
      <c r="J967" s="161">
        <v>-131.161</v>
      </c>
      <c r="K967" s="160">
        <v>4.398999999999997</v>
      </c>
      <c r="L967" s="160">
        <v>2.1970000000000027</v>
      </c>
      <c r="M967" s="160">
        <v>3.367999999999995</v>
      </c>
      <c r="N967" s="160">
        <v>3.899000000000004</v>
      </c>
      <c r="O967" s="160" t="s">
        <v>42</v>
      </c>
      <c r="P967" s="166">
        <v>3.46575</v>
      </c>
      <c r="Q967" s="146">
        <v>0</v>
      </c>
      <c r="T967" s="130"/>
    </row>
    <row r="968" spans="1:20" ht="10.5" customHeight="1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5" customHeight="1">
      <c r="A969" s="122"/>
      <c r="B969" s="158" t="s">
        <v>92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7.4542</v>
      </c>
      <c r="I969" s="162" t="s">
        <v>119</v>
      </c>
      <c r="J969" s="161">
        <v>-7.4542</v>
      </c>
      <c r="K969" s="160">
        <v>0</v>
      </c>
      <c r="L969" s="160">
        <v>0</v>
      </c>
      <c r="M969" s="160">
        <v>0.0009999999999994458</v>
      </c>
      <c r="N969" s="160">
        <v>0</v>
      </c>
      <c r="O969" s="160" t="s">
        <v>42</v>
      </c>
      <c r="P969" s="160">
        <v>0.00024999999999986144</v>
      </c>
      <c r="Q969" s="146">
        <v>0</v>
      </c>
      <c r="T969" s="130"/>
    </row>
    <row r="970" spans="1:20" ht="10.5" customHeight="1">
      <c r="A970" s="122"/>
      <c r="B970" s="158" t="s">
        <v>93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2.3599</v>
      </c>
      <c r="I970" s="162" t="s">
        <v>119</v>
      </c>
      <c r="J970" s="161">
        <v>-2.3599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5" customHeight="1" hidden="1">
      <c r="A971" s="122"/>
      <c r="B971" s="158" t="s">
        <v>94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119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5" customHeight="1">
      <c r="A972" s="122"/>
      <c r="B972" s="158" t="s">
        <v>95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119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5" customHeight="1">
      <c r="A973" s="122"/>
      <c r="B973" s="158" t="s">
        <v>96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1.9867000000000001</v>
      </c>
      <c r="I973" s="162" t="s">
        <v>119</v>
      </c>
      <c r="J973" s="161">
        <v>-1.9867000000000001</v>
      </c>
      <c r="K973" s="160">
        <v>0</v>
      </c>
      <c r="L973" s="160">
        <v>0.05500000000000016</v>
      </c>
      <c r="M973" s="160">
        <v>0</v>
      </c>
      <c r="N973" s="160">
        <v>0</v>
      </c>
      <c r="O973" s="160" t="s">
        <v>42</v>
      </c>
      <c r="P973" s="160">
        <v>0.01375000000000004</v>
      </c>
      <c r="Q973" s="146">
        <v>0</v>
      </c>
      <c r="T973" s="130"/>
    </row>
    <row r="974" spans="1:20" ht="10.5" customHeight="1">
      <c r="A974" s="122"/>
      <c r="B974" s="158" t="s">
        <v>97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0</v>
      </c>
      <c r="I974" s="162" t="s">
        <v>119</v>
      </c>
      <c r="J974" s="161">
        <v>0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5" customHeight="1">
      <c r="A975" s="122"/>
      <c r="B975" s="158" t="s">
        <v>98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</v>
      </c>
      <c r="I975" s="162" t="s">
        <v>119</v>
      </c>
      <c r="J975" s="161">
        <v>0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5" customHeight="1">
      <c r="A976" s="122"/>
      <c r="B976" s="158" t="s">
        <v>99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119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5" customHeight="1">
      <c r="A977" s="122"/>
      <c r="B977" s="158" t="s">
        <v>100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119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5" customHeight="1">
      <c r="A978" s="122"/>
      <c r="B978" s="158" t="s">
        <v>101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119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5" customHeight="1">
      <c r="A979" s="122"/>
      <c r="B979" s="158" t="s">
        <v>102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119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5" customHeight="1">
      <c r="A980" s="122"/>
      <c r="B980" s="158" t="s">
        <v>103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119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5" customHeight="1">
      <c r="A981" s="122"/>
      <c r="B981" s="1" t="s">
        <v>104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</v>
      </c>
      <c r="I981" s="162" t="s">
        <v>119</v>
      </c>
      <c r="J981" s="161">
        <v>0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5" customHeight="1">
      <c r="A982" s="122"/>
      <c r="B982" s="165" t="s">
        <v>106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142.9618</v>
      </c>
      <c r="I982" s="162" t="s">
        <v>119</v>
      </c>
      <c r="J982" s="161">
        <v>-142.9618</v>
      </c>
      <c r="K982" s="160">
        <v>4.399000000000001</v>
      </c>
      <c r="L982" s="160">
        <v>2.2520000000000095</v>
      </c>
      <c r="M982" s="160">
        <v>3.3689999999999998</v>
      </c>
      <c r="N982" s="160">
        <v>3.899000000000001</v>
      </c>
      <c r="O982" s="160" t="s">
        <v>42</v>
      </c>
      <c r="P982" s="160">
        <v>3.479750000000003</v>
      </c>
      <c r="Q982" s="146">
        <v>0</v>
      </c>
      <c r="T982" s="130"/>
    </row>
    <row r="983" spans="1:20" ht="10.5" customHeight="1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5" customHeight="1">
      <c r="A984" s="122"/>
      <c r="B984" s="158" t="s">
        <v>107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119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5" customHeight="1">
      <c r="A985" s="122"/>
      <c r="B985" s="158" t="s">
        <v>108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119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5" customHeight="1">
      <c r="A986" s="122"/>
      <c r="B986" s="171" t="s">
        <v>109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0.018</v>
      </c>
      <c r="I986" s="162" t="s">
        <v>119</v>
      </c>
      <c r="J986" s="161">
        <v>-0.018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5" customHeight="1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5" customHeight="1">
      <c r="A988" s="122"/>
      <c r="B988" s="171" t="s">
        <v>111</v>
      </c>
      <c r="C988" s="159">
        <v>0</v>
      </c>
      <c r="D988" s="160"/>
      <c r="E988" s="160"/>
      <c r="F988" s="160"/>
      <c r="G988" s="161">
        <v>0</v>
      </c>
      <c r="H988" s="160"/>
      <c r="I988" s="162"/>
      <c r="J988" s="161">
        <v>0</v>
      </c>
      <c r="K988" s="160"/>
      <c r="L988" s="160"/>
      <c r="M988" s="160"/>
      <c r="N988" s="160"/>
      <c r="O988" s="160"/>
      <c r="P988" s="160"/>
      <c r="Q988" s="146"/>
      <c r="T988" s="130"/>
    </row>
    <row r="989" spans="1:20" ht="10.5" customHeight="1">
      <c r="A989" s="122"/>
      <c r="B989" s="172" t="s">
        <v>112</v>
      </c>
      <c r="C989" s="173">
        <v>0</v>
      </c>
      <c r="D989" s="177">
        <v>122</v>
      </c>
      <c r="E989" s="177">
        <v>0</v>
      </c>
      <c r="F989" s="177">
        <v>122</v>
      </c>
      <c r="G989" s="185">
        <v>122</v>
      </c>
      <c r="H989" s="177">
        <v>142.97980000000004</v>
      </c>
      <c r="I989" s="176">
        <v>117.19655737704922</v>
      </c>
      <c r="J989" s="185">
        <v>-20.97980000000004</v>
      </c>
      <c r="K989" s="177">
        <v>4.399000000000001</v>
      </c>
      <c r="L989" s="177">
        <v>2.2520000000000095</v>
      </c>
      <c r="M989" s="177">
        <v>3.3689999999999998</v>
      </c>
      <c r="N989" s="177">
        <v>3.899000000000001</v>
      </c>
      <c r="O989" s="177">
        <v>3.1959016393442634</v>
      </c>
      <c r="P989" s="186">
        <v>3.479750000000003</v>
      </c>
      <c r="Q989" s="153">
        <v>0</v>
      </c>
      <c r="T989" s="130"/>
    </row>
    <row r="990" spans="1:20" ht="10.5" customHeight="1">
      <c r="A990" s="122"/>
      <c r="B990" s="187" t="s">
        <v>258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5" customHeight="1">
      <c r="A991" s="122"/>
      <c r="B991" s="123" t="s">
        <v>114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5" customHeight="1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0" ht="10.5" customHeight="1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0" ht="10.5" customHeight="1">
      <c r="A994" s="122"/>
      <c r="B994" s="123" t="s">
        <v>185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0" ht="10.5" customHeight="1">
      <c r="A995" s="122"/>
      <c r="B995" s="131" t="s">
        <v>257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0" ht="10.5" customHeight="1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0" ht="10.5" customHeight="1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0" ht="10.5" customHeight="1">
      <c r="A998" s="122"/>
      <c r="B998" s="145" t="s">
        <v>61</v>
      </c>
      <c r="C998" s="145" t="s">
        <v>160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0" ht="10.5" customHeight="1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43439</v>
      </c>
      <c r="L999" s="151">
        <v>43446</v>
      </c>
      <c r="M999" s="151">
        <v>43453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0" ht="10.5" customHeight="1">
      <c r="A1000" s="122"/>
      <c r="B1000" s="152"/>
      <c r="C1000" s="152"/>
      <c r="D1000" s="153"/>
      <c r="E1000" s="153" t="s">
        <v>77</v>
      </c>
      <c r="F1000" s="153" t="s">
        <v>113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0" ht="10.5" customHeight="1">
      <c r="A1001" s="122"/>
      <c r="B1001" s="183"/>
      <c r="C1001" s="272" t="s">
        <v>158</v>
      </c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3"/>
      <c r="Q1001" s="145"/>
      <c r="T1001" s="130"/>
    </row>
    <row r="1002" spans="1:21" ht="10.5" customHeight="1">
      <c r="A1002" s="184"/>
      <c r="B1002" s="158" t="s">
        <v>80</v>
      </c>
      <c r="C1002" s="159">
        <v>1130.8368437065956</v>
      </c>
      <c r="D1002" s="197">
        <v>1995.3368437065956</v>
      </c>
      <c r="E1002" s="160">
        <v>0</v>
      </c>
      <c r="F1002" s="160">
        <v>864.5</v>
      </c>
      <c r="G1002" s="161">
        <v>1995.3368437065956</v>
      </c>
      <c r="H1002" s="160">
        <v>1566.1682</v>
      </c>
      <c r="I1002" s="162">
        <v>78.49141887695717</v>
      </c>
      <c r="J1002" s="161">
        <v>429.1686437065955</v>
      </c>
      <c r="K1002" s="160">
        <v>6.394999999999982</v>
      </c>
      <c r="L1002" s="160">
        <v>7.621000000000095</v>
      </c>
      <c r="M1002" s="160">
        <v>41.72199999999998</v>
      </c>
      <c r="N1002" s="160">
        <v>10.646999999999935</v>
      </c>
      <c r="O1002" s="160">
        <v>0.5335941163809594</v>
      </c>
      <c r="P1002" s="160">
        <v>16.596249999999998</v>
      </c>
      <c r="Q1002" s="146">
        <v>23.859374479571926</v>
      </c>
      <c r="T1002" s="130"/>
      <c r="U1002" s="201"/>
    </row>
    <row r="1003" spans="1:20" ht="10.5" customHeight="1">
      <c r="A1003" s="122"/>
      <c r="B1003" s="158" t="s">
        <v>81</v>
      </c>
      <c r="C1003" s="159">
        <v>224.43157636814803</v>
      </c>
      <c r="D1003" s="197">
        <v>88.53157636814805</v>
      </c>
      <c r="E1003" s="160">
        <v>0</v>
      </c>
      <c r="F1003" s="160">
        <v>-135.89999999999998</v>
      </c>
      <c r="G1003" s="161">
        <v>88.53157636814805</v>
      </c>
      <c r="H1003" s="160">
        <v>81.3848</v>
      </c>
      <c r="I1003" s="162">
        <v>91.92742673141949</v>
      </c>
      <c r="J1003" s="161">
        <v>7.146776368148053</v>
      </c>
      <c r="K1003" s="160">
        <v>0</v>
      </c>
      <c r="L1003" s="160">
        <v>0</v>
      </c>
      <c r="M1003" s="160">
        <v>0</v>
      </c>
      <c r="N1003" s="160">
        <v>0.046999999999997044</v>
      </c>
      <c r="O1003" s="160">
        <v>0.053088402949647166</v>
      </c>
      <c r="P1003" s="160">
        <v>0.011749999999999261</v>
      </c>
      <c r="Q1003" s="146" t="s">
        <v>186</v>
      </c>
      <c r="T1003" s="130"/>
    </row>
    <row r="1004" spans="1:20" ht="10.5" customHeight="1">
      <c r="A1004" s="122"/>
      <c r="B1004" s="158" t="s">
        <v>82</v>
      </c>
      <c r="C1004" s="159">
        <v>245.6156608495242</v>
      </c>
      <c r="D1004" s="197">
        <v>195.91566084952422</v>
      </c>
      <c r="E1004" s="160">
        <v>0</v>
      </c>
      <c r="F1004" s="160">
        <v>-49.69999999999999</v>
      </c>
      <c r="G1004" s="161">
        <v>195.91566084952422</v>
      </c>
      <c r="H1004" s="160">
        <v>186.631</v>
      </c>
      <c r="I1004" s="162">
        <v>95.260888890013</v>
      </c>
      <c r="J1004" s="161">
        <v>9.284660849524215</v>
      </c>
      <c r="K1004" s="160">
        <v>0</v>
      </c>
      <c r="L1004" s="160">
        <v>3.6119999999999948</v>
      </c>
      <c r="M1004" s="160">
        <v>0.2560000000000002</v>
      </c>
      <c r="N1004" s="160">
        <v>0</v>
      </c>
      <c r="O1004" s="160">
        <v>0</v>
      </c>
      <c r="P1004" s="160">
        <v>0.9669999999999987</v>
      </c>
      <c r="Q1004" s="146">
        <v>7.601510702713782</v>
      </c>
      <c r="T1004" s="130"/>
    </row>
    <row r="1005" spans="1:20" ht="10.5" customHeight="1">
      <c r="A1005" s="122"/>
      <c r="B1005" s="158" t="s">
        <v>83</v>
      </c>
      <c r="C1005" s="159">
        <v>447.81341748254385</v>
      </c>
      <c r="D1005" s="197">
        <v>157.91341748254388</v>
      </c>
      <c r="E1005" s="160">
        <v>0</v>
      </c>
      <c r="F1005" s="160">
        <v>-289.9</v>
      </c>
      <c r="G1005" s="161">
        <v>157.91341748254388</v>
      </c>
      <c r="H1005" s="160">
        <v>92.542</v>
      </c>
      <c r="I1005" s="162">
        <v>58.60299997004993</v>
      </c>
      <c r="J1005" s="161">
        <v>65.37141748254388</v>
      </c>
      <c r="K1005" s="160">
        <v>0</v>
      </c>
      <c r="L1005" s="160">
        <v>0</v>
      </c>
      <c r="M1005" s="160">
        <v>0</v>
      </c>
      <c r="N1005" s="160">
        <v>0</v>
      </c>
      <c r="O1005" s="160">
        <v>0</v>
      </c>
      <c r="P1005" s="160">
        <v>0</v>
      </c>
      <c r="Q1005" s="146" t="s">
        <v>186</v>
      </c>
      <c r="T1005" s="130"/>
    </row>
    <row r="1006" spans="1:20" ht="10.5" customHeight="1">
      <c r="A1006" s="122"/>
      <c r="B1006" s="158" t="s">
        <v>84</v>
      </c>
      <c r="C1006" s="159">
        <v>2.7762654045701867</v>
      </c>
      <c r="D1006" s="197">
        <v>1.7762654045701867</v>
      </c>
      <c r="E1006" s="160">
        <v>0</v>
      </c>
      <c r="F1006" s="160">
        <v>-1</v>
      </c>
      <c r="G1006" s="161">
        <v>1.7762654045701867</v>
      </c>
      <c r="H1006" s="160">
        <v>0</v>
      </c>
      <c r="I1006" s="162">
        <v>0</v>
      </c>
      <c r="J1006" s="161">
        <v>1.7762654045701867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162</v>
      </c>
      <c r="T1006" s="130"/>
    </row>
    <row r="1007" spans="1:20" ht="10.5" customHeight="1">
      <c r="A1007" s="122"/>
      <c r="B1007" s="158" t="s">
        <v>85</v>
      </c>
      <c r="C1007" s="159">
        <v>13.131603746028604</v>
      </c>
      <c r="D1007" s="197">
        <v>9.731603746028604</v>
      </c>
      <c r="E1007" s="160">
        <v>0</v>
      </c>
      <c r="F1007" s="160">
        <v>-3.4000000000000004</v>
      </c>
      <c r="G1007" s="161">
        <v>9.731603746028604</v>
      </c>
      <c r="H1007" s="160">
        <v>5.323</v>
      </c>
      <c r="I1007" s="162">
        <v>54.698075866192944</v>
      </c>
      <c r="J1007" s="161">
        <v>4.408603746028604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186</v>
      </c>
      <c r="T1007" s="130"/>
    </row>
    <row r="1008" spans="1:20" ht="10.5" customHeight="1">
      <c r="A1008" s="122"/>
      <c r="B1008" s="158" t="s">
        <v>86</v>
      </c>
      <c r="C1008" s="159">
        <v>158.94816997785318</v>
      </c>
      <c r="D1008" s="197">
        <v>155.14816997785317</v>
      </c>
      <c r="E1008" s="160">
        <v>0</v>
      </c>
      <c r="F1008" s="160">
        <v>-3.8000000000000114</v>
      </c>
      <c r="G1008" s="161">
        <v>155.14816997785317</v>
      </c>
      <c r="H1008" s="160">
        <v>108.751</v>
      </c>
      <c r="I1008" s="162">
        <v>70.09492926376367</v>
      </c>
      <c r="J1008" s="161">
        <v>46.39716997785317</v>
      </c>
      <c r="K1008" s="160">
        <v>20.254999999999995</v>
      </c>
      <c r="L1008" s="160">
        <v>0.04400000000001114</v>
      </c>
      <c r="M1008" s="160">
        <v>0</v>
      </c>
      <c r="N1008" s="160">
        <v>0</v>
      </c>
      <c r="O1008" s="160">
        <v>0</v>
      </c>
      <c r="P1008" s="160">
        <v>5.074750000000002</v>
      </c>
      <c r="Q1008" s="146">
        <v>7.142749884792975</v>
      </c>
      <c r="T1008" s="130"/>
    </row>
    <row r="1009" spans="1:20" ht="10.5" customHeight="1">
      <c r="A1009" s="122"/>
      <c r="B1009" s="158" t="s">
        <v>87</v>
      </c>
      <c r="C1009" s="159">
        <v>26.708720021501776</v>
      </c>
      <c r="D1009" s="197">
        <v>26.708720021501776</v>
      </c>
      <c r="E1009" s="160">
        <v>0</v>
      </c>
      <c r="F1009" s="160">
        <v>0</v>
      </c>
      <c r="G1009" s="161">
        <v>26.708720021501776</v>
      </c>
      <c r="H1009" s="160">
        <v>1.135</v>
      </c>
      <c r="I1009" s="162">
        <v>4.249548458654221</v>
      </c>
      <c r="J1009" s="161">
        <v>25.573720021501774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186</v>
      </c>
      <c r="T1009" s="130"/>
    </row>
    <row r="1010" spans="1:20" ht="10.5" customHeight="1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119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162</v>
      </c>
      <c r="T1010" s="130"/>
    </row>
    <row r="1011" spans="1:20" ht="10.5" customHeight="1">
      <c r="A1011" s="122"/>
      <c r="B1011" s="158" t="s">
        <v>89</v>
      </c>
      <c r="C1011" s="159">
        <v>128.26366937328905</v>
      </c>
      <c r="D1011" s="197">
        <v>151.06366937328903</v>
      </c>
      <c r="E1011" s="160">
        <v>0</v>
      </c>
      <c r="F1011" s="160">
        <v>22.799999999999983</v>
      </c>
      <c r="G1011" s="161">
        <v>151.06366937328903</v>
      </c>
      <c r="H1011" s="160">
        <v>150.999</v>
      </c>
      <c r="I1011" s="162">
        <v>99.95719065109611</v>
      </c>
      <c r="J1011" s="161">
        <v>0.06466937328903555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186</v>
      </c>
      <c r="T1011" s="130"/>
    </row>
    <row r="1012" spans="1:20" ht="10.5" customHeight="1">
      <c r="A1012" s="122"/>
      <c r="B1012" s="165" t="s">
        <v>91</v>
      </c>
      <c r="C1012" s="159">
        <v>2378.525926930054</v>
      </c>
      <c r="D1012" s="197">
        <v>2782.1259269300544</v>
      </c>
      <c r="E1012" s="160">
        <v>0</v>
      </c>
      <c r="F1012" s="160">
        <v>403.60000000000036</v>
      </c>
      <c r="G1012" s="161">
        <v>2782.1259269300544</v>
      </c>
      <c r="H1012" s="160">
        <v>2192.934</v>
      </c>
      <c r="I1012" s="162">
        <v>78.82224089043302</v>
      </c>
      <c r="J1012" s="161">
        <v>589.1919269300544</v>
      </c>
      <c r="K1012" s="160">
        <v>26.649999999999977</v>
      </c>
      <c r="L1012" s="160">
        <v>11.2770000000001</v>
      </c>
      <c r="M1012" s="160">
        <v>41.97799999999998</v>
      </c>
      <c r="N1012" s="160">
        <v>10.693999999999932</v>
      </c>
      <c r="O1012" s="160">
        <v>0.3843823134131193</v>
      </c>
      <c r="P1012" s="166">
        <v>22.649749999999997</v>
      </c>
      <c r="Q1012" s="146">
        <v>24.013175727328314</v>
      </c>
      <c r="T1012" s="130"/>
    </row>
    <row r="1013" spans="1:20" ht="10.5" customHeight="1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5" customHeight="1">
      <c r="A1014" s="122"/>
      <c r="B1014" s="158" t="s">
        <v>92</v>
      </c>
      <c r="C1014" s="159">
        <v>95.12898022898707</v>
      </c>
      <c r="D1014" s="197">
        <v>92.82898022898708</v>
      </c>
      <c r="E1014" s="160">
        <v>0</v>
      </c>
      <c r="F1014" s="160">
        <v>-2.299999999999997</v>
      </c>
      <c r="G1014" s="161">
        <v>92.82898022898708</v>
      </c>
      <c r="H1014" s="160">
        <v>92.121</v>
      </c>
      <c r="I1014" s="162">
        <v>99.23732844286272</v>
      </c>
      <c r="J1014" s="161">
        <v>0.7079802289870827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186</v>
      </c>
      <c r="T1014" s="130"/>
    </row>
    <row r="1015" spans="1:20" ht="10.5" customHeight="1">
      <c r="A1015" s="122"/>
      <c r="B1015" s="158" t="s">
        <v>93</v>
      </c>
      <c r="C1015" s="159">
        <v>132.15988379510125</v>
      </c>
      <c r="D1015" s="197">
        <v>132.15988379510125</v>
      </c>
      <c r="E1015" s="160">
        <v>0</v>
      </c>
      <c r="F1015" s="160">
        <v>0</v>
      </c>
      <c r="G1015" s="161">
        <v>132.15988379510125</v>
      </c>
      <c r="H1015" s="160">
        <v>128.4804</v>
      </c>
      <c r="I1015" s="162">
        <v>97.21588451091115</v>
      </c>
      <c r="J1015" s="161">
        <v>3.6794837951012482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186</v>
      </c>
      <c r="T1015" s="130"/>
    </row>
    <row r="1016" spans="1:20" ht="10.5" customHeight="1" hidden="1">
      <c r="A1016" s="122"/>
      <c r="B1016" s="158" t="s">
        <v>94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119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5" customHeight="1">
      <c r="A1017" s="184"/>
      <c r="B1017" s="158" t="s">
        <v>95</v>
      </c>
      <c r="C1017" s="159">
        <v>574.0632150256693</v>
      </c>
      <c r="D1017" s="197">
        <v>303.86321502566926</v>
      </c>
      <c r="E1017" s="160">
        <v>0</v>
      </c>
      <c r="F1017" s="160">
        <v>-270.2</v>
      </c>
      <c r="G1017" s="161">
        <v>303.86321502566926</v>
      </c>
      <c r="H1017" s="160">
        <v>113.2138</v>
      </c>
      <c r="I1017" s="162">
        <v>37.25814590306238</v>
      </c>
      <c r="J1017" s="161">
        <v>190.64941502566927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186</v>
      </c>
      <c r="T1017" s="130"/>
    </row>
    <row r="1018" spans="1:20" ht="10.5" customHeight="1">
      <c r="A1018" s="122"/>
      <c r="B1018" s="158" t="s">
        <v>96</v>
      </c>
      <c r="C1018" s="159">
        <v>93.78144036166948</v>
      </c>
      <c r="D1018" s="197">
        <v>173.88144036166946</v>
      </c>
      <c r="E1018" s="160">
        <v>0</v>
      </c>
      <c r="F1018" s="160">
        <v>80.09999999999998</v>
      </c>
      <c r="G1018" s="161">
        <v>173.88144036166946</v>
      </c>
      <c r="H1018" s="160">
        <v>160.9593</v>
      </c>
      <c r="I1018" s="162">
        <v>92.5684188405665</v>
      </c>
      <c r="J1018" s="161">
        <v>12.922140361669449</v>
      </c>
      <c r="K1018" s="160">
        <v>0</v>
      </c>
      <c r="L1018" s="160">
        <v>0</v>
      </c>
      <c r="M1018" s="160">
        <v>0</v>
      </c>
      <c r="N1018" s="160">
        <v>4.412000000000006</v>
      </c>
      <c r="O1018" s="160">
        <v>2.53736108397949</v>
      </c>
      <c r="P1018" s="160">
        <v>1.1030000000000015</v>
      </c>
      <c r="Q1018" s="146">
        <v>9.715449103961406</v>
      </c>
      <c r="T1018" s="130"/>
    </row>
    <row r="1019" spans="1:20" ht="10.5" customHeight="1">
      <c r="A1019" s="122"/>
      <c r="B1019" s="158" t="s">
        <v>97</v>
      </c>
      <c r="C1019" s="159">
        <v>77.44368501409865</v>
      </c>
      <c r="D1019" s="197">
        <v>72.34368501409865</v>
      </c>
      <c r="E1019" s="160">
        <v>0</v>
      </c>
      <c r="F1019" s="160">
        <v>-5.099999999999994</v>
      </c>
      <c r="G1019" s="161">
        <v>72.34368501409865</v>
      </c>
      <c r="H1019" s="160">
        <v>1.9716</v>
      </c>
      <c r="I1019" s="162">
        <v>2.7253242623952123</v>
      </c>
      <c r="J1019" s="161">
        <v>70.37208501409866</v>
      </c>
      <c r="K1019" s="160">
        <v>0.02200000000000002</v>
      </c>
      <c r="L1019" s="160">
        <v>0</v>
      </c>
      <c r="M1019" s="160">
        <v>0</v>
      </c>
      <c r="N1019" s="160">
        <v>0.5559000000000001</v>
      </c>
      <c r="O1019" s="160">
        <v>0.7684153770873904</v>
      </c>
      <c r="P1019" s="160">
        <v>0.14447500000000002</v>
      </c>
      <c r="Q1019" s="146" t="s">
        <v>186</v>
      </c>
      <c r="T1019" s="130"/>
    </row>
    <row r="1020" spans="1:20" ht="10.5" customHeight="1">
      <c r="A1020" s="122"/>
      <c r="B1020" s="158" t="s">
        <v>98</v>
      </c>
      <c r="C1020" s="159">
        <v>170.94770137756944</v>
      </c>
      <c r="D1020" s="197">
        <v>3.34770137756945</v>
      </c>
      <c r="E1020" s="160">
        <v>0</v>
      </c>
      <c r="F1020" s="160">
        <v>-167.6</v>
      </c>
      <c r="G1020" s="161">
        <v>3.34770137756945</v>
      </c>
      <c r="H1020" s="160">
        <v>0</v>
      </c>
      <c r="I1020" s="162">
        <v>0</v>
      </c>
      <c r="J1020" s="161">
        <v>3.34770137756945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186</v>
      </c>
      <c r="T1020" s="130"/>
    </row>
    <row r="1021" spans="1:20" ht="10.5" customHeight="1">
      <c r="A1021" s="122"/>
      <c r="B1021" s="158" t="s">
        <v>99</v>
      </c>
      <c r="C1021" s="159">
        <v>14.089096267382097</v>
      </c>
      <c r="D1021" s="197">
        <v>-0.010903732617903117</v>
      </c>
      <c r="E1021" s="160">
        <v>0</v>
      </c>
      <c r="F1021" s="160">
        <v>-14.1</v>
      </c>
      <c r="G1021" s="161">
        <v>-0.010903732617903117</v>
      </c>
      <c r="H1021" s="160">
        <v>0</v>
      </c>
      <c r="I1021" s="162" t="s">
        <v>119</v>
      </c>
      <c r="J1021" s="161">
        <v>-0.010903732617903117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5" customHeight="1">
      <c r="A1022" s="122"/>
      <c r="B1022" s="158" t="s">
        <v>100</v>
      </c>
      <c r="C1022" s="159">
        <v>2.626942311132791</v>
      </c>
      <c r="D1022" s="197">
        <v>0.1269423111327912</v>
      </c>
      <c r="E1022" s="160">
        <v>0</v>
      </c>
      <c r="F1022" s="160">
        <v>-2.5</v>
      </c>
      <c r="G1022" s="161">
        <v>0.1269423111327912</v>
      </c>
      <c r="H1022" s="160">
        <v>0</v>
      </c>
      <c r="I1022" s="162">
        <v>0</v>
      </c>
      <c r="J1022" s="161">
        <v>0.1269423111327912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186</v>
      </c>
      <c r="T1022" s="130"/>
    </row>
    <row r="1023" spans="1:20" ht="10.5" customHeight="1">
      <c r="A1023" s="122"/>
      <c r="B1023" s="158" t="s">
        <v>101</v>
      </c>
      <c r="C1023" s="159">
        <v>1.2808269333983726</v>
      </c>
      <c r="D1023" s="197">
        <v>1.2808269333983726</v>
      </c>
      <c r="E1023" s="160">
        <v>0</v>
      </c>
      <c r="F1023" s="160">
        <v>0</v>
      </c>
      <c r="G1023" s="161">
        <v>1.2808269333983726</v>
      </c>
      <c r="H1023" s="160">
        <v>0</v>
      </c>
      <c r="I1023" s="162">
        <v>0</v>
      </c>
      <c r="J1023" s="161">
        <v>1.2808269333983726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186</v>
      </c>
      <c r="T1023" s="130"/>
    </row>
    <row r="1024" spans="1:20" ht="10.5" customHeight="1">
      <c r="A1024" s="122"/>
      <c r="B1024" s="158" t="s">
        <v>102</v>
      </c>
      <c r="C1024" s="159">
        <v>34.75901946816256</v>
      </c>
      <c r="D1024" s="197">
        <v>34.75901946816256</v>
      </c>
      <c r="E1024" s="160">
        <v>0</v>
      </c>
      <c r="F1024" s="160">
        <v>0</v>
      </c>
      <c r="G1024" s="161">
        <v>34.75901946816256</v>
      </c>
      <c r="H1024" s="160">
        <v>0</v>
      </c>
      <c r="I1024" s="162">
        <v>0</v>
      </c>
      <c r="J1024" s="161">
        <v>34.75901946816256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186</v>
      </c>
      <c r="T1024" s="130"/>
    </row>
    <row r="1025" spans="1:20" ht="10.5" customHeight="1">
      <c r="A1025" s="122"/>
      <c r="B1025" s="158" t="s">
        <v>103</v>
      </c>
      <c r="C1025" s="159">
        <v>2.903207715702978</v>
      </c>
      <c r="D1025" s="197">
        <v>2.903207715702978</v>
      </c>
      <c r="E1025" s="160">
        <v>0</v>
      </c>
      <c r="F1025" s="160">
        <v>0</v>
      </c>
      <c r="G1025" s="161">
        <v>2.903207715702978</v>
      </c>
      <c r="H1025" s="160">
        <v>0</v>
      </c>
      <c r="I1025" s="162">
        <v>0</v>
      </c>
      <c r="J1025" s="161">
        <v>2.903207715702978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186</v>
      </c>
      <c r="T1025" s="130"/>
    </row>
    <row r="1026" spans="1:20" ht="10.5" customHeight="1">
      <c r="A1026" s="122"/>
      <c r="B1026" s="1" t="s">
        <v>104</v>
      </c>
      <c r="C1026" s="159">
        <v>1.3740926416383312</v>
      </c>
      <c r="D1026" s="197">
        <v>0.8740926416383312</v>
      </c>
      <c r="E1026" s="160">
        <v>0</v>
      </c>
      <c r="F1026" s="160">
        <v>-0.5</v>
      </c>
      <c r="G1026" s="161">
        <v>0.8740926416383312</v>
      </c>
      <c r="H1026" s="160">
        <v>0.6547</v>
      </c>
      <c r="I1026" s="162">
        <v>74.90052756569158</v>
      </c>
      <c r="J1026" s="161">
        <v>0.21939264163833128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186</v>
      </c>
      <c r="T1026" s="130"/>
    </row>
    <row r="1027" spans="1:20" ht="10.5" customHeight="1">
      <c r="A1027" s="122"/>
      <c r="B1027" s="165" t="s">
        <v>106</v>
      </c>
      <c r="C1027" s="169">
        <v>3579.0840180705663</v>
      </c>
      <c r="D1027" s="197">
        <v>3600.4840180705673</v>
      </c>
      <c r="E1027" s="160">
        <v>0</v>
      </c>
      <c r="F1027" s="160">
        <v>21.400000000001</v>
      </c>
      <c r="G1027" s="161">
        <v>3600.4840180705673</v>
      </c>
      <c r="H1027" s="160">
        <v>2690.3348</v>
      </c>
      <c r="I1027" s="162">
        <v>74.72147595982666</v>
      </c>
      <c r="J1027" s="161">
        <v>910.1492180705673</v>
      </c>
      <c r="K1027" s="160">
        <v>26.67199999999957</v>
      </c>
      <c r="L1027" s="160">
        <v>11.277000000000498</v>
      </c>
      <c r="M1027" s="160">
        <v>41.978000000000065</v>
      </c>
      <c r="N1027" s="160">
        <v>15.66190000000006</v>
      </c>
      <c r="O1027" s="160">
        <v>0.4349942930282185</v>
      </c>
      <c r="P1027" s="160">
        <v>23.89722500000005</v>
      </c>
      <c r="Q1027" s="146">
        <v>36.08597935829643</v>
      </c>
      <c r="T1027" s="130"/>
    </row>
    <row r="1028" spans="1:20" ht="10.5" customHeight="1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>
      <c r="A1029" s="122"/>
      <c r="B1029" s="158" t="s">
        <v>107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119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5" customHeight="1">
      <c r="A1030" s="122"/>
      <c r="B1030" s="158" t="s">
        <v>108</v>
      </c>
      <c r="C1030" s="159">
        <v>17.486517185763965</v>
      </c>
      <c r="D1030" s="159">
        <v>0.48651718576396374</v>
      </c>
      <c r="E1030" s="170">
        <v>0</v>
      </c>
      <c r="F1030" s="160">
        <v>-17</v>
      </c>
      <c r="G1030" s="161">
        <v>0.48651718576396374</v>
      </c>
      <c r="H1030" s="160">
        <v>0</v>
      </c>
      <c r="I1030" s="162">
        <v>0</v>
      </c>
      <c r="J1030" s="161">
        <v>0.48651718576396374</v>
      </c>
      <c r="K1030" s="160">
        <v>0</v>
      </c>
      <c r="L1030" s="160">
        <v>0</v>
      </c>
      <c r="M1030" s="160">
        <v>0</v>
      </c>
      <c r="N1030" s="160">
        <v>0</v>
      </c>
      <c r="O1030" s="160">
        <v>0</v>
      </c>
      <c r="P1030" s="160">
        <v>0</v>
      </c>
      <c r="Q1030" s="146" t="s">
        <v>186</v>
      </c>
      <c r="T1030" s="130"/>
    </row>
    <row r="1031" spans="1:20" ht="10.5" customHeight="1">
      <c r="A1031" s="122"/>
      <c r="B1031" s="171" t="s">
        <v>109</v>
      </c>
      <c r="C1031" s="159">
        <v>37.327464743668976</v>
      </c>
      <c r="D1031" s="159">
        <v>4.927464743668976</v>
      </c>
      <c r="E1031" s="170">
        <v>0</v>
      </c>
      <c r="F1031" s="160">
        <v>-32.4</v>
      </c>
      <c r="G1031" s="161">
        <v>4.927464743668976</v>
      </c>
      <c r="H1031" s="160">
        <v>0.033</v>
      </c>
      <c r="I1031" s="162">
        <v>0.669715598521529</v>
      </c>
      <c r="J1031" s="161">
        <v>4.894464743668975</v>
      </c>
      <c r="K1031" s="160">
        <v>0</v>
      </c>
      <c r="L1031" s="160">
        <v>0</v>
      </c>
      <c r="M1031" s="160">
        <v>0</v>
      </c>
      <c r="N1031" s="160">
        <v>0</v>
      </c>
      <c r="O1031" s="160">
        <v>0</v>
      </c>
      <c r="P1031" s="160">
        <v>0</v>
      </c>
      <c r="Q1031" s="146" t="s">
        <v>186</v>
      </c>
      <c r="T1031" s="130"/>
    </row>
    <row r="1032" spans="1:20" ht="10.5" customHeight="1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5" customHeight="1">
      <c r="A1033" s="122"/>
      <c r="B1033" s="171" t="s">
        <v>111</v>
      </c>
      <c r="C1033" s="159"/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5" customHeight="1">
      <c r="A1034" s="122"/>
      <c r="B1034" s="172" t="s">
        <v>112</v>
      </c>
      <c r="C1034" s="173">
        <v>3633.8979999999992</v>
      </c>
      <c r="D1034" s="175">
        <v>3605.898</v>
      </c>
      <c r="E1034" s="174">
        <v>0</v>
      </c>
      <c r="F1034" s="177">
        <v>-27.99999999999909</v>
      </c>
      <c r="G1034" s="185">
        <v>3605.898</v>
      </c>
      <c r="H1034" s="177">
        <v>2690.3678</v>
      </c>
      <c r="I1034" s="176">
        <v>74.61020250711474</v>
      </c>
      <c r="J1034" s="185">
        <v>915.5302000000001</v>
      </c>
      <c r="K1034" s="177">
        <v>26.67199999999957</v>
      </c>
      <c r="L1034" s="177">
        <v>11.277000000000498</v>
      </c>
      <c r="M1034" s="177">
        <v>41.978000000000065</v>
      </c>
      <c r="N1034" s="177">
        <v>15.66190000000006</v>
      </c>
      <c r="O1034" s="177">
        <v>0.43434118214103834</v>
      </c>
      <c r="P1034" s="177">
        <v>23.89722500000005</v>
      </c>
      <c r="Q1034" s="153">
        <v>36.31115119014858</v>
      </c>
      <c r="T1034" s="130"/>
    </row>
    <row r="1035" spans="1:20" ht="10.5" customHeight="1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5" customHeight="1">
      <c r="A1036" s="122"/>
      <c r="B1036" s="131"/>
      <c r="T1036" s="130"/>
    </row>
    <row r="1037" spans="1:20" ht="10.5" customHeight="1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5" customHeight="1">
      <c r="A1038" s="122"/>
      <c r="B1038" s="145" t="s">
        <v>61</v>
      </c>
      <c r="C1038" s="145" t="s">
        <v>160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5" customHeight="1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43439</v>
      </c>
      <c r="L1039" s="151">
        <v>43446</v>
      </c>
      <c r="M1039" s="151">
        <v>43453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5" customHeight="1">
      <c r="A1040" s="122"/>
      <c r="B1040" s="152"/>
      <c r="C1040" s="152"/>
      <c r="D1040" s="153"/>
      <c r="E1040" s="153" t="s">
        <v>77</v>
      </c>
      <c r="F1040" s="153" t="s">
        <v>113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5" customHeight="1">
      <c r="A1041" s="122"/>
      <c r="B1041" s="183"/>
      <c r="C1041" s="272" t="s">
        <v>126</v>
      </c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3"/>
      <c r="Q1041" s="145"/>
      <c r="T1041" s="130"/>
    </row>
    <row r="1042" spans="1:20" ht="10.5" customHeight="1">
      <c r="A1042" s="122"/>
      <c r="B1042" s="158" t="s">
        <v>80</v>
      </c>
      <c r="C1042" s="159">
        <v>261.69356997698844</v>
      </c>
      <c r="D1042" s="197">
        <v>264.89356997698843</v>
      </c>
      <c r="E1042" s="160">
        <v>0</v>
      </c>
      <c r="F1042" s="160">
        <v>3.1999999999999886</v>
      </c>
      <c r="G1042" s="161">
        <v>264.89356997698843</v>
      </c>
      <c r="H1042" s="160">
        <v>206.238</v>
      </c>
      <c r="I1042" s="162">
        <v>77.85692948980079</v>
      </c>
      <c r="J1042" s="161">
        <v>58.65556997698843</v>
      </c>
      <c r="K1042" s="160">
        <v>10.858000000000004</v>
      </c>
      <c r="L1042" s="160">
        <v>8.939999999999998</v>
      </c>
      <c r="M1042" s="160">
        <v>14.456000000000017</v>
      </c>
      <c r="N1042" s="160">
        <v>4.576999999999998</v>
      </c>
      <c r="O1042" s="160">
        <v>1.727863760678527</v>
      </c>
      <c r="P1042" s="160">
        <v>9.707750000000004</v>
      </c>
      <c r="Q1042" s="146">
        <v>4.042138495221694</v>
      </c>
      <c r="T1042" s="130"/>
    </row>
    <row r="1043" spans="1:20" ht="10.5" customHeight="1">
      <c r="A1043" s="122"/>
      <c r="B1043" s="158" t="s">
        <v>81</v>
      </c>
      <c r="C1043" s="159">
        <v>17.81463328527905</v>
      </c>
      <c r="D1043" s="197">
        <v>17.81463328527905</v>
      </c>
      <c r="E1043" s="160">
        <v>0</v>
      </c>
      <c r="F1043" s="160">
        <v>0</v>
      </c>
      <c r="G1043" s="161">
        <v>17.81463328527905</v>
      </c>
      <c r="H1043" s="160">
        <v>3.3882000000000003</v>
      </c>
      <c r="I1043" s="162">
        <v>19.019195880949212</v>
      </c>
      <c r="J1043" s="161">
        <v>14.42643328527905</v>
      </c>
      <c r="K1043" s="160">
        <v>0.2450000000000001</v>
      </c>
      <c r="L1043" s="160">
        <v>0.16999999999999993</v>
      </c>
      <c r="M1043" s="160">
        <v>0.3780000000000001</v>
      </c>
      <c r="N1043" s="160">
        <v>0.02740000000000009</v>
      </c>
      <c r="O1043" s="160">
        <v>0.1538061410595626</v>
      </c>
      <c r="P1043" s="160">
        <v>0.20510000000000006</v>
      </c>
      <c r="Q1043" s="146" t="s">
        <v>186</v>
      </c>
      <c r="T1043" s="130"/>
    </row>
    <row r="1044" spans="1:20" ht="10.5" customHeight="1">
      <c r="A1044" s="122"/>
      <c r="B1044" s="158" t="s">
        <v>82</v>
      </c>
      <c r="C1044" s="159">
        <v>19.968906405337457</v>
      </c>
      <c r="D1044" s="197">
        <v>20.168906405337456</v>
      </c>
      <c r="E1044" s="160">
        <v>0</v>
      </c>
      <c r="F1044" s="160">
        <v>0.1999999999999993</v>
      </c>
      <c r="G1044" s="161">
        <v>20.168906405337456</v>
      </c>
      <c r="H1044" s="160">
        <v>8.445</v>
      </c>
      <c r="I1044" s="162">
        <v>41.87138276255342</v>
      </c>
      <c r="J1044" s="161">
        <v>11.723906405337456</v>
      </c>
      <c r="K1044" s="160">
        <v>0.04800000000000004</v>
      </c>
      <c r="L1044" s="160">
        <v>0</v>
      </c>
      <c r="M1044" s="160">
        <v>0.21700000000000053</v>
      </c>
      <c r="N1044" s="160">
        <v>0</v>
      </c>
      <c r="O1044" s="160">
        <v>0</v>
      </c>
      <c r="P1044" s="160">
        <v>0.06625000000000014</v>
      </c>
      <c r="Q1044" s="146" t="s">
        <v>186</v>
      </c>
      <c r="T1044" s="130"/>
    </row>
    <row r="1045" spans="1:20" ht="10.5" customHeight="1">
      <c r="A1045" s="122"/>
      <c r="B1045" s="158" t="s">
        <v>83</v>
      </c>
      <c r="C1045" s="159">
        <v>17.700967550314083</v>
      </c>
      <c r="D1045" s="197">
        <v>18.400967550314082</v>
      </c>
      <c r="E1045" s="160">
        <v>0</v>
      </c>
      <c r="F1045" s="160">
        <v>0.6999999999999993</v>
      </c>
      <c r="G1045" s="161">
        <v>18.400967550314082</v>
      </c>
      <c r="H1045" s="160">
        <v>0.965</v>
      </c>
      <c r="I1045" s="162">
        <v>5.2442894503312605</v>
      </c>
      <c r="J1045" s="161">
        <v>17.435967550314082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186</v>
      </c>
      <c r="T1045" s="130"/>
    </row>
    <row r="1046" spans="1:20" ht="10.5" customHeight="1">
      <c r="A1046" s="122"/>
      <c r="B1046" s="158" t="s">
        <v>84</v>
      </c>
      <c r="C1046" s="159">
        <v>0.9297724599444754</v>
      </c>
      <c r="D1046" s="197">
        <v>0.9297724599444754</v>
      </c>
      <c r="E1046" s="160">
        <v>0</v>
      </c>
      <c r="F1046" s="160">
        <v>0</v>
      </c>
      <c r="G1046" s="161">
        <v>0.9297724599444754</v>
      </c>
      <c r="H1046" s="160">
        <v>0.341</v>
      </c>
      <c r="I1046" s="162">
        <v>36.675639975437</v>
      </c>
      <c r="J1046" s="161">
        <v>0.5887724599444755</v>
      </c>
      <c r="K1046" s="160">
        <v>0.16800000000000004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0.04200000000000001</v>
      </c>
      <c r="Q1046" s="146">
        <v>12.01839190343989</v>
      </c>
      <c r="T1046" s="130"/>
    </row>
    <row r="1047" spans="1:20" ht="10.5" customHeight="1">
      <c r="A1047" s="122"/>
      <c r="B1047" s="158" t="s">
        <v>85</v>
      </c>
      <c r="C1047" s="159">
        <v>5.827610076398076</v>
      </c>
      <c r="D1047" s="197">
        <v>7.227610076398076</v>
      </c>
      <c r="E1047" s="160">
        <v>0</v>
      </c>
      <c r="F1047" s="160">
        <v>1.3999999999999995</v>
      </c>
      <c r="G1047" s="161">
        <v>7.227610076398076</v>
      </c>
      <c r="H1047" s="160">
        <v>0.147</v>
      </c>
      <c r="I1047" s="162">
        <v>2.0338673288426534</v>
      </c>
      <c r="J1047" s="161">
        <v>7.0806100763980755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186</v>
      </c>
      <c r="T1047" s="130"/>
    </row>
    <row r="1048" spans="1:20" ht="10.5" customHeight="1">
      <c r="A1048" s="122"/>
      <c r="B1048" s="158" t="s">
        <v>86</v>
      </c>
      <c r="C1048" s="159">
        <v>11.066701367600862</v>
      </c>
      <c r="D1048" s="197">
        <v>10.066701367600862</v>
      </c>
      <c r="E1048" s="160">
        <v>0</v>
      </c>
      <c r="F1048" s="160">
        <v>-1</v>
      </c>
      <c r="G1048" s="161">
        <v>10.066701367600862</v>
      </c>
      <c r="H1048" s="160">
        <v>6.056</v>
      </c>
      <c r="I1048" s="162">
        <v>60.158733023420275</v>
      </c>
      <c r="J1048" s="161">
        <v>4.010701367600862</v>
      </c>
      <c r="K1048" s="160">
        <v>0</v>
      </c>
      <c r="L1048" s="160">
        <v>0</v>
      </c>
      <c r="M1048" s="160">
        <v>0</v>
      </c>
      <c r="N1048" s="160">
        <v>0</v>
      </c>
      <c r="O1048" s="160">
        <v>0</v>
      </c>
      <c r="P1048" s="160">
        <v>0</v>
      </c>
      <c r="Q1048" s="146" t="s">
        <v>186</v>
      </c>
      <c r="T1048" s="130"/>
    </row>
    <row r="1049" spans="1:20" ht="10.5" customHeight="1">
      <c r="A1049" s="122"/>
      <c r="B1049" s="158" t="s">
        <v>87</v>
      </c>
      <c r="C1049" s="159">
        <v>8.047199055187647</v>
      </c>
      <c r="D1049" s="197">
        <v>8.047199055187647</v>
      </c>
      <c r="E1049" s="160">
        <v>0</v>
      </c>
      <c r="F1049" s="160">
        <v>0</v>
      </c>
      <c r="G1049" s="161">
        <v>8.047199055187647</v>
      </c>
      <c r="H1049" s="160">
        <v>0.214</v>
      </c>
      <c r="I1049" s="162">
        <v>2.659310382810083</v>
      </c>
      <c r="J1049" s="161">
        <v>7.833199055187647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186</v>
      </c>
      <c r="T1049" s="130"/>
    </row>
    <row r="1050" spans="1:20" ht="10.5" customHeight="1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119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162</v>
      </c>
      <c r="T1050" s="130"/>
    </row>
    <row r="1051" spans="1:20" ht="10.5" customHeight="1">
      <c r="A1051" s="122"/>
      <c r="B1051" s="158" t="s">
        <v>89</v>
      </c>
      <c r="C1051" s="159">
        <v>3.6000227805469494</v>
      </c>
      <c r="D1051" s="197">
        <v>5.40002278054695</v>
      </c>
      <c r="E1051" s="160">
        <v>0</v>
      </c>
      <c r="F1051" s="160">
        <v>1.8000000000000003</v>
      </c>
      <c r="G1051" s="161">
        <v>5.40002278054695</v>
      </c>
      <c r="H1051" s="160">
        <v>0.037</v>
      </c>
      <c r="I1051" s="162">
        <v>0.6851822946615865</v>
      </c>
      <c r="J1051" s="161">
        <v>5.36302278054695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186</v>
      </c>
      <c r="T1051" s="130"/>
    </row>
    <row r="1052" spans="1:20" ht="10.5" customHeight="1">
      <c r="A1052" s="122"/>
      <c r="B1052" s="165" t="s">
        <v>91</v>
      </c>
      <c r="C1052" s="159">
        <v>346.6493829575971</v>
      </c>
      <c r="D1052" s="197">
        <v>352.9493829575971</v>
      </c>
      <c r="E1052" s="160">
        <v>0</v>
      </c>
      <c r="F1052" s="160">
        <v>6.300000000000011</v>
      </c>
      <c r="G1052" s="161">
        <v>352.9493829575971</v>
      </c>
      <c r="H1052" s="160">
        <v>225.83120000000002</v>
      </c>
      <c r="I1052" s="162">
        <v>63.984018928609686</v>
      </c>
      <c r="J1052" s="161">
        <v>127.11818295759703</v>
      </c>
      <c r="K1052" s="160">
        <v>11.319000000000004</v>
      </c>
      <c r="L1052" s="160">
        <v>9.109999999999998</v>
      </c>
      <c r="M1052" s="160">
        <v>15.051000000000018</v>
      </c>
      <c r="N1052" s="160">
        <v>4.604399999999998</v>
      </c>
      <c r="O1052" s="160">
        <v>1.3045496669852985</v>
      </c>
      <c r="P1052" s="166">
        <v>10.021100000000004</v>
      </c>
      <c r="Q1052" s="146">
        <v>10.685052834279368</v>
      </c>
      <c r="T1052" s="130"/>
    </row>
    <row r="1053" spans="1:20" ht="10.5" customHeight="1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5" customHeight="1">
      <c r="A1054" s="122"/>
      <c r="B1054" s="158" t="s">
        <v>92</v>
      </c>
      <c r="C1054" s="159">
        <v>10.921246688392252</v>
      </c>
      <c r="D1054" s="197">
        <v>8.121246688392251</v>
      </c>
      <c r="E1054" s="160">
        <v>0</v>
      </c>
      <c r="F1054" s="160">
        <v>-2.8000000000000007</v>
      </c>
      <c r="G1054" s="161">
        <v>8.121246688392251</v>
      </c>
      <c r="H1054" s="160">
        <v>1.629</v>
      </c>
      <c r="I1054" s="162">
        <v>20.05849671243628</v>
      </c>
      <c r="J1054" s="161">
        <v>6.492246688392251</v>
      </c>
      <c r="K1054" s="160">
        <v>0</v>
      </c>
      <c r="L1054" s="160">
        <v>0</v>
      </c>
      <c r="M1054" s="160">
        <v>0.17099999999999982</v>
      </c>
      <c r="N1054" s="160">
        <v>0.1140000000000001</v>
      </c>
      <c r="O1054" s="160">
        <v>1.4037253684577888</v>
      </c>
      <c r="P1054" s="160">
        <v>0.07124999999999998</v>
      </c>
      <c r="Q1054" s="146" t="s">
        <v>186</v>
      </c>
      <c r="T1054" s="130"/>
    </row>
    <row r="1055" spans="1:20" ht="10.5" customHeight="1">
      <c r="A1055" s="122"/>
      <c r="B1055" s="158" t="s">
        <v>93</v>
      </c>
      <c r="C1055" s="159">
        <v>14.29626784561422</v>
      </c>
      <c r="D1055" s="197">
        <v>14.596267845614221</v>
      </c>
      <c r="E1055" s="160">
        <v>0</v>
      </c>
      <c r="F1055" s="160">
        <v>0.3000000000000007</v>
      </c>
      <c r="G1055" s="161">
        <v>14.596267845614221</v>
      </c>
      <c r="H1055" s="160">
        <v>0.5083</v>
      </c>
      <c r="I1055" s="162">
        <v>3.4823970440685645</v>
      </c>
      <c r="J1055" s="161">
        <v>14.087967845614221</v>
      </c>
      <c r="K1055" s="160">
        <v>0</v>
      </c>
      <c r="L1055" s="160">
        <v>0</v>
      </c>
      <c r="M1055" s="160">
        <v>0</v>
      </c>
      <c r="N1055" s="160">
        <v>-0.0044000000000000705</v>
      </c>
      <c r="O1055" s="160">
        <v>-0.030144692098961104</v>
      </c>
      <c r="P1055" s="160">
        <v>-0.0011000000000000176</v>
      </c>
      <c r="Q1055" s="146" t="s">
        <v>186</v>
      </c>
      <c r="T1055" s="130"/>
    </row>
    <row r="1056" spans="1:20" ht="10.5" customHeight="1" hidden="1">
      <c r="A1056" s="122"/>
      <c r="B1056" s="158" t="s">
        <v>94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119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5" customHeight="1">
      <c r="A1057" s="122"/>
      <c r="B1057" s="158" t="s">
        <v>95</v>
      </c>
      <c r="C1057" s="159">
        <v>2.006115797995559</v>
      </c>
      <c r="D1057" s="197">
        <v>2.006115797995559</v>
      </c>
      <c r="E1057" s="160">
        <v>0</v>
      </c>
      <c r="F1057" s="160">
        <v>0</v>
      </c>
      <c r="G1057" s="161">
        <v>2.006115797995559</v>
      </c>
      <c r="H1057" s="160">
        <v>0</v>
      </c>
      <c r="I1057" s="162">
        <v>0</v>
      </c>
      <c r="J1057" s="161">
        <v>2.006115797995559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186</v>
      </c>
      <c r="T1057" s="130"/>
    </row>
    <row r="1058" spans="1:20" ht="10.5" customHeight="1">
      <c r="A1058" s="122"/>
      <c r="B1058" s="158" t="s">
        <v>96</v>
      </c>
      <c r="C1058" s="159">
        <v>10.431499185785354</v>
      </c>
      <c r="D1058" s="197">
        <v>9.731499185785355</v>
      </c>
      <c r="E1058" s="160">
        <v>0</v>
      </c>
      <c r="F1058" s="160">
        <v>-0.6999999999999993</v>
      </c>
      <c r="G1058" s="161">
        <v>9.731499185785355</v>
      </c>
      <c r="H1058" s="160">
        <v>65.3234</v>
      </c>
      <c r="I1058" s="162">
        <v>671.257313522842</v>
      </c>
      <c r="J1058" s="161">
        <v>-55.591900814214654</v>
      </c>
      <c r="K1058" s="160">
        <v>0</v>
      </c>
      <c r="L1058" s="160">
        <v>7.5760000000000005</v>
      </c>
      <c r="M1058" s="160">
        <v>0</v>
      </c>
      <c r="N1058" s="160">
        <v>0.02410000000000423</v>
      </c>
      <c r="O1058" s="160">
        <v>0.2476494067348504</v>
      </c>
      <c r="P1058" s="160">
        <v>1.9000250000000012</v>
      </c>
      <c r="Q1058" s="146">
        <v>0</v>
      </c>
      <c r="T1058" s="130"/>
    </row>
    <row r="1059" spans="1:20" ht="10.5" customHeight="1">
      <c r="A1059" s="122"/>
      <c r="B1059" s="158" t="s">
        <v>97</v>
      </c>
      <c r="C1059" s="159">
        <v>11.066492321057362</v>
      </c>
      <c r="D1059" s="197">
        <v>11.066492321057362</v>
      </c>
      <c r="E1059" s="160">
        <v>0</v>
      </c>
      <c r="F1059" s="160">
        <v>0</v>
      </c>
      <c r="G1059" s="161">
        <v>11.066492321057362</v>
      </c>
      <c r="H1059" s="160">
        <v>0.2758</v>
      </c>
      <c r="I1059" s="162">
        <v>2.492207937245</v>
      </c>
      <c r="J1059" s="161">
        <v>10.790692321057362</v>
      </c>
      <c r="K1059" s="160">
        <v>0</v>
      </c>
      <c r="L1059" s="160">
        <v>0</v>
      </c>
      <c r="M1059" s="160">
        <v>0</v>
      </c>
      <c r="N1059" s="160">
        <v>-0.009199999999999986</v>
      </c>
      <c r="O1059" s="160">
        <v>-0.08313383982108037</v>
      </c>
      <c r="P1059" s="160">
        <v>-0.0022999999999999965</v>
      </c>
      <c r="Q1059" s="146" t="s">
        <v>186</v>
      </c>
      <c r="T1059" s="130"/>
    </row>
    <row r="1060" spans="1:20" ht="10.5" customHeight="1">
      <c r="A1060" s="122"/>
      <c r="B1060" s="158" t="s">
        <v>98</v>
      </c>
      <c r="C1060" s="159">
        <v>15.82907807733482</v>
      </c>
      <c r="D1060" s="197">
        <v>14.629078077334821</v>
      </c>
      <c r="E1060" s="160">
        <v>0</v>
      </c>
      <c r="F1060" s="160">
        <v>-1.1999999999999993</v>
      </c>
      <c r="G1060" s="161">
        <v>14.629078077334821</v>
      </c>
      <c r="H1060" s="160">
        <v>0</v>
      </c>
      <c r="I1060" s="162">
        <v>0</v>
      </c>
      <c r="J1060" s="161">
        <v>14.629078077334821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186</v>
      </c>
      <c r="T1060" s="130"/>
    </row>
    <row r="1061" spans="1:20" ht="10.5" customHeight="1">
      <c r="A1061" s="122"/>
      <c r="B1061" s="158" t="s">
        <v>99</v>
      </c>
      <c r="C1061" s="159">
        <v>4.432079902620768</v>
      </c>
      <c r="D1061" s="197">
        <v>3.0320799026207683</v>
      </c>
      <c r="E1061" s="160">
        <v>0</v>
      </c>
      <c r="F1061" s="160">
        <v>-1.4</v>
      </c>
      <c r="G1061" s="161">
        <v>3.0320799026207683</v>
      </c>
      <c r="H1061" s="160">
        <v>0</v>
      </c>
      <c r="I1061" s="162">
        <v>0</v>
      </c>
      <c r="J1061" s="161">
        <v>3.0320799026207683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186</v>
      </c>
      <c r="T1061" s="130"/>
    </row>
    <row r="1062" spans="1:20" ht="10.5" customHeight="1">
      <c r="A1062" s="122"/>
      <c r="B1062" s="158" t="s">
        <v>100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186</v>
      </c>
      <c r="T1062" s="130"/>
    </row>
    <row r="1063" spans="1:20" ht="10.5" customHeight="1">
      <c r="A1063" s="122"/>
      <c r="B1063" s="158" t="s">
        <v>101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186</v>
      </c>
      <c r="T1063" s="130"/>
    </row>
    <row r="1064" spans="1:20" ht="10.5" customHeight="1">
      <c r="A1064" s="122"/>
      <c r="B1064" s="158" t="s">
        <v>102</v>
      </c>
      <c r="C1064" s="159">
        <v>7.942020076996117</v>
      </c>
      <c r="D1064" s="197">
        <v>7.942020076996117</v>
      </c>
      <c r="E1064" s="160">
        <v>0</v>
      </c>
      <c r="F1064" s="160">
        <v>0</v>
      </c>
      <c r="G1064" s="161">
        <v>7.942020076996117</v>
      </c>
      <c r="H1064" s="160">
        <v>0</v>
      </c>
      <c r="I1064" s="162">
        <v>0</v>
      </c>
      <c r="J1064" s="161">
        <v>7.942020076996117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186</v>
      </c>
      <c r="T1064" s="130"/>
    </row>
    <row r="1065" spans="1:20" ht="10.5" customHeight="1">
      <c r="A1065" s="122"/>
      <c r="B1065" s="158" t="s">
        <v>103</v>
      </c>
      <c r="C1065" s="159">
        <v>0.8519121881898949</v>
      </c>
      <c r="D1065" s="197">
        <v>0.8519121881898949</v>
      </c>
      <c r="E1065" s="160">
        <v>0</v>
      </c>
      <c r="F1065" s="160">
        <v>0</v>
      </c>
      <c r="G1065" s="161">
        <v>0.8519121881898949</v>
      </c>
      <c r="H1065" s="160">
        <v>0</v>
      </c>
      <c r="I1065" s="162">
        <v>0</v>
      </c>
      <c r="J1065" s="161">
        <v>0.8519121881898949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186</v>
      </c>
      <c r="T1065" s="130"/>
    </row>
    <row r="1066" spans="1:20" ht="10.5" customHeight="1">
      <c r="A1066" s="122"/>
      <c r="B1066" s="1" t="s">
        <v>104</v>
      </c>
      <c r="C1066" s="159">
        <v>0.13740519164353143</v>
      </c>
      <c r="D1066" s="197">
        <v>0.03740519164353143</v>
      </c>
      <c r="E1066" s="160">
        <v>0</v>
      </c>
      <c r="F1066" s="160">
        <v>-0.1</v>
      </c>
      <c r="G1066" s="161">
        <v>0.03740519164353143</v>
      </c>
      <c r="H1066" s="160">
        <v>0</v>
      </c>
      <c r="I1066" s="162">
        <v>0</v>
      </c>
      <c r="J1066" s="161">
        <v>0.03740519164353143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186</v>
      </c>
      <c r="T1066" s="130"/>
    </row>
    <row r="1067" spans="1:20" ht="10.5" customHeight="1">
      <c r="A1067" s="122"/>
      <c r="B1067" s="165" t="s">
        <v>106</v>
      </c>
      <c r="C1067" s="169">
        <v>424.9283864631992</v>
      </c>
      <c r="D1067" s="197">
        <v>425.3283864631992</v>
      </c>
      <c r="E1067" s="160">
        <v>0</v>
      </c>
      <c r="F1067" s="160">
        <v>0.39999999999997726</v>
      </c>
      <c r="G1067" s="161">
        <v>425.3283864631992</v>
      </c>
      <c r="H1067" s="160">
        <v>293.56770000000006</v>
      </c>
      <c r="I1067" s="162">
        <v>69.02142188090248</v>
      </c>
      <c r="J1067" s="161">
        <v>131.76068646319914</v>
      </c>
      <c r="K1067" s="160">
        <v>11.319000000000017</v>
      </c>
      <c r="L1067" s="160">
        <v>16.685999999999922</v>
      </c>
      <c r="M1067" s="160">
        <v>15.22199999999998</v>
      </c>
      <c r="N1067" s="160">
        <v>4.728900000000067</v>
      </c>
      <c r="O1067" s="160">
        <v>1.1118232759687265</v>
      </c>
      <c r="P1067" s="160">
        <v>11.988974999999996</v>
      </c>
      <c r="Q1067" s="146">
        <v>8.990154409630446</v>
      </c>
      <c r="T1067" s="130"/>
    </row>
    <row r="1068" spans="1:20" ht="10.5" customHeight="1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5" customHeight="1">
      <c r="A1069" s="122"/>
      <c r="B1069" s="158" t="s">
        <v>107</v>
      </c>
      <c r="C1069" s="159">
        <v>0.49465868991671313</v>
      </c>
      <c r="D1069" s="197">
        <v>-0.005341310083286865</v>
      </c>
      <c r="E1069" s="160">
        <v>0</v>
      </c>
      <c r="F1069" s="160">
        <v>-0.5</v>
      </c>
      <c r="G1069" s="161">
        <v>-0.005341310083286865</v>
      </c>
      <c r="H1069" s="160">
        <v>0</v>
      </c>
      <c r="I1069" s="162" t="s">
        <v>119</v>
      </c>
      <c r="J1069" s="161">
        <v>-0.005341310083286865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5" customHeight="1">
      <c r="A1070" s="122"/>
      <c r="B1070" s="158" t="s">
        <v>108</v>
      </c>
      <c r="C1070" s="159">
        <v>0.2220155925899435</v>
      </c>
      <c r="D1070" s="159">
        <v>0.2220155925899435</v>
      </c>
      <c r="E1070" s="170">
        <v>0</v>
      </c>
      <c r="F1070" s="160">
        <v>0</v>
      </c>
      <c r="G1070" s="161">
        <v>0.2220155925899435</v>
      </c>
      <c r="H1070" s="160">
        <v>0</v>
      </c>
      <c r="I1070" s="162">
        <v>0</v>
      </c>
      <c r="J1070" s="161">
        <v>0.2220155925899435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186</v>
      </c>
      <c r="T1070" s="130"/>
    </row>
    <row r="1071" spans="1:20" ht="10.5" customHeight="1">
      <c r="A1071" s="122"/>
      <c r="B1071" s="171" t="s">
        <v>109</v>
      </c>
      <c r="C1071" s="159">
        <v>5.034939254294092</v>
      </c>
      <c r="D1071" s="159">
        <v>5.134939254294093</v>
      </c>
      <c r="E1071" s="170">
        <v>0</v>
      </c>
      <c r="F1071" s="160">
        <v>0.10000000000000053</v>
      </c>
      <c r="G1071" s="161">
        <v>5.134939254294093</v>
      </c>
      <c r="H1071" s="160">
        <v>0</v>
      </c>
      <c r="I1071" s="162">
        <v>0</v>
      </c>
      <c r="J1071" s="161">
        <v>5.134939254294093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186</v>
      </c>
      <c r="T1071" s="130"/>
    </row>
    <row r="1072" spans="1:20" ht="10.5" customHeight="1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5" customHeight="1">
      <c r="A1073" s="122"/>
      <c r="B1073" s="171" t="s">
        <v>111</v>
      </c>
      <c r="C1073" s="159"/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5" customHeight="1">
      <c r="A1074" s="122"/>
      <c r="B1074" s="172" t="s">
        <v>112</v>
      </c>
      <c r="C1074" s="173">
        <v>430.67999999999995</v>
      </c>
      <c r="D1074" s="175">
        <v>430.67999999999995</v>
      </c>
      <c r="E1074" s="174">
        <v>0</v>
      </c>
      <c r="F1074" s="177">
        <v>0</v>
      </c>
      <c r="G1074" s="185">
        <v>430.67999999999995</v>
      </c>
      <c r="H1074" s="177">
        <v>293.56770000000006</v>
      </c>
      <c r="I1074" s="176">
        <v>68.16376427974369</v>
      </c>
      <c r="J1074" s="185">
        <v>137.1122999999999</v>
      </c>
      <c r="K1074" s="177">
        <v>11.319000000000017</v>
      </c>
      <c r="L1074" s="177">
        <v>16.685999999999922</v>
      </c>
      <c r="M1074" s="177">
        <v>15.22199999999998</v>
      </c>
      <c r="N1074" s="177">
        <v>4.728900000000067</v>
      </c>
      <c r="O1074" s="177">
        <v>1.0980078016160646</v>
      </c>
      <c r="P1074" s="177">
        <v>11.988974999999996</v>
      </c>
      <c r="Q1074" s="153">
        <v>9.436532314063541</v>
      </c>
      <c r="T1074" s="130"/>
    </row>
    <row r="1075" spans="1:20" ht="10.5" customHeight="1">
      <c r="A1075" s="122"/>
      <c r="B1075" s="187" t="s">
        <v>258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5" customHeight="1">
      <c r="A1076" s="122"/>
      <c r="B1076" s="123" t="s">
        <v>114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5" customHeight="1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5" customHeight="1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5" customHeight="1">
      <c r="A1079" s="122"/>
      <c r="B1079" s="123" t="s">
        <v>185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5" customHeight="1">
      <c r="A1080" s="122"/>
      <c r="B1080" s="131" t="s">
        <v>257</v>
      </c>
      <c r="T1080" s="130"/>
    </row>
    <row r="1081" spans="1:20" ht="10.5" customHeight="1">
      <c r="A1081" s="122"/>
      <c r="D1081" s="135"/>
      <c r="N1081" s="124"/>
      <c r="T1081" s="130"/>
    </row>
    <row r="1082" spans="1:20" ht="10.5" customHeight="1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5" customHeight="1">
      <c r="A1083" s="122"/>
      <c r="B1083" s="145" t="s">
        <v>61</v>
      </c>
      <c r="C1083" s="145" t="s">
        <v>160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5" customHeight="1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43439</v>
      </c>
      <c r="L1084" s="151">
        <v>43446</v>
      </c>
      <c r="M1084" s="151">
        <v>43453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5" customHeight="1">
      <c r="A1085" s="122"/>
      <c r="B1085" s="152"/>
      <c r="C1085" s="152"/>
      <c r="D1085" s="153"/>
      <c r="E1085" s="153" t="s">
        <v>77</v>
      </c>
      <c r="F1085" s="153" t="s">
        <v>113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5" customHeight="1">
      <c r="A1086" s="122"/>
      <c r="B1086" s="183"/>
      <c r="C1086" s="272" t="s">
        <v>127</v>
      </c>
      <c r="D1086" s="272"/>
      <c r="E1086" s="272"/>
      <c r="F1086" s="272"/>
      <c r="G1086" s="272"/>
      <c r="H1086" s="272"/>
      <c r="I1086" s="272"/>
      <c r="J1086" s="272"/>
      <c r="K1086" s="272"/>
      <c r="L1086" s="272"/>
      <c r="M1086" s="272"/>
      <c r="N1086" s="272"/>
      <c r="O1086" s="272"/>
      <c r="P1086" s="273"/>
      <c r="Q1086" s="145"/>
      <c r="T1086" s="130"/>
    </row>
    <row r="1087" spans="1:20" ht="10.5" customHeight="1">
      <c r="A1087" s="122"/>
      <c r="B1087" s="158" t="s">
        <v>80</v>
      </c>
      <c r="C1087" s="159">
        <v>3.3785585285652644</v>
      </c>
      <c r="D1087" s="197">
        <v>3.8785585285652644</v>
      </c>
      <c r="E1087" s="160">
        <v>0</v>
      </c>
      <c r="F1087" s="160">
        <v>0.5</v>
      </c>
      <c r="G1087" s="161">
        <v>3.8785585285652644</v>
      </c>
      <c r="H1087" s="160">
        <v>2.5481</v>
      </c>
      <c r="I1087" s="162">
        <v>65.697087751376</v>
      </c>
      <c r="J1087" s="161">
        <v>1.3304585285652646</v>
      </c>
      <c r="K1087" s="160">
        <v>0.10400000000000009</v>
      </c>
      <c r="L1087" s="160">
        <v>0.05699999999999994</v>
      </c>
      <c r="M1087" s="160">
        <v>0.008999999999999897</v>
      </c>
      <c r="N1087" s="160">
        <v>0.06899999999999995</v>
      </c>
      <c r="O1087" s="160">
        <v>1.779011441797787</v>
      </c>
      <c r="P1087" s="160">
        <v>0.05974999999999997</v>
      </c>
      <c r="Q1087" s="146">
        <v>20.26708834418854</v>
      </c>
      <c r="T1087" s="130"/>
    </row>
    <row r="1088" spans="1:20" ht="10.5" customHeight="1">
      <c r="A1088" s="122"/>
      <c r="B1088" s="158" t="s">
        <v>81</v>
      </c>
      <c r="C1088" s="159">
        <v>0.20006644178529107</v>
      </c>
      <c r="D1088" s="197">
        <v>0.20006644178529107</v>
      </c>
      <c r="E1088" s="160">
        <v>0</v>
      </c>
      <c r="F1088" s="160">
        <v>0</v>
      </c>
      <c r="G1088" s="161">
        <v>0.20006644178529107</v>
      </c>
      <c r="H1088" s="160">
        <v>0</v>
      </c>
      <c r="I1088" s="162">
        <v>0</v>
      </c>
      <c r="J1088" s="161">
        <v>0.20006644178529107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162</v>
      </c>
      <c r="T1088" s="130"/>
    </row>
    <row r="1089" spans="1:20" ht="10.5" customHeight="1">
      <c r="A1089" s="122"/>
      <c r="B1089" s="158" t="s">
        <v>82</v>
      </c>
      <c r="C1089" s="159">
        <v>0.3484769953779571</v>
      </c>
      <c r="D1089" s="197">
        <v>0.3484769953779571</v>
      </c>
      <c r="E1089" s="160">
        <v>0</v>
      </c>
      <c r="F1089" s="160">
        <v>0</v>
      </c>
      <c r="G1089" s="161">
        <v>0.3484769953779571</v>
      </c>
      <c r="H1089" s="160">
        <v>0.015</v>
      </c>
      <c r="I1089" s="162">
        <v>4.304444826761389</v>
      </c>
      <c r="J1089" s="161">
        <v>0.3334769953779571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162</v>
      </c>
      <c r="T1089" s="130"/>
    </row>
    <row r="1090" spans="1:20" ht="10.5" customHeight="1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186</v>
      </c>
      <c r="T1090" s="130"/>
    </row>
    <row r="1091" spans="1:20" ht="10.5" customHeight="1">
      <c r="A1091" s="122"/>
      <c r="B1091" s="158" t="s">
        <v>84</v>
      </c>
      <c r="C1091" s="159">
        <v>0</v>
      </c>
      <c r="D1091" s="197">
        <v>0.3</v>
      </c>
      <c r="E1091" s="160">
        <v>0</v>
      </c>
      <c r="F1091" s="160">
        <v>0.3</v>
      </c>
      <c r="G1091" s="161">
        <v>0.3</v>
      </c>
      <c r="H1091" s="160">
        <v>0.017</v>
      </c>
      <c r="I1091" s="162">
        <v>5.666666666666668</v>
      </c>
      <c r="J1091" s="161">
        <v>0.283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162</v>
      </c>
      <c r="T1091" s="130"/>
    </row>
    <row r="1092" spans="1:20" ht="10.5" customHeight="1">
      <c r="A1092" s="122"/>
      <c r="B1092" s="158" t="s">
        <v>85</v>
      </c>
      <c r="C1092" s="159">
        <v>0.20453884055910498</v>
      </c>
      <c r="D1092" s="197">
        <v>2.104538840559105</v>
      </c>
      <c r="E1092" s="160">
        <v>0</v>
      </c>
      <c r="F1092" s="160">
        <v>1.9</v>
      </c>
      <c r="G1092" s="161">
        <v>2.104538840559105</v>
      </c>
      <c r="H1092" s="160">
        <v>0.023</v>
      </c>
      <c r="I1092" s="162">
        <v>1.0928760047920842</v>
      </c>
      <c r="J1092" s="161">
        <v>2.0815388405591047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186</v>
      </c>
      <c r="T1092" s="130"/>
    </row>
    <row r="1093" spans="1:20" ht="10.5" customHeight="1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119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162</v>
      </c>
      <c r="T1093" s="130"/>
    </row>
    <row r="1094" spans="1:20" ht="10.5" customHeight="1">
      <c r="A1094" s="122"/>
      <c r="B1094" s="158" t="s">
        <v>87</v>
      </c>
      <c r="C1094" s="159">
        <v>0.2111343143790763</v>
      </c>
      <c r="D1094" s="197">
        <v>0.2111343143790763</v>
      </c>
      <c r="E1094" s="160">
        <v>0</v>
      </c>
      <c r="F1094" s="160">
        <v>0</v>
      </c>
      <c r="G1094" s="161">
        <v>0.2111343143790763</v>
      </c>
      <c r="H1094" s="160">
        <v>0.044</v>
      </c>
      <c r="I1094" s="162">
        <v>20.839814754602703</v>
      </c>
      <c r="J1094" s="161">
        <v>0.16713431437907628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186</v>
      </c>
      <c r="T1094" s="130"/>
    </row>
    <row r="1095" spans="1:20" ht="10.5" customHeight="1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119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162</v>
      </c>
      <c r="T1095" s="130"/>
    </row>
    <row r="1096" spans="1:20" ht="10.5" customHeight="1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119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>
      <c r="A1097" s="122"/>
      <c r="B1097" s="165" t="s">
        <v>91</v>
      </c>
      <c r="C1097" s="159">
        <v>4.442775120666694</v>
      </c>
      <c r="D1097" s="197">
        <v>7.142775120666692</v>
      </c>
      <c r="E1097" s="160">
        <v>0</v>
      </c>
      <c r="F1097" s="160">
        <v>2.6999999999999984</v>
      </c>
      <c r="G1097" s="161">
        <v>7.142775120666692</v>
      </c>
      <c r="H1097" s="160">
        <v>2.6471</v>
      </c>
      <c r="I1097" s="162">
        <v>37.05982556192984</v>
      </c>
      <c r="J1097" s="161">
        <v>4.495675120666694</v>
      </c>
      <c r="K1097" s="160">
        <v>0.10400000000000009</v>
      </c>
      <c r="L1097" s="160">
        <v>0.05699999999999994</v>
      </c>
      <c r="M1097" s="160">
        <v>0.008999999999999897</v>
      </c>
      <c r="N1097" s="160">
        <v>0.06899999999999995</v>
      </c>
      <c r="O1097" s="160">
        <v>0.9660110928084158</v>
      </c>
      <c r="P1097" s="166">
        <v>0.05974999999999997</v>
      </c>
      <c r="Q1097" s="146" t="s">
        <v>186</v>
      </c>
      <c r="T1097" s="130"/>
    </row>
    <row r="1098" spans="1:20" ht="11.25" customHeight="1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5" customHeight="1">
      <c r="A1099" s="122"/>
      <c r="B1099" s="158" t="s">
        <v>92</v>
      </c>
      <c r="C1099" s="159">
        <v>0.24698333155859367</v>
      </c>
      <c r="D1099" s="197">
        <v>0.24698333155859367</v>
      </c>
      <c r="E1099" s="160">
        <v>0</v>
      </c>
      <c r="F1099" s="160">
        <v>0</v>
      </c>
      <c r="G1099" s="161">
        <v>0.24698333155859367</v>
      </c>
      <c r="H1099" s="160">
        <v>0.055</v>
      </c>
      <c r="I1099" s="162">
        <v>22.268709249697665</v>
      </c>
      <c r="J1099" s="161">
        <v>0.19198333155859368</v>
      </c>
      <c r="K1099" s="160">
        <v>0</v>
      </c>
      <c r="L1099" s="160">
        <v>0</v>
      </c>
      <c r="M1099" s="160">
        <v>0.005999999999999998</v>
      </c>
      <c r="N1099" s="160">
        <v>0</v>
      </c>
      <c r="O1099" s="160">
        <v>0</v>
      </c>
      <c r="P1099" s="160">
        <v>0.0014999999999999996</v>
      </c>
      <c r="Q1099" s="146" t="s">
        <v>186</v>
      </c>
      <c r="T1099" s="130"/>
    </row>
    <row r="1100" spans="1:20" ht="10.5" customHeight="1">
      <c r="A1100" s="122"/>
      <c r="B1100" s="158" t="s">
        <v>93</v>
      </c>
      <c r="C1100" s="159">
        <v>0.3062708893780059</v>
      </c>
      <c r="D1100" s="197">
        <v>0.3062708893780059</v>
      </c>
      <c r="E1100" s="160">
        <v>0</v>
      </c>
      <c r="F1100" s="160">
        <v>0</v>
      </c>
      <c r="G1100" s="161">
        <v>0.3062708893780059</v>
      </c>
      <c r="H1100" s="160">
        <v>0</v>
      </c>
      <c r="I1100" s="162">
        <v>0</v>
      </c>
      <c r="J1100" s="161">
        <v>0.3062708893780059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186</v>
      </c>
      <c r="T1100" s="130"/>
    </row>
    <row r="1101" spans="1:20" ht="10.5" customHeight="1" hidden="1">
      <c r="A1101" s="122"/>
      <c r="B1101" s="158" t="s">
        <v>94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119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162</v>
      </c>
      <c r="T1101" s="130"/>
    </row>
    <row r="1102" spans="1:20" ht="10.5" customHeight="1">
      <c r="A1102" s="122"/>
      <c r="B1102" s="158" t="s">
        <v>95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119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5" customHeight="1">
      <c r="A1103" s="122"/>
      <c r="B1103" s="158" t="s">
        <v>96</v>
      </c>
      <c r="C1103" s="159">
        <v>0.810307975735491</v>
      </c>
      <c r="D1103" s="197">
        <v>0.810307975735491</v>
      </c>
      <c r="E1103" s="160">
        <v>0</v>
      </c>
      <c r="F1103" s="160">
        <v>0</v>
      </c>
      <c r="G1103" s="161">
        <v>0.810307975735491</v>
      </c>
      <c r="H1103" s="160">
        <v>0.46359999999999996</v>
      </c>
      <c r="I1103" s="162">
        <v>57.21281461893607</v>
      </c>
      <c r="J1103" s="161">
        <v>0.346707975735491</v>
      </c>
      <c r="K1103" s="160">
        <v>0</v>
      </c>
      <c r="L1103" s="160">
        <v>0.023999999999999966</v>
      </c>
      <c r="M1103" s="160">
        <v>0</v>
      </c>
      <c r="N1103" s="160">
        <v>0</v>
      </c>
      <c r="O1103" s="160">
        <v>0</v>
      </c>
      <c r="P1103" s="160">
        <v>0.0059999999999999915</v>
      </c>
      <c r="Q1103" s="146" t="s">
        <v>186</v>
      </c>
      <c r="T1103" s="130"/>
    </row>
    <row r="1104" spans="1:20" ht="10.5" customHeight="1">
      <c r="A1104" s="122"/>
      <c r="B1104" s="158" t="s">
        <v>97</v>
      </c>
      <c r="C1104" s="159">
        <v>0.3613257443533795</v>
      </c>
      <c r="D1104" s="197">
        <v>0.3613257443533795</v>
      </c>
      <c r="E1104" s="160">
        <v>0</v>
      </c>
      <c r="F1104" s="160">
        <v>0</v>
      </c>
      <c r="G1104" s="161">
        <v>0.3613257443533795</v>
      </c>
      <c r="H1104" s="160">
        <v>0.0092</v>
      </c>
      <c r="I1104" s="162">
        <v>2.546178937917672</v>
      </c>
      <c r="J1104" s="161">
        <v>0.3521257443533795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186</v>
      </c>
      <c r="T1104" s="130"/>
    </row>
    <row r="1105" spans="1:20" ht="10.5" customHeight="1">
      <c r="A1105" s="122"/>
      <c r="B1105" s="158" t="s">
        <v>98</v>
      </c>
      <c r="C1105" s="159">
        <v>0.4083611858373412</v>
      </c>
      <c r="D1105" s="197">
        <v>0.3083611858373412</v>
      </c>
      <c r="E1105" s="160">
        <v>0</v>
      </c>
      <c r="F1105" s="160">
        <v>-0.10000000000000003</v>
      </c>
      <c r="G1105" s="161">
        <v>0.3083611858373412</v>
      </c>
      <c r="H1105" s="160">
        <v>0</v>
      </c>
      <c r="I1105" s="162">
        <v>0</v>
      </c>
      <c r="J1105" s="161">
        <v>0.3083611858373412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186</v>
      </c>
      <c r="T1105" s="130"/>
    </row>
    <row r="1106" spans="1:20" ht="10.5" customHeight="1">
      <c r="A1106" s="122"/>
      <c r="B1106" s="158" t="s">
        <v>99</v>
      </c>
      <c r="C1106" s="159">
        <v>3.675250672536071</v>
      </c>
      <c r="D1106" s="197">
        <v>1.4752506725360712</v>
      </c>
      <c r="E1106" s="160">
        <v>0</v>
      </c>
      <c r="F1106" s="160">
        <v>-2.1999999999999997</v>
      </c>
      <c r="G1106" s="161">
        <v>1.4752506725360712</v>
      </c>
      <c r="H1106" s="160">
        <v>0</v>
      </c>
      <c r="I1106" s="162">
        <v>0</v>
      </c>
      <c r="J1106" s="161">
        <v>1.4752506725360712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186</v>
      </c>
      <c r="T1106" s="130"/>
    </row>
    <row r="1107" spans="1:20" ht="10.5" customHeight="1">
      <c r="A1107" s="122"/>
      <c r="B1107" s="158" t="s">
        <v>100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186</v>
      </c>
      <c r="T1107" s="130"/>
    </row>
    <row r="1108" spans="1:20" ht="10.5" customHeight="1">
      <c r="A1108" s="122"/>
      <c r="B1108" s="158" t="s">
        <v>101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119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5" customHeight="1">
      <c r="A1109" s="122"/>
      <c r="B1109" s="158" t="s">
        <v>102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162</v>
      </c>
      <c r="T1109" s="130"/>
    </row>
    <row r="1110" spans="1:20" ht="10.5" customHeight="1">
      <c r="A1110" s="122"/>
      <c r="B1110" s="158" t="s">
        <v>103</v>
      </c>
      <c r="C1110" s="159">
        <v>0.9868728657735747</v>
      </c>
      <c r="D1110" s="197">
        <v>0.9868728657735747</v>
      </c>
      <c r="E1110" s="160">
        <v>0</v>
      </c>
      <c r="F1110" s="160">
        <v>0</v>
      </c>
      <c r="G1110" s="161">
        <v>0.9868728657735747</v>
      </c>
      <c r="H1110" s="160">
        <v>0</v>
      </c>
      <c r="I1110" s="162">
        <v>0</v>
      </c>
      <c r="J1110" s="161">
        <v>0.9868728657735747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186</v>
      </c>
      <c r="T1110" s="130"/>
    </row>
    <row r="1111" spans="1:20" ht="10.5" customHeight="1">
      <c r="A1111" s="122"/>
      <c r="B1111" s="1" t="s">
        <v>104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119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5" customHeight="1">
      <c r="A1112" s="122"/>
      <c r="B1112" s="165" t="s">
        <v>106</v>
      </c>
      <c r="C1112" s="169">
        <v>11.712478872856714</v>
      </c>
      <c r="D1112" s="197">
        <v>12.112478872856713</v>
      </c>
      <c r="E1112" s="160">
        <v>0</v>
      </c>
      <c r="F1112" s="160">
        <v>0.3999999999999986</v>
      </c>
      <c r="G1112" s="161">
        <v>12.112478872856713</v>
      </c>
      <c r="H1112" s="160">
        <v>3.1749000000000005</v>
      </c>
      <c r="I1112" s="162">
        <v>26.2118104256491</v>
      </c>
      <c r="J1112" s="161">
        <v>8.937578872856712</v>
      </c>
      <c r="K1112" s="160">
        <v>0.10400000000000009</v>
      </c>
      <c r="L1112" s="160">
        <v>0.08099999999999996</v>
      </c>
      <c r="M1112" s="160">
        <v>0.015000000000000124</v>
      </c>
      <c r="N1112" s="160">
        <v>0.06899999999999995</v>
      </c>
      <c r="O1112" s="160">
        <v>0.569660436350684</v>
      </c>
      <c r="P1112" s="160">
        <v>0.06725000000000003</v>
      </c>
      <c r="Q1112" s="146" t="s">
        <v>186</v>
      </c>
      <c r="T1112" s="130"/>
    </row>
    <row r="1113" spans="1:20" ht="10.5" customHeight="1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5" customHeight="1">
      <c r="A1114" s="122"/>
      <c r="B1114" s="158" t="s">
        <v>107</v>
      </c>
      <c r="C1114" s="159">
        <v>0.4423912846571197</v>
      </c>
      <c r="D1114" s="197">
        <v>0.042391284657119666</v>
      </c>
      <c r="E1114" s="160">
        <v>0</v>
      </c>
      <c r="F1114" s="160">
        <v>-0.4</v>
      </c>
      <c r="G1114" s="161">
        <v>0.042391284657119666</v>
      </c>
      <c r="H1114" s="160">
        <v>0</v>
      </c>
      <c r="I1114" s="162">
        <v>0</v>
      </c>
      <c r="J1114" s="161">
        <v>0.042391284657119666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186</v>
      </c>
      <c r="T1114" s="130"/>
    </row>
    <row r="1115" spans="1:20" ht="10.5" customHeight="1">
      <c r="A1115" s="122"/>
      <c r="B1115" s="158" t="s">
        <v>108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119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5" customHeight="1">
      <c r="A1116" s="122"/>
      <c r="B1116" s="171" t="s">
        <v>109</v>
      </c>
      <c r="C1116" s="159">
        <v>0.055129842486164315</v>
      </c>
      <c r="D1116" s="159">
        <v>0</v>
      </c>
      <c r="E1116" s="170">
        <v>0</v>
      </c>
      <c r="F1116" s="160">
        <v>0</v>
      </c>
      <c r="G1116" s="161">
        <v>0.055129842486164315</v>
      </c>
      <c r="H1116" s="160">
        <v>0</v>
      </c>
      <c r="I1116" s="162">
        <v>0</v>
      </c>
      <c r="J1116" s="161">
        <v>0.055129842486164315</v>
      </c>
      <c r="K1116" s="160">
        <v>0</v>
      </c>
      <c r="L1116" s="160">
        <v>0</v>
      </c>
      <c r="M1116" s="160">
        <v>0</v>
      </c>
      <c r="N1116" s="160">
        <v>0</v>
      </c>
      <c r="O1116" s="160">
        <v>0</v>
      </c>
      <c r="P1116" s="160">
        <v>0</v>
      </c>
      <c r="Q1116" s="146" t="s">
        <v>162</v>
      </c>
      <c r="T1116" s="130"/>
    </row>
    <row r="1117" spans="1:20" ht="10.5" customHeight="1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5" customHeight="1">
      <c r="A1118" s="122"/>
      <c r="B1118" s="171" t="s">
        <v>111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5" customHeight="1">
      <c r="A1119" s="122"/>
      <c r="B1119" s="172" t="s">
        <v>112</v>
      </c>
      <c r="C1119" s="173">
        <v>12.209999999999997</v>
      </c>
      <c r="D1119" s="192">
        <v>12.154870157513832</v>
      </c>
      <c r="E1119" s="174">
        <v>0</v>
      </c>
      <c r="F1119" s="177">
        <v>-0.05512984248616526</v>
      </c>
      <c r="G1119" s="185">
        <v>12.209999999999997</v>
      </c>
      <c r="H1119" s="177">
        <v>3.1749000000000005</v>
      </c>
      <c r="I1119" s="176">
        <v>26.002457002457014</v>
      </c>
      <c r="J1119" s="185">
        <v>9.035099999999996</v>
      </c>
      <c r="K1119" s="177">
        <v>0.10400000000000009</v>
      </c>
      <c r="L1119" s="177">
        <v>0.08099999999999996</v>
      </c>
      <c r="M1119" s="177">
        <v>0.015000000000000124</v>
      </c>
      <c r="N1119" s="177">
        <v>0.06899999999999995</v>
      </c>
      <c r="O1119" s="177">
        <v>0.5676736905111726</v>
      </c>
      <c r="P1119" s="186">
        <v>0.06725000000000003</v>
      </c>
      <c r="Q1119" s="153" t="s">
        <v>186</v>
      </c>
      <c r="T1119" s="130"/>
    </row>
    <row r="1120" spans="1:20" ht="10.5" customHeight="1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5" customHeight="1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5" customHeight="1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5" customHeight="1">
      <c r="A1123" s="122"/>
      <c r="B1123" s="145" t="s">
        <v>61</v>
      </c>
      <c r="C1123" s="145" t="s">
        <v>160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5" customHeight="1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43439</v>
      </c>
      <c r="L1124" s="151">
        <v>43446</v>
      </c>
      <c r="M1124" s="151">
        <v>43453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5" customHeight="1">
      <c r="A1125" s="122"/>
      <c r="B1125" s="152"/>
      <c r="C1125" s="152"/>
      <c r="D1125" s="153"/>
      <c r="E1125" s="153" t="s">
        <v>77</v>
      </c>
      <c r="F1125" s="153" t="s">
        <v>113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5" customHeight="1">
      <c r="A1126" s="122"/>
      <c r="B1126" s="183"/>
      <c r="C1126" s="272" t="s">
        <v>128</v>
      </c>
      <c r="D1126" s="272"/>
      <c r="E1126" s="272"/>
      <c r="F1126" s="272"/>
      <c r="G1126" s="272"/>
      <c r="H1126" s="272"/>
      <c r="I1126" s="272"/>
      <c r="J1126" s="272"/>
      <c r="K1126" s="272"/>
      <c r="L1126" s="272"/>
      <c r="M1126" s="272"/>
      <c r="N1126" s="272"/>
      <c r="O1126" s="272"/>
      <c r="P1126" s="273"/>
      <c r="Q1126" s="145"/>
      <c r="T1126" s="130"/>
    </row>
    <row r="1127" spans="1:20" ht="10.5" customHeight="1">
      <c r="A1127" s="122"/>
      <c r="B1127" s="158" t="s">
        <v>80</v>
      </c>
      <c r="C1127" s="159">
        <v>1354.9353216201912</v>
      </c>
      <c r="D1127" s="197">
        <v>2049.8353216201913</v>
      </c>
      <c r="E1127" s="160">
        <v>0</v>
      </c>
      <c r="F1127" s="160">
        <v>694.9000000000001</v>
      </c>
      <c r="G1127" s="161">
        <v>2049.8353216201913</v>
      </c>
      <c r="H1127" s="160">
        <v>1925.2445</v>
      </c>
      <c r="I1127" s="162">
        <v>93.92191068686851</v>
      </c>
      <c r="J1127" s="161">
        <v>124.59082162019126</v>
      </c>
      <c r="K1127" s="160">
        <v>79.29999999999995</v>
      </c>
      <c r="L1127" s="160">
        <v>55.68900000000008</v>
      </c>
      <c r="M1127" s="160">
        <v>114.42699999999991</v>
      </c>
      <c r="N1127" s="160">
        <v>145.6489999999999</v>
      </c>
      <c r="O1127" s="160">
        <v>7.105400051594331</v>
      </c>
      <c r="P1127" s="160">
        <v>98.76624999999996</v>
      </c>
      <c r="Q1127" s="146">
        <v>0</v>
      </c>
      <c r="T1127" s="130"/>
    </row>
    <row r="1128" spans="1:20" ht="10.5" customHeight="1">
      <c r="A1128" s="122"/>
      <c r="B1128" s="158" t="s">
        <v>81</v>
      </c>
      <c r="C1128" s="159">
        <v>145.47402936105829</v>
      </c>
      <c r="D1128" s="197">
        <v>77.87402936105828</v>
      </c>
      <c r="E1128" s="160">
        <v>0</v>
      </c>
      <c r="F1128" s="160">
        <v>-67.60000000000001</v>
      </c>
      <c r="G1128" s="161">
        <v>77.87402936105828</v>
      </c>
      <c r="H1128" s="160">
        <v>71.9897</v>
      </c>
      <c r="I1128" s="162">
        <v>92.44378464895411</v>
      </c>
      <c r="J1128" s="161">
        <v>5.884329361058278</v>
      </c>
      <c r="K1128" s="160">
        <v>3.784000000000006</v>
      </c>
      <c r="L1128" s="160">
        <v>0.5309999999999917</v>
      </c>
      <c r="M1128" s="160">
        <v>3.5656000000000034</v>
      </c>
      <c r="N1128" s="160">
        <v>2.3059999999999974</v>
      </c>
      <c r="O1128" s="160">
        <v>2.9611926067269057</v>
      </c>
      <c r="P1128" s="160">
        <v>2.5466499999999996</v>
      </c>
      <c r="Q1128" s="146">
        <v>0.31061565627717913</v>
      </c>
      <c r="T1128" s="130"/>
    </row>
    <row r="1129" spans="1:20" ht="10.5" customHeight="1">
      <c r="A1129" s="122"/>
      <c r="B1129" s="158" t="s">
        <v>82</v>
      </c>
      <c r="C1129" s="159">
        <v>107.4354709570715</v>
      </c>
      <c r="D1129" s="197">
        <v>78.6354709570715</v>
      </c>
      <c r="E1129" s="160">
        <v>0</v>
      </c>
      <c r="F1129" s="160">
        <v>-28.799999999999997</v>
      </c>
      <c r="G1129" s="161">
        <v>78.6354709570715</v>
      </c>
      <c r="H1129" s="160">
        <v>55.728</v>
      </c>
      <c r="I1129" s="162">
        <v>70.86878138038101</v>
      </c>
      <c r="J1129" s="161">
        <v>22.907470957071503</v>
      </c>
      <c r="K1129" s="160">
        <v>3.391999999999996</v>
      </c>
      <c r="L1129" s="160">
        <v>0</v>
      </c>
      <c r="M1129" s="160">
        <v>2.2990000000000066</v>
      </c>
      <c r="N1129" s="160">
        <v>0</v>
      </c>
      <c r="O1129" s="160">
        <v>0</v>
      </c>
      <c r="P1129" s="160">
        <v>1.4227500000000006</v>
      </c>
      <c r="Q1129" s="146">
        <v>14.100840595376201</v>
      </c>
      <c r="T1129" s="130"/>
    </row>
    <row r="1130" spans="1:20" ht="10.5" customHeight="1">
      <c r="A1130" s="122"/>
      <c r="B1130" s="158" t="s">
        <v>83</v>
      </c>
      <c r="C1130" s="159">
        <v>271.9370382369122</v>
      </c>
      <c r="D1130" s="197">
        <v>40.73703823691221</v>
      </c>
      <c r="E1130" s="160">
        <v>0</v>
      </c>
      <c r="F1130" s="160">
        <v>-231.2</v>
      </c>
      <c r="G1130" s="161">
        <v>40.73703823691221</v>
      </c>
      <c r="H1130" s="160">
        <v>29.936</v>
      </c>
      <c r="I1130" s="162">
        <v>73.48595110401205</v>
      </c>
      <c r="J1130" s="161">
        <v>10.801038236912213</v>
      </c>
      <c r="K1130" s="160">
        <v>0</v>
      </c>
      <c r="L1130" s="160">
        <v>0</v>
      </c>
      <c r="M1130" s="160">
        <v>0</v>
      </c>
      <c r="N1130" s="160">
        <v>0</v>
      </c>
      <c r="O1130" s="160">
        <v>0</v>
      </c>
      <c r="P1130" s="160">
        <v>0</v>
      </c>
      <c r="Q1130" s="146" t="s">
        <v>186</v>
      </c>
      <c r="T1130" s="130"/>
    </row>
    <row r="1131" spans="1:20" ht="10.5" customHeight="1">
      <c r="A1131" s="122"/>
      <c r="B1131" s="158" t="s">
        <v>84</v>
      </c>
      <c r="C1131" s="159">
        <v>5.034001637454857</v>
      </c>
      <c r="D1131" s="197">
        <v>5.034001637454857</v>
      </c>
      <c r="E1131" s="160">
        <v>0</v>
      </c>
      <c r="F1131" s="160">
        <v>0</v>
      </c>
      <c r="G1131" s="161">
        <v>5.034001637454857</v>
      </c>
      <c r="H1131" s="160">
        <v>2.065</v>
      </c>
      <c r="I1131" s="162">
        <v>41.02104347038004</v>
      </c>
      <c r="J1131" s="161">
        <v>2.969001637454857</v>
      </c>
      <c r="K1131" s="160">
        <v>0.6579999999999999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0.16449999999999998</v>
      </c>
      <c r="Q1131" s="146">
        <v>16.048642172977857</v>
      </c>
      <c r="T1131" s="130"/>
    </row>
    <row r="1132" spans="1:20" ht="10.5" customHeight="1">
      <c r="A1132" s="122"/>
      <c r="B1132" s="158" t="s">
        <v>85</v>
      </c>
      <c r="C1132" s="159">
        <v>48.3047474102537</v>
      </c>
      <c r="D1132" s="197">
        <v>43.8047474102537</v>
      </c>
      <c r="E1132" s="160">
        <v>0</v>
      </c>
      <c r="F1132" s="160">
        <v>-4.5</v>
      </c>
      <c r="G1132" s="161">
        <v>43.8047474102537</v>
      </c>
      <c r="H1132" s="160">
        <v>20.444</v>
      </c>
      <c r="I1132" s="162">
        <v>46.67074052164155</v>
      </c>
      <c r="J1132" s="161">
        <v>23.360747410253698</v>
      </c>
      <c r="K1132" s="160">
        <v>0</v>
      </c>
      <c r="L1132" s="160">
        <v>0.3390000000000022</v>
      </c>
      <c r="M1132" s="160">
        <v>0</v>
      </c>
      <c r="N1132" s="160">
        <v>0.18099999999999739</v>
      </c>
      <c r="O1132" s="160">
        <v>0.4131972233622089</v>
      </c>
      <c r="P1132" s="160">
        <v>0.1299999999999999</v>
      </c>
      <c r="Q1132" s="146" t="s">
        <v>186</v>
      </c>
      <c r="T1132" s="130"/>
    </row>
    <row r="1133" spans="1:20" ht="10.5" customHeight="1">
      <c r="A1133" s="122"/>
      <c r="B1133" s="158" t="s">
        <v>86</v>
      </c>
      <c r="C1133" s="159">
        <v>77.01023346325225</v>
      </c>
      <c r="D1133" s="197">
        <v>108.31023346325225</v>
      </c>
      <c r="E1133" s="160">
        <v>0</v>
      </c>
      <c r="F1133" s="160">
        <v>31.299999999999997</v>
      </c>
      <c r="G1133" s="161">
        <v>108.31023346325225</v>
      </c>
      <c r="H1133" s="160">
        <v>90.824</v>
      </c>
      <c r="I1133" s="162">
        <v>83.85541891645444</v>
      </c>
      <c r="J1133" s="161">
        <v>17.486233463252248</v>
      </c>
      <c r="K1133" s="160">
        <v>4.290999999999997</v>
      </c>
      <c r="L1133" s="160">
        <v>0.8829999999999956</v>
      </c>
      <c r="M1133" s="160">
        <v>0</v>
      </c>
      <c r="N1133" s="160">
        <v>0</v>
      </c>
      <c r="O1133" s="160">
        <v>0</v>
      </c>
      <c r="P1133" s="160">
        <v>1.293499999999998</v>
      </c>
      <c r="Q1133" s="146">
        <v>11.518541525513934</v>
      </c>
      <c r="T1133" s="130"/>
    </row>
    <row r="1134" spans="1:20" ht="10.5" customHeight="1">
      <c r="A1134" s="122"/>
      <c r="B1134" s="158" t="s">
        <v>87</v>
      </c>
      <c r="C1134" s="159">
        <v>73.62532801996493</v>
      </c>
      <c r="D1134" s="197">
        <v>75.02532801996493</v>
      </c>
      <c r="E1134" s="160">
        <v>0</v>
      </c>
      <c r="F1134" s="160">
        <v>1.4000000000000057</v>
      </c>
      <c r="G1134" s="161">
        <v>75.02532801996493</v>
      </c>
      <c r="H1134" s="160">
        <v>60.38</v>
      </c>
      <c r="I1134" s="162">
        <v>80.47948818555292</v>
      </c>
      <c r="J1134" s="161">
        <v>14.645328019964929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186</v>
      </c>
      <c r="T1134" s="130"/>
    </row>
    <row r="1135" spans="1:20" ht="10.5" customHeight="1">
      <c r="A1135" s="122"/>
      <c r="B1135" s="158" t="s">
        <v>88</v>
      </c>
      <c r="C1135" s="159">
        <v>1</v>
      </c>
      <c r="D1135" s="197">
        <v>0</v>
      </c>
      <c r="E1135" s="160">
        <v>0</v>
      </c>
      <c r="F1135" s="160">
        <v>-1</v>
      </c>
      <c r="G1135" s="161">
        <v>0</v>
      </c>
      <c r="H1135" s="160">
        <v>0</v>
      </c>
      <c r="I1135" s="162" t="s">
        <v>119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162</v>
      </c>
      <c r="T1135" s="130"/>
    </row>
    <row r="1136" spans="1:20" ht="10.5" customHeight="1">
      <c r="A1136" s="122"/>
      <c r="B1136" s="158" t="s">
        <v>89</v>
      </c>
      <c r="C1136" s="159">
        <v>36.20077415407187</v>
      </c>
      <c r="D1136" s="197">
        <v>3.4007741540718754</v>
      </c>
      <c r="E1136" s="160">
        <v>0</v>
      </c>
      <c r="F1136" s="160">
        <v>-32.8</v>
      </c>
      <c r="G1136" s="161">
        <v>3.4007741540718754</v>
      </c>
      <c r="H1136" s="160">
        <v>2.039</v>
      </c>
      <c r="I1136" s="162">
        <v>59.956936498080246</v>
      </c>
      <c r="J1136" s="161">
        <v>1.3617741540718753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186</v>
      </c>
      <c r="T1136" s="130"/>
    </row>
    <row r="1137" spans="1:20" ht="10.5" customHeight="1">
      <c r="A1137" s="122"/>
      <c r="B1137" s="165" t="s">
        <v>91</v>
      </c>
      <c r="C1137" s="159">
        <v>2120.9569448602306</v>
      </c>
      <c r="D1137" s="197">
        <v>2482.6569448602304</v>
      </c>
      <c r="E1137" s="160">
        <v>0</v>
      </c>
      <c r="F1137" s="160">
        <v>361.7000000000001</v>
      </c>
      <c r="G1137" s="161">
        <v>2482.6569448602304</v>
      </c>
      <c r="H1137" s="160">
        <v>2258.6502000000005</v>
      </c>
      <c r="I1137" s="162">
        <v>90.97713659859514</v>
      </c>
      <c r="J1137" s="161">
        <v>224.00674486023087</v>
      </c>
      <c r="K1137" s="160">
        <v>91.42499999999995</v>
      </c>
      <c r="L1137" s="160">
        <v>57.442000000000064</v>
      </c>
      <c r="M1137" s="160">
        <v>120.29159999999992</v>
      </c>
      <c r="N1137" s="160">
        <v>148.13599999999985</v>
      </c>
      <c r="O1137" s="160">
        <v>5.966833247206439</v>
      </c>
      <c r="P1137" s="166">
        <v>104.32364999999996</v>
      </c>
      <c r="Q1137" s="146">
        <v>0.14722879098105723</v>
      </c>
      <c r="T1137" s="130"/>
    </row>
    <row r="1138" spans="1:20" ht="10.5" customHeight="1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5" customHeight="1">
      <c r="A1139" s="122"/>
      <c r="B1139" s="158" t="s">
        <v>92</v>
      </c>
      <c r="C1139" s="159">
        <v>79.56469083339901</v>
      </c>
      <c r="D1139" s="197">
        <v>86.36469083339901</v>
      </c>
      <c r="E1139" s="160">
        <v>0</v>
      </c>
      <c r="F1139" s="160">
        <v>6.799999999999997</v>
      </c>
      <c r="G1139" s="161">
        <v>86.36469083339901</v>
      </c>
      <c r="H1139" s="160">
        <v>58.7845</v>
      </c>
      <c r="I1139" s="162">
        <v>68.0654321027996</v>
      </c>
      <c r="J1139" s="161">
        <v>27.58019083339901</v>
      </c>
      <c r="K1139" s="160">
        <v>0</v>
      </c>
      <c r="L1139" s="160">
        <v>0</v>
      </c>
      <c r="M1139" s="160">
        <v>0.1700000000000017</v>
      </c>
      <c r="N1139" s="160">
        <v>0</v>
      </c>
      <c r="O1139" s="160">
        <v>0</v>
      </c>
      <c r="P1139" s="160">
        <v>0.042500000000000426</v>
      </c>
      <c r="Q1139" s="146" t="s">
        <v>186</v>
      </c>
      <c r="T1139" s="130"/>
    </row>
    <row r="1140" spans="1:20" ht="10.5" customHeight="1">
      <c r="A1140" s="122"/>
      <c r="B1140" s="158" t="s">
        <v>93</v>
      </c>
      <c r="C1140" s="159">
        <v>101.86540845939197</v>
      </c>
      <c r="D1140" s="197">
        <v>9.365408459391972</v>
      </c>
      <c r="E1140" s="160">
        <v>0</v>
      </c>
      <c r="F1140" s="160">
        <v>-92.5</v>
      </c>
      <c r="G1140" s="161">
        <v>9.365408459391972</v>
      </c>
      <c r="H1140" s="160">
        <v>7.6754999999999995</v>
      </c>
      <c r="I1140" s="162">
        <v>81.95584883756703</v>
      </c>
      <c r="J1140" s="161">
        <v>1.6899084593919724</v>
      </c>
      <c r="K1140" s="160">
        <v>0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</v>
      </c>
      <c r="Q1140" s="146" t="s">
        <v>186</v>
      </c>
      <c r="T1140" s="130"/>
    </row>
    <row r="1141" spans="1:20" ht="10.5" customHeight="1" hidden="1">
      <c r="A1141" s="122"/>
      <c r="B1141" s="158" t="s">
        <v>94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119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5" customHeight="1">
      <c r="A1142" s="122"/>
      <c r="B1142" s="158" t="s">
        <v>95</v>
      </c>
      <c r="C1142" s="159">
        <v>26.299278767046218</v>
      </c>
      <c r="D1142" s="197">
        <v>19.59927876704622</v>
      </c>
      <c r="E1142" s="160">
        <v>0</v>
      </c>
      <c r="F1142" s="160">
        <v>-6.699999999999999</v>
      </c>
      <c r="G1142" s="161">
        <v>19.59927876704622</v>
      </c>
      <c r="H1142" s="160">
        <v>3.2824</v>
      </c>
      <c r="I1142" s="162">
        <v>16.747555045336426</v>
      </c>
      <c r="J1142" s="161">
        <v>16.31687876704622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186</v>
      </c>
      <c r="T1142" s="130"/>
    </row>
    <row r="1143" spans="1:20" ht="10.5" customHeight="1">
      <c r="A1143" s="122"/>
      <c r="B1143" s="158" t="s">
        <v>96</v>
      </c>
      <c r="C1143" s="159">
        <v>75.89956227339951</v>
      </c>
      <c r="D1143" s="197">
        <v>97.89956227339951</v>
      </c>
      <c r="E1143" s="160">
        <v>0</v>
      </c>
      <c r="F1143" s="160">
        <v>22</v>
      </c>
      <c r="G1143" s="161">
        <v>97.89956227339951</v>
      </c>
      <c r="H1143" s="160">
        <v>90.9834</v>
      </c>
      <c r="I1143" s="162">
        <v>92.93545128007307</v>
      </c>
      <c r="J1143" s="161">
        <v>6.916162273399507</v>
      </c>
      <c r="K1143" s="160">
        <v>0</v>
      </c>
      <c r="L1143" s="160">
        <v>4.859999999999999</v>
      </c>
      <c r="M1143" s="160">
        <v>0.0011999999999972033</v>
      </c>
      <c r="N1143" s="160">
        <v>10.590800000000002</v>
      </c>
      <c r="O1143" s="160">
        <v>10.818025897218591</v>
      </c>
      <c r="P1143" s="160">
        <v>3.8629999999999995</v>
      </c>
      <c r="Q1143" s="146">
        <v>0</v>
      </c>
      <c r="T1143" s="130"/>
    </row>
    <row r="1144" spans="1:20" ht="10.5" customHeight="1">
      <c r="A1144" s="122"/>
      <c r="B1144" s="158" t="s">
        <v>97</v>
      </c>
      <c r="C1144" s="159">
        <v>476.41172233924</v>
      </c>
      <c r="D1144" s="197">
        <v>708.7117223392399</v>
      </c>
      <c r="E1144" s="160">
        <v>0</v>
      </c>
      <c r="F1144" s="160">
        <v>232.29999999999995</v>
      </c>
      <c r="G1144" s="161">
        <v>708.7117223392399</v>
      </c>
      <c r="H1144" s="160">
        <v>635.0799999999999</v>
      </c>
      <c r="I1144" s="162">
        <v>89.61048335757671</v>
      </c>
      <c r="J1144" s="161">
        <v>73.63172233924001</v>
      </c>
      <c r="K1144" s="160">
        <v>171.755</v>
      </c>
      <c r="L1144" s="160">
        <v>2.1469999999999345</v>
      </c>
      <c r="M1144" s="160">
        <v>0</v>
      </c>
      <c r="N1144" s="160">
        <v>0</v>
      </c>
      <c r="O1144" s="160">
        <v>0</v>
      </c>
      <c r="P1144" s="160">
        <v>43.47549999999998</v>
      </c>
      <c r="Q1144" s="146">
        <v>0</v>
      </c>
      <c r="T1144" s="130"/>
    </row>
    <row r="1145" spans="1:20" ht="10.5" customHeight="1">
      <c r="A1145" s="122"/>
      <c r="B1145" s="158" t="s">
        <v>98</v>
      </c>
      <c r="C1145" s="159">
        <v>114.72414082111763</v>
      </c>
      <c r="D1145" s="197">
        <v>8.124140821117635</v>
      </c>
      <c r="E1145" s="160">
        <v>0</v>
      </c>
      <c r="F1145" s="160">
        <v>-106.6</v>
      </c>
      <c r="G1145" s="161">
        <v>8.124140821117635</v>
      </c>
      <c r="H1145" s="160">
        <v>0</v>
      </c>
      <c r="I1145" s="162">
        <v>0</v>
      </c>
      <c r="J1145" s="161">
        <v>8.124140821117635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186</v>
      </c>
      <c r="T1145" s="130"/>
    </row>
    <row r="1146" spans="1:20" ht="10.5" customHeight="1">
      <c r="A1146" s="122"/>
      <c r="B1146" s="158" t="s">
        <v>99</v>
      </c>
      <c r="C1146" s="159">
        <v>31.78845863042129</v>
      </c>
      <c r="D1146" s="197">
        <v>10.188458630421287</v>
      </c>
      <c r="E1146" s="160">
        <v>0</v>
      </c>
      <c r="F1146" s="160">
        <v>-21.6</v>
      </c>
      <c r="G1146" s="161">
        <v>10.188458630421287</v>
      </c>
      <c r="H1146" s="160">
        <v>0</v>
      </c>
      <c r="I1146" s="162">
        <v>0</v>
      </c>
      <c r="J1146" s="161">
        <v>10.188458630421287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186</v>
      </c>
      <c r="T1146" s="130"/>
    </row>
    <row r="1147" spans="1:20" ht="10.5" customHeight="1">
      <c r="A1147" s="122"/>
      <c r="B1147" s="158" t="s">
        <v>100</v>
      </c>
      <c r="C1147" s="159">
        <v>5.852858312467754</v>
      </c>
      <c r="D1147" s="197">
        <v>-0.04714168753225145</v>
      </c>
      <c r="E1147" s="160">
        <v>0</v>
      </c>
      <c r="F1147" s="160">
        <v>-5.900000000000006</v>
      </c>
      <c r="G1147" s="161">
        <v>-0.04714168753225145</v>
      </c>
      <c r="H1147" s="160">
        <v>0</v>
      </c>
      <c r="I1147" s="162" t="s">
        <v>119</v>
      </c>
      <c r="J1147" s="161">
        <v>-0.04714168753225145</v>
      </c>
      <c r="K1147" s="160">
        <v>0</v>
      </c>
      <c r="L1147" s="160">
        <v>0</v>
      </c>
      <c r="M1147" s="160">
        <v>0</v>
      </c>
      <c r="N1147" s="160">
        <v>0</v>
      </c>
      <c r="O1147" s="160" t="s">
        <v>42</v>
      </c>
      <c r="P1147" s="160">
        <v>0</v>
      </c>
      <c r="Q1147" s="146">
        <v>0</v>
      </c>
      <c r="T1147" s="130"/>
    </row>
    <row r="1148" spans="1:20" ht="10.5" customHeight="1">
      <c r="A1148" s="122"/>
      <c r="B1148" s="158" t="s">
        <v>101</v>
      </c>
      <c r="C1148" s="159">
        <v>0.6670008187274281</v>
      </c>
      <c r="D1148" s="197">
        <v>0.6670008187274281</v>
      </c>
      <c r="E1148" s="160">
        <v>0</v>
      </c>
      <c r="F1148" s="160">
        <v>0</v>
      </c>
      <c r="G1148" s="161">
        <v>0.6670008187274281</v>
      </c>
      <c r="H1148" s="160">
        <v>0</v>
      </c>
      <c r="I1148" s="162">
        <v>0</v>
      </c>
      <c r="J1148" s="161">
        <v>0.6670008187274281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186</v>
      </c>
      <c r="T1148" s="130"/>
    </row>
    <row r="1149" spans="1:20" ht="10.5" customHeight="1">
      <c r="A1149" s="122"/>
      <c r="B1149" s="158" t="s">
        <v>102</v>
      </c>
      <c r="C1149" s="159">
        <v>79.65895492230428</v>
      </c>
      <c r="D1149" s="197">
        <v>11.158954922304275</v>
      </c>
      <c r="E1149" s="160">
        <v>0</v>
      </c>
      <c r="F1149" s="160">
        <v>-68.5</v>
      </c>
      <c r="G1149" s="161">
        <v>11.158954922304275</v>
      </c>
      <c r="H1149" s="160">
        <v>10.2558</v>
      </c>
      <c r="I1149" s="162">
        <v>91.90645603828843</v>
      </c>
      <c r="J1149" s="161">
        <v>0.9031549223042745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186</v>
      </c>
      <c r="T1149" s="130"/>
    </row>
    <row r="1150" spans="1:20" ht="10.5" customHeight="1">
      <c r="A1150" s="122"/>
      <c r="B1150" s="158" t="s">
        <v>103</v>
      </c>
      <c r="C1150" s="159">
        <v>0.9528583124677543</v>
      </c>
      <c r="D1150" s="197">
        <v>0.9528583124677543</v>
      </c>
      <c r="E1150" s="160">
        <v>0</v>
      </c>
      <c r="F1150" s="160">
        <v>0</v>
      </c>
      <c r="G1150" s="161">
        <v>0.9528583124677543</v>
      </c>
      <c r="H1150" s="160">
        <v>0</v>
      </c>
      <c r="I1150" s="162">
        <v>0</v>
      </c>
      <c r="J1150" s="161">
        <v>0.9528583124677543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186</v>
      </c>
      <c r="T1150" s="130"/>
    </row>
    <row r="1151" spans="1:20" ht="10.5" customHeight="1">
      <c r="A1151" s="122"/>
      <c r="B1151" s="1" t="s">
        <v>104</v>
      </c>
      <c r="C1151" s="159">
        <v>0.5717149874806526</v>
      </c>
      <c r="D1151" s="197">
        <v>0.5717149874806526</v>
      </c>
      <c r="E1151" s="160">
        <v>0</v>
      </c>
      <c r="F1151" s="160">
        <v>0</v>
      </c>
      <c r="G1151" s="161">
        <v>0.5717149874806526</v>
      </c>
      <c r="H1151" s="160">
        <v>0</v>
      </c>
      <c r="I1151" s="162">
        <v>0</v>
      </c>
      <c r="J1151" s="161">
        <v>0.5717149874806526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186</v>
      </c>
      <c r="T1151" s="130"/>
    </row>
    <row r="1152" spans="1:20" ht="10.5" customHeight="1">
      <c r="A1152" s="122"/>
      <c r="B1152" s="165" t="s">
        <v>106</v>
      </c>
      <c r="C1152" s="169">
        <v>3115.2135943376943</v>
      </c>
      <c r="D1152" s="197">
        <v>3436.213594337694</v>
      </c>
      <c r="E1152" s="160">
        <v>0</v>
      </c>
      <c r="F1152" s="160">
        <v>321.00000000000006</v>
      </c>
      <c r="G1152" s="161">
        <v>3436.213594337694</v>
      </c>
      <c r="H1152" s="160">
        <v>3064.7118000000005</v>
      </c>
      <c r="I1152" s="162">
        <v>89.18862916583922</v>
      </c>
      <c r="J1152" s="161">
        <v>371.50179433769335</v>
      </c>
      <c r="K1152" s="160">
        <v>263.1800000000003</v>
      </c>
      <c r="L1152" s="160">
        <v>64.44899999999961</v>
      </c>
      <c r="M1152" s="160">
        <v>120.46280000000024</v>
      </c>
      <c r="N1152" s="160">
        <v>158.72680000000037</v>
      </c>
      <c r="O1152" s="160">
        <v>4.619235552223984</v>
      </c>
      <c r="P1152" s="160">
        <v>151.70465000000013</v>
      </c>
      <c r="Q1152" s="146">
        <v>0.4488490915584529</v>
      </c>
      <c r="T1152" s="130"/>
    </row>
    <row r="1153" spans="1:20" ht="10.5" customHeight="1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5" customHeight="1">
      <c r="A1154" s="122"/>
      <c r="B1154" s="158" t="s">
        <v>107</v>
      </c>
      <c r="C1154" s="159">
        <v>1.715144962441958</v>
      </c>
      <c r="D1154" s="197">
        <v>0.015144962441957954</v>
      </c>
      <c r="E1154" s="160">
        <v>0</v>
      </c>
      <c r="F1154" s="160">
        <v>-1.7</v>
      </c>
      <c r="G1154" s="161">
        <v>0.015144962441957954</v>
      </c>
      <c r="H1154" s="160">
        <v>0</v>
      </c>
      <c r="I1154" s="162">
        <v>0</v>
      </c>
      <c r="J1154" s="161">
        <v>0.015144962441957954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186</v>
      </c>
      <c r="T1154" s="130"/>
    </row>
    <row r="1155" spans="1:20" ht="10.5" customHeight="1">
      <c r="A1155" s="122"/>
      <c r="B1155" s="158" t="s">
        <v>108</v>
      </c>
      <c r="C1155" s="159">
        <v>1.4583445625119176</v>
      </c>
      <c r="D1155" s="159">
        <v>1.1583445625119178</v>
      </c>
      <c r="E1155" s="170">
        <v>0</v>
      </c>
      <c r="F1155" s="160">
        <v>-0.2999999999999998</v>
      </c>
      <c r="G1155" s="161">
        <v>1.1583445625119178</v>
      </c>
      <c r="H1155" s="160">
        <v>0</v>
      </c>
      <c r="I1155" s="162">
        <v>0</v>
      </c>
      <c r="J1155" s="161">
        <v>1.1583445625119178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186</v>
      </c>
      <c r="T1155" s="130"/>
    </row>
    <row r="1156" spans="1:20" ht="10.5" customHeight="1">
      <c r="A1156" s="122"/>
      <c r="B1156" s="171" t="s">
        <v>109</v>
      </c>
      <c r="C1156" s="159">
        <v>4.992916137351734</v>
      </c>
      <c r="D1156" s="159">
        <v>4.592916137351735</v>
      </c>
      <c r="E1156" s="170">
        <v>0</v>
      </c>
      <c r="F1156" s="160">
        <v>-0.3999999999999986</v>
      </c>
      <c r="G1156" s="161">
        <v>4.592916137351735</v>
      </c>
      <c r="H1156" s="160">
        <v>0.05</v>
      </c>
      <c r="I1156" s="162">
        <v>1.0886329840289635</v>
      </c>
      <c r="J1156" s="161">
        <v>4.542916137351735</v>
      </c>
      <c r="K1156" s="160">
        <v>0</v>
      </c>
      <c r="L1156" s="160">
        <v>0</v>
      </c>
      <c r="M1156" s="160">
        <v>0</v>
      </c>
      <c r="N1156" s="160">
        <v>0</v>
      </c>
      <c r="O1156" s="160">
        <v>0</v>
      </c>
      <c r="P1156" s="160">
        <v>0</v>
      </c>
      <c r="Q1156" s="146" t="s">
        <v>186</v>
      </c>
      <c r="T1156" s="130"/>
    </row>
    <row r="1157" spans="1:20" ht="10.5" customHeight="1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5" customHeight="1">
      <c r="A1158" s="122"/>
      <c r="B1158" s="171" t="s">
        <v>111</v>
      </c>
      <c r="C1158" s="159"/>
      <c r="D1158" s="197"/>
      <c r="E1158" s="160"/>
      <c r="F1158" s="160"/>
      <c r="G1158" s="161">
        <v>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5" customHeight="1">
      <c r="A1159" s="122"/>
      <c r="B1159" s="172" t="s">
        <v>112</v>
      </c>
      <c r="C1159" s="173">
        <v>3123.38</v>
      </c>
      <c r="D1159" s="192">
        <v>3441.9799999999996</v>
      </c>
      <c r="E1159" s="174">
        <v>0</v>
      </c>
      <c r="F1159" s="177">
        <v>318.59999999999945</v>
      </c>
      <c r="G1159" s="185">
        <v>3441.9799999999996</v>
      </c>
      <c r="H1159" s="177">
        <v>3064.7618000000007</v>
      </c>
      <c r="I1159" s="176">
        <v>89.04066264185153</v>
      </c>
      <c r="J1159" s="185">
        <v>377.2181999999989</v>
      </c>
      <c r="K1159" s="177">
        <v>263.1800000000003</v>
      </c>
      <c r="L1159" s="177">
        <v>64.44899999999961</v>
      </c>
      <c r="M1159" s="177">
        <v>120.46280000000024</v>
      </c>
      <c r="N1159" s="177">
        <v>158.72680000000037</v>
      </c>
      <c r="O1159" s="177">
        <v>4.611496870987059</v>
      </c>
      <c r="P1159" s="177">
        <v>151.70465000000013</v>
      </c>
      <c r="Q1159" s="153">
        <v>0.48653024149225876</v>
      </c>
      <c r="T1159" s="130"/>
    </row>
    <row r="1160" spans="1:20" ht="10.5" customHeight="1">
      <c r="A1160" s="122"/>
      <c r="B1160" s="187" t="s">
        <v>258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5" customHeight="1">
      <c r="A1161" s="122"/>
      <c r="B1161" s="123" t="s">
        <v>114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5" customHeight="1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5" customHeight="1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5" customHeight="1">
      <c r="A1164" s="122"/>
      <c r="B1164" s="123" t="s">
        <v>185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5" customHeight="1">
      <c r="A1165" s="122"/>
      <c r="B1165" s="131" t="s">
        <v>257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5" customHeight="1">
      <c r="A1166" s="122"/>
      <c r="D1166" s="135"/>
      <c r="N1166" s="124"/>
      <c r="T1166" s="130"/>
    </row>
    <row r="1167" spans="1:20" ht="10.5" customHeight="1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5" customHeight="1">
      <c r="A1168" s="122"/>
      <c r="B1168" s="145" t="s">
        <v>61</v>
      </c>
      <c r="C1168" s="145" t="s">
        <v>160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5" customHeight="1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43439</v>
      </c>
      <c r="L1169" s="151">
        <v>43446</v>
      </c>
      <c r="M1169" s="151">
        <v>43453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5" customHeight="1">
      <c r="A1170" s="122"/>
      <c r="B1170" s="152"/>
      <c r="C1170" s="152"/>
      <c r="D1170" s="153"/>
      <c r="E1170" s="153" t="s">
        <v>77</v>
      </c>
      <c r="F1170" s="153" t="s">
        <v>113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5" customHeight="1">
      <c r="A1171" s="122"/>
      <c r="B1171" s="183"/>
      <c r="C1171" s="284" t="s">
        <v>155</v>
      </c>
      <c r="D1171" s="284"/>
      <c r="E1171" s="284"/>
      <c r="F1171" s="284"/>
      <c r="G1171" s="284"/>
      <c r="H1171" s="284"/>
      <c r="I1171" s="284"/>
      <c r="J1171" s="284"/>
      <c r="K1171" s="284"/>
      <c r="L1171" s="284"/>
      <c r="M1171" s="284"/>
      <c r="N1171" s="284"/>
      <c r="O1171" s="284"/>
      <c r="P1171" s="285"/>
      <c r="Q1171" s="145"/>
      <c r="T1171" s="130"/>
    </row>
    <row r="1172" spans="1:20" ht="10.5" customHeight="1">
      <c r="A1172" s="122"/>
      <c r="B1172" s="158" t="s">
        <v>80</v>
      </c>
      <c r="C1172" s="159">
        <v>5485.869220389197</v>
      </c>
      <c r="D1172" s="197">
        <v>5722.769220389197</v>
      </c>
      <c r="E1172" s="160">
        <v>0</v>
      </c>
      <c r="F1172" s="160">
        <v>236.89999999999964</v>
      </c>
      <c r="G1172" s="161">
        <v>5722.769220389197</v>
      </c>
      <c r="H1172" s="160">
        <v>4267.3686</v>
      </c>
      <c r="I1172" s="162">
        <v>74.5682454710236</v>
      </c>
      <c r="J1172" s="161">
        <v>1455.4006203891968</v>
      </c>
      <c r="K1172" s="160">
        <v>47.28600000000006</v>
      </c>
      <c r="L1172" s="160">
        <v>49.88199999999961</v>
      </c>
      <c r="M1172" s="160">
        <v>18.027000000000044</v>
      </c>
      <c r="N1172" s="160">
        <v>88.42500000000018</v>
      </c>
      <c r="O1172" s="160">
        <v>1.5451435589077718</v>
      </c>
      <c r="P1172" s="160">
        <v>50.90499999999997</v>
      </c>
      <c r="Q1172" s="146">
        <v>26.590523924746048</v>
      </c>
      <c r="T1172" s="130"/>
    </row>
    <row r="1173" spans="1:20" ht="10.5" customHeight="1">
      <c r="A1173" s="122"/>
      <c r="B1173" s="158" t="s">
        <v>81</v>
      </c>
      <c r="C1173" s="159">
        <v>86.30211239025358</v>
      </c>
      <c r="D1173" s="197">
        <v>31.70211239025359</v>
      </c>
      <c r="E1173" s="160">
        <v>0</v>
      </c>
      <c r="F1173" s="160">
        <v>-54.599999999999994</v>
      </c>
      <c r="G1173" s="161">
        <v>31.70211239025359</v>
      </c>
      <c r="H1173" s="160">
        <v>14.525</v>
      </c>
      <c r="I1173" s="162">
        <v>45.81713616177049</v>
      </c>
      <c r="J1173" s="161">
        <v>17.17711239025359</v>
      </c>
      <c r="K1173" s="160">
        <v>0</v>
      </c>
      <c r="L1173" s="160">
        <v>0.05400000000000027</v>
      </c>
      <c r="M1173" s="160">
        <v>0</v>
      </c>
      <c r="N1173" s="160">
        <v>0</v>
      </c>
      <c r="O1173" s="160">
        <v>0</v>
      </c>
      <c r="P1173" s="160">
        <v>0.013500000000000068</v>
      </c>
      <c r="Q1173" s="146" t="s">
        <v>186</v>
      </c>
      <c r="T1173" s="130"/>
    </row>
    <row r="1174" spans="1:20" ht="10.5" customHeight="1">
      <c r="A1174" s="122"/>
      <c r="B1174" s="158" t="s">
        <v>82</v>
      </c>
      <c r="C1174" s="159">
        <v>22.847906058875736</v>
      </c>
      <c r="D1174" s="197">
        <v>52.04790605887573</v>
      </c>
      <c r="E1174" s="160">
        <v>0</v>
      </c>
      <c r="F1174" s="160">
        <v>29.199999999999996</v>
      </c>
      <c r="G1174" s="161">
        <v>52.04790605887573</v>
      </c>
      <c r="H1174" s="160">
        <v>0</v>
      </c>
      <c r="I1174" s="162">
        <v>0</v>
      </c>
      <c r="J1174" s="161">
        <v>52.04790605887573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186</v>
      </c>
      <c r="T1174" s="130"/>
    </row>
    <row r="1175" spans="1:20" ht="10.5" customHeight="1">
      <c r="A1175" s="122"/>
      <c r="B1175" s="158" t="s">
        <v>83</v>
      </c>
      <c r="C1175" s="159">
        <v>338.5</v>
      </c>
      <c r="D1175" s="197">
        <v>338.6</v>
      </c>
      <c r="E1175" s="160">
        <v>0</v>
      </c>
      <c r="F1175" s="160">
        <v>0.10000000000002274</v>
      </c>
      <c r="G1175" s="161">
        <v>338.6</v>
      </c>
      <c r="H1175" s="160">
        <v>0</v>
      </c>
      <c r="I1175" s="162">
        <v>0</v>
      </c>
      <c r="J1175" s="161">
        <v>338.6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186</v>
      </c>
      <c r="T1175" s="130"/>
    </row>
    <row r="1176" spans="1:20" ht="10.5" customHeight="1">
      <c r="A1176" s="122"/>
      <c r="B1176" s="158" t="s">
        <v>84</v>
      </c>
      <c r="C1176" s="159">
        <v>124.40607790613396</v>
      </c>
      <c r="D1176" s="197">
        <v>127.00607790613395</v>
      </c>
      <c r="E1176" s="160">
        <v>0</v>
      </c>
      <c r="F1176" s="160">
        <v>2.5999999999999943</v>
      </c>
      <c r="G1176" s="161">
        <v>127.00607790613395</v>
      </c>
      <c r="H1176" s="160">
        <v>114.122</v>
      </c>
      <c r="I1176" s="162">
        <v>89.85554225550044</v>
      </c>
      <c r="J1176" s="161">
        <v>12.884077906133953</v>
      </c>
      <c r="K1176" s="160">
        <v>1.01100000000001</v>
      </c>
      <c r="L1176" s="160">
        <v>1.7219999999999942</v>
      </c>
      <c r="M1176" s="160">
        <v>0.1460000000000008</v>
      </c>
      <c r="N1176" s="160">
        <v>2.923000000000002</v>
      </c>
      <c r="O1176" s="160">
        <v>2.3014646607387528</v>
      </c>
      <c r="P1176" s="160">
        <v>1.4505000000000017</v>
      </c>
      <c r="Q1176" s="146">
        <v>6.882508035942047</v>
      </c>
      <c r="T1176" s="130"/>
    </row>
    <row r="1177" spans="1:20" ht="10.5" customHeight="1">
      <c r="A1177" s="122"/>
      <c r="B1177" s="158" t="s">
        <v>85</v>
      </c>
      <c r="C1177" s="159">
        <v>1728.5236791920322</v>
      </c>
      <c r="D1177" s="197">
        <v>1622.4236791920323</v>
      </c>
      <c r="E1177" s="160">
        <v>0</v>
      </c>
      <c r="F1177" s="160">
        <v>-106.09999999999991</v>
      </c>
      <c r="G1177" s="161">
        <v>1622.4236791920323</v>
      </c>
      <c r="H1177" s="160">
        <v>983.23</v>
      </c>
      <c r="I1177" s="162">
        <v>60.60254251772564</v>
      </c>
      <c r="J1177" s="161">
        <v>639.1936791920323</v>
      </c>
      <c r="K1177" s="160">
        <v>9.303999999999974</v>
      </c>
      <c r="L1177" s="160">
        <v>13.344000000000051</v>
      </c>
      <c r="M1177" s="160">
        <v>8.12399999999991</v>
      </c>
      <c r="N1177" s="160">
        <v>16.243000000000052</v>
      </c>
      <c r="O1177" s="160">
        <v>1.0011564924945544</v>
      </c>
      <c r="P1177" s="160">
        <v>11.753749999999997</v>
      </c>
      <c r="Q1177" s="146" t="s">
        <v>186</v>
      </c>
      <c r="T1177" s="130"/>
    </row>
    <row r="1178" spans="1:20" ht="10.5" customHeight="1">
      <c r="A1178" s="122"/>
      <c r="B1178" s="158" t="s">
        <v>86</v>
      </c>
      <c r="C1178" s="159">
        <v>412.5166399811454</v>
      </c>
      <c r="D1178" s="197">
        <v>313.4166399811454</v>
      </c>
      <c r="E1178" s="160">
        <v>0</v>
      </c>
      <c r="F1178" s="160">
        <v>-99.09999999999997</v>
      </c>
      <c r="G1178" s="161">
        <v>313.4166399811454</v>
      </c>
      <c r="H1178" s="160">
        <v>202.404</v>
      </c>
      <c r="I1178" s="162">
        <v>64.57985128427651</v>
      </c>
      <c r="J1178" s="161">
        <v>111.01263998114541</v>
      </c>
      <c r="K1178" s="160">
        <v>0.23999999999998067</v>
      </c>
      <c r="L1178" s="160">
        <v>1.1870000000000118</v>
      </c>
      <c r="M1178" s="160">
        <v>0.525999999999982</v>
      </c>
      <c r="N1178" s="160">
        <v>6.329000000000008</v>
      </c>
      <c r="O1178" s="160">
        <v>2.019356726043885</v>
      </c>
      <c r="P1178" s="160">
        <v>2.0704999999999956</v>
      </c>
      <c r="Q1178" s="146" t="s">
        <v>186</v>
      </c>
      <c r="T1178" s="130"/>
    </row>
    <row r="1179" spans="1:20" ht="10.5" customHeight="1">
      <c r="A1179" s="122"/>
      <c r="B1179" s="158" t="s">
        <v>87</v>
      </c>
      <c r="C1179" s="159">
        <v>376.24333155334256</v>
      </c>
      <c r="D1179" s="197">
        <v>495.44333155334255</v>
      </c>
      <c r="E1179" s="160">
        <v>0</v>
      </c>
      <c r="F1179" s="160">
        <v>119.19999999999999</v>
      </c>
      <c r="G1179" s="161">
        <v>495.44333155334255</v>
      </c>
      <c r="H1179" s="160">
        <v>534.425</v>
      </c>
      <c r="I1179" s="162">
        <v>107.86803776820243</v>
      </c>
      <c r="J1179" s="161">
        <v>-38.98166844665741</v>
      </c>
      <c r="K1179" s="160">
        <v>3.4700000000000273</v>
      </c>
      <c r="L1179" s="160">
        <v>8.739999999999952</v>
      </c>
      <c r="M1179" s="160">
        <v>10.620999999999981</v>
      </c>
      <c r="N1179" s="160">
        <v>7.447000000000003</v>
      </c>
      <c r="O1179" s="160">
        <v>1.5030982406508002</v>
      </c>
      <c r="P1179" s="160">
        <v>7.569499999999991</v>
      </c>
      <c r="Q1179" s="146">
        <v>0</v>
      </c>
      <c r="T1179" s="130"/>
    </row>
    <row r="1180" spans="1:20" ht="10.5" customHeight="1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119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162</v>
      </c>
      <c r="T1180" s="130"/>
    </row>
    <row r="1181" spans="1:20" ht="10.5" customHeight="1">
      <c r="A1181" s="122"/>
      <c r="B1181" s="158" t="s">
        <v>89</v>
      </c>
      <c r="C1181" s="159">
        <v>11.4</v>
      </c>
      <c r="D1181" s="197">
        <v>13</v>
      </c>
      <c r="E1181" s="160">
        <v>0</v>
      </c>
      <c r="F1181" s="160">
        <v>1.5999999999999996</v>
      </c>
      <c r="G1181" s="161">
        <v>13</v>
      </c>
      <c r="H1181" s="160">
        <v>0</v>
      </c>
      <c r="I1181" s="162">
        <v>0</v>
      </c>
      <c r="J1181" s="161">
        <v>13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186</v>
      </c>
      <c r="T1181" s="130"/>
    </row>
    <row r="1182" spans="1:20" ht="10.5" customHeight="1">
      <c r="A1182" s="122"/>
      <c r="B1182" s="165" t="s">
        <v>91</v>
      </c>
      <c r="C1182" s="159">
        <v>8586.60896747098</v>
      </c>
      <c r="D1182" s="197">
        <v>8716.40896747098</v>
      </c>
      <c r="E1182" s="160">
        <v>0</v>
      </c>
      <c r="F1182" s="160">
        <v>129.79999999999927</v>
      </c>
      <c r="G1182" s="161">
        <v>8716.40896747098</v>
      </c>
      <c r="H1182" s="160">
        <v>6116.074600000001</v>
      </c>
      <c r="I1182" s="162">
        <v>70.16736620349914</v>
      </c>
      <c r="J1182" s="161">
        <v>2600.334367470981</v>
      </c>
      <c r="K1182" s="160">
        <v>61.31100000000005</v>
      </c>
      <c r="L1182" s="160">
        <v>74.92899999999962</v>
      </c>
      <c r="M1182" s="160">
        <v>37.44399999999992</v>
      </c>
      <c r="N1182" s="160">
        <v>121.36700000000025</v>
      </c>
      <c r="O1182" s="160">
        <v>1.3923968053005922</v>
      </c>
      <c r="P1182" s="166">
        <v>73.76274999999995</v>
      </c>
      <c r="Q1182" s="146">
        <v>33.25267655382944</v>
      </c>
      <c r="T1182" s="130"/>
    </row>
    <row r="1183" spans="1:20" ht="10.5" customHeight="1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5" customHeight="1">
      <c r="A1184" s="122"/>
      <c r="B1184" s="158" t="s">
        <v>92</v>
      </c>
      <c r="C1184" s="159">
        <v>199.70641728917914</v>
      </c>
      <c r="D1184" s="197">
        <v>274.80641728917914</v>
      </c>
      <c r="E1184" s="160">
        <v>0</v>
      </c>
      <c r="F1184" s="160">
        <v>75.1</v>
      </c>
      <c r="G1184" s="161">
        <v>274.80641728917914</v>
      </c>
      <c r="H1184" s="160">
        <v>95.6325</v>
      </c>
      <c r="I1184" s="162">
        <v>34.79995152346308</v>
      </c>
      <c r="J1184" s="161">
        <v>179.17391728917914</v>
      </c>
      <c r="K1184" s="160">
        <v>0</v>
      </c>
      <c r="L1184" s="160">
        <v>0</v>
      </c>
      <c r="M1184" s="160">
        <v>3.015999999999991</v>
      </c>
      <c r="N1184" s="160">
        <v>0</v>
      </c>
      <c r="O1184" s="160">
        <v>0</v>
      </c>
      <c r="P1184" s="160">
        <v>0.7539999999999978</v>
      </c>
      <c r="Q1184" s="146" t="s">
        <v>186</v>
      </c>
      <c r="T1184" s="130"/>
    </row>
    <row r="1185" spans="1:20" ht="10.5" customHeight="1">
      <c r="A1185" s="122"/>
      <c r="B1185" s="158" t="s">
        <v>93</v>
      </c>
      <c r="C1185" s="159">
        <v>61.28147831851637</v>
      </c>
      <c r="D1185" s="197">
        <v>59.08147831851637</v>
      </c>
      <c r="E1185" s="160">
        <v>0</v>
      </c>
      <c r="F1185" s="160">
        <v>-2.200000000000003</v>
      </c>
      <c r="G1185" s="161">
        <v>59.08147831851637</v>
      </c>
      <c r="H1185" s="160">
        <v>4.095</v>
      </c>
      <c r="I1185" s="162">
        <v>6.931106188513585</v>
      </c>
      <c r="J1185" s="161">
        <v>54.98647831851637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186</v>
      </c>
      <c r="T1185" s="130"/>
    </row>
    <row r="1186" spans="1:20" ht="10.5" customHeight="1" hidden="1">
      <c r="A1186" s="122"/>
      <c r="B1186" s="158" t="s">
        <v>94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119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5" customHeight="1">
      <c r="A1187" s="122"/>
      <c r="B1187" s="158" t="s">
        <v>95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119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5" customHeight="1">
      <c r="A1188" s="122"/>
      <c r="B1188" s="158" t="s">
        <v>96</v>
      </c>
      <c r="C1188" s="159">
        <v>1978.0391404551651</v>
      </c>
      <c r="D1188" s="197">
        <v>1903.4391404551652</v>
      </c>
      <c r="E1188" s="160">
        <v>0</v>
      </c>
      <c r="F1188" s="160">
        <v>-74.59999999999991</v>
      </c>
      <c r="G1188" s="161">
        <v>1903.4391404551652</v>
      </c>
      <c r="H1188" s="160">
        <v>965.058</v>
      </c>
      <c r="I1188" s="162">
        <v>50.70075420269165</v>
      </c>
      <c r="J1188" s="161">
        <v>938.3811404551652</v>
      </c>
      <c r="K1188" s="160">
        <v>1.5579999999999927</v>
      </c>
      <c r="L1188" s="160">
        <v>1.0629999999999882</v>
      </c>
      <c r="M1188" s="160">
        <v>7.360500000000002</v>
      </c>
      <c r="N1188" s="160">
        <v>6.986299999999915</v>
      </c>
      <c r="O1188" s="160">
        <v>0.36703563836190195</v>
      </c>
      <c r="P1188" s="160">
        <v>4.241949999999974</v>
      </c>
      <c r="Q1188" s="146" t="s">
        <v>186</v>
      </c>
      <c r="T1188" s="130"/>
    </row>
    <row r="1189" spans="1:20" ht="10.5" customHeight="1">
      <c r="A1189" s="122"/>
      <c r="B1189" s="158" t="s">
        <v>97</v>
      </c>
      <c r="C1189" s="159">
        <v>449.8594285983361</v>
      </c>
      <c r="D1189" s="197">
        <v>332.4594285983361</v>
      </c>
      <c r="E1189" s="160">
        <v>0</v>
      </c>
      <c r="F1189" s="160">
        <v>-117.39999999999998</v>
      </c>
      <c r="G1189" s="161">
        <v>332.4594285983361</v>
      </c>
      <c r="H1189" s="160">
        <v>122.4617</v>
      </c>
      <c r="I1189" s="162">
        <v>36.83508105524456</v>
      </c>
      <c r="J1189" s="161">
        <v>209.9977285983361</v>
      </c>
      <c r="K1189" s="160">
        <v>0</v>
      </c>
      <c r="L1189" s="160">
        <v>0.4498999999999995</v>
      </c>
      <c r="M1189" s="160">
        <v>0</v>
      </c>
      <c r="N1189" s="160">
        <v>0</v>
      </c>
      <c r="O1189" s="160">
        <v>0</v>
      </c>
      <c r="P1189" s="160">
        <v>0.11247499999999988</v>
      </c>
      <c r="Q1189" s="146" t="s">
        <v>186</v>
      </c>
      <c r="T1189" s="130"/>
    </row>
    <row r="1190" spans="1:20" ht="10.5" customHeight="1">
      <c r="A1190" s="122"/>
      <c r="B1190" s="158" t="s">
        <v>98</v>
      </c>
      <c r="C1190" s="159">
        <v>53.00186727717952</v>
      </c>
      <c r="D1190" s="197">
        <v>62.60186727717952</v>
      </c>
      <c r="E1190" s="160">
        <v>0</v>
      </c>
      <c r="F1190" s="160">
        <v>9.600000000000001</v>
      </c>
      <c r="G1190" s="161">
        <v>62.60186727717952</v>
      </c>
      <c r="H1190" s="160">
        <v>5.557</v>
      </c>
      <c r="I1190" s="162">
        <v>8.876732023655967</v>
      </c>
      <c r="J1190" s="161">
        <v>57.04486727717952</v>
      </c>
      <c r="K1190" s="160">
        <v>0</v>
      </c>
      <c r="L1190" s="160">
        <v>0.2859999999999996</v>
      </c>
      <c r="M1190" s="160">
        <v>0.8950000000000005</v>
      </c>
      <c r="N1190" s="160">
        <v>0</v>
      </c>
      <c r="O1190" s="160">
        <v>0</v>
      </c>
      <c r="P1190" s="160">
        <v>0.29525</v>
      </c>
      <c r="Q1190" s="146" t="s">
        <v>186</v>
      </c>
      <c r="T1190" s="130"/>
    </row>
    <row r="1191" spans="1:20" ht="10.5" customHeight="1">
      <c r="A1191" s="122"/>
      <c r="B1191" s="158" t="s">
        <v>99</v>
      </c>
      <c r="C1191" s="159">
        <v>66.52318802382432</v>
      </c>
      <c r="D1191" s="197">
        <v>42.62318802382432</v>
      </c>
      <c r="E1191" s="160">
        <v>0</v>
      </c>
      <c r="F1191" s="160">
        <v>-23.9</v>
      </c>
      <c r="G1191" s="161">
        <v>42.62318802382432</v>
      </c>
      <c r="H1191" s="160">
        <v>0</v>
      </c>
      <c r="I1191" s="162">
        <v>0</v>
      </c>
      <c r="J1191" s="161">
        <v>42.62318802382432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186</v>
      </c>
      <c r="T1191" s="130"/>
    </row>
    <row r="1192" spans="1:20" ht="10.5" customHeight="1">
      <c r="A1192" s="122"/>
      <c r="B1192" s="158" t="s">
        <v>100</v>
      </c>
      <c r="C1192" s="159">
        <v>1.330011811567799</v>
      </c>
      <c r="D1192" s="197">
        <v>1.330011811567799</v>
      </c>
      <c r="E1192" s="160">
        <v>0</v>
      </c>
      <c r="F1192" s="160">
        <v>0</v>
      </c>
      <c r="G1192" s="161">
        <v>1.330011811567799</v>
      </c>
      <c r="H1192" s="160">
        <v>0</v>
      </c>
      <c r="I1192" s="162">
        <v>0</v>
      </c>
      <c r="J1192" s="161">
        <v>1.330011811567799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186</v>
      </c>
      <c r="T1192" s="130"/>
    </row>
    <row r="1193" spans="1:20" ht="10.5" customHeight="1">
      <c r="A1193" s="122"/>
      <c r="B1193" s="158" t="s">
        <v>101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119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5" customHeight="1">
      <c r="A1194" s="122"/>
      <c r="B1194" s="158" t="s">
        <v>102</v>
      </c>
      <c r="C1194" s="159">
        <v>57.72477004092174</v>
      </c>
      <c r="D1194" s="197">
        <v>57.72477004092174</v>
      </c>
      <c r="E1194" s="160">
        <v>0</v>
      </c>
      <c r="F1194" s="160">
        <v>0</v>
      </c>
      <c r="G1194" s="161">
        <v>57.72477004092174</v>
      </c>
      <c r="H1194" s="160">
        <v>0</v>
      </c>
      <c r="I1194" s="162">
        <v>0</v>
      </c>
      <c r="J1194" s="161">
        <v>57.72477004092174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186</v>
      </c>
      <c r="T1194" s="130"/>
    </row>
    <row r="1195" spans="1:20" ht="10.5" customHeight="1">
      <c r="A1195" s="122"/>
      <c r="B1195" s="158" t="s">
        <v>103</v>
      </c>
      <c r="C1195" s="159">
        <v>58.94894950345352</v>
      </c>
      <c r="D1195" s="197">
        <v>58.94894950345352</v>
      </c>
      <c r="E1195" s="160">
        <v>0</v>
      </c>
      <c r="F1195" s="160">
        <v>0</v>
      </c>
      <c r="G1195" s="161">
        <v>58.94894950345352</v>
      </c>
      <c r="H1195" s="160">
        <v>0</v>
      </c>
      <c r="I1195" s="162">
        <v>0</v>
      </c>
      <c r="J1195" s="161">
        <v>58.94894950345352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186</v>
      </c>
      <c r="T1195" s="130"/>
    </row>
    <row r="1196" spans="1:20" ht="10.5" customHeight="1">
      <c r="A1196" s="122"/>
      <c r="B1196" s="1" t="s">
        <v>104</v>
      </c>
      <c r="C1196" s="159">
        <v>5.367556104947046</v>
      </c>
      <c r="D1196" s="197">
        <v>-0.0324438950529542</v>
      </c>
      <c r="E1196" s="160">
        <v>0</v>
      </c>
      <c r="F1196" s="160">
        <v>-5.4</v>
      </c>
      <c r="G1196" s="161">
        <v>-0.0324438950529542</v>
      </c>
      <c r="H1196" s="160">
        <v>0</v>
      </c>
      <c r="I1196" s="162" t="s">
        <v>119</v>
      </c>
      <c r="J1196" s="161">
        <v>-0.0324438950529542</v>
      </c>
      <c r="K1196" s="160">
        <v>0</v>
      </c>
      <c r="L1196" s="160">
        <v>0</v>
      </c>
      <c r="M1196" s="160">
        <v>0</v>
      </c>
      <c r="N1196" s="160">
        <v>0</v>
      </c>
      <c r="O1196" s="160" t="s">
        <v>42</v>
      </c>
      <c r="P1196" s="160">
        <v>0</v>
      </c>
      <c r="Q1196" s="146">
        <v>0</v>
      </c>
      <c r="T1196" s="130"/>
    </row>
    <row r="1197" spans="1:20" ht="10.5" customHeight="1">
      <c r="A1197" s="122"/>
      <c r="B1197" s="165" t="s">
        <v>106</v>
      </c>
      <c r="C1197" s="169">
        <v>11518.39177489407</v>
      </c>
      <c r="D1197" s="197">
        <v>11509.39177489407</v>
      </c>
      <c r="E1197" s="160">
        <v>0</v>
      </c>
      <c r="F1197" s="160">
        <v>-9</v>
      </c>
      <c r="G1197" s="161">
        <v>11509.39177489407</v>
      </c>
      <c r="H1197" s="160">
        <v>7308.8788</v>
      </c>
      <c r="I1197" s="162">
        <v>63.503605950256826</v>
      </c>
      <c r="J1197" s="161">
        <v>4200.512974894069</v>
      </c>
      <c r="K1197" s="160">
        <v>62.8690000000006</v>
      </c>
      <c r="L1197" s="160">
        <v>76.72789999999895</v>
      </c>
      <c r="M1197" s="160">
        <v>48.71549999999934</v>
      </c>
      <c r="N1197" s="160">
        <v>128.3533000000025</v>
      </c>
      <c r="O1197" s="160">
        <v>1.1152048910176562</v>
      </c>
      <c r="P1197" s="160">
        <v>79.16642500000034</v>
      </c>
      <c r="Q1197" s="146" t="s">
        <v>186</v>
      </c>
      <c r="T1197" s="130"/>
    </row>
    <row r="1198" spans="1:20" ht="10.5" customHeight="1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5" customHeight="1">
      <c r="A1199" s="122"/>
      <c r="B1199" s="158" t="s">
        <v>107</v>
      </c>
      <c r="C1199" s="159">
        <v>19.39853609858055</v>
      </c>
      <c r="D1199" s="197">
        <v>-0.0014639014194486322</v>
      </c>
      <c r="E1199" s="160">
        <v>0</v>
      </c>
      <c r="F1199" s="160">
        <v>-19.4</v>
      </c>
      <c r="G1199" s="161">
        <v>-0.0014639014194486322</v>
      </c>
      <c r="H1199" s="160">
        <v>0</v>
      </c>
      <c r="I1199" s="162" t="s">
        <v>119</v>
      </c>
      <c r="J1199" s="161">
        <v>-0.0014639014194486322</v>
      </c>
      <c r="K1199" s="160">
        <v>0</v>
      </c>
      <c r="L1199" s="160">
        <v>0</v>
      </c>
      <c r="M1199" s="160">
        <v>0</v>
      </c>
      <c r="N1199" s="160">
        <v>0</v>
      </c>
      <c r="O1199" s="160" t="s">
        <v>42</v>
      </c>
      <c r="P1199" s="160">
        <v>0</v>
      </c>
      <c r="Q1199" s="146">
        <v>0</v>
      </c>
      <c r="T1199" s="130"/>
    </row>
    <row r="1200" spans="1:20" ht="10.5" customHeight="1">
      <c r="A1200" s="122"/>
      <c r="B1200" s="158" t="s">
        <v>108</v>
      </c>
      <c r="C1200" s="159">
        <v>667.7938722561103</v>
      </c>
      <c r="D1200" s="159">
        <v>607.7938722561103</v>
      </c>
      <c r="E1200" s="170">
        <v>0</v>
      </c>
      <c r="F1200" s="160">
        <v>-60</v>
      </c>
      <c r="G1200" s="161">
        <v>607.7938722561103</v>
      </c>
      <c r="H1200" s="160">
        <v>327.632</v>
      </c>
      <c r="I1200" s="162">
        <v>53.90511733588908</v>
      </c>
      <c r="J1200" s="161">
        <v>280.16187225611026</v>
      </c>
      <c r="K1200" s="160">
        <v>2.5720000000000027</v>
      </c>
      <c r="L1200" s="160">
        <v>7.350000000000023</v>
      </c>
      <c r="M1200" s="160">
        <v>1.8109999999999786</v>
      </c>
      <c r="N1200" s="160">
        <v>2.768000000000029</v>
      </c>
      <c r="O1200" s="160">
        <v>0.4554175562391419</v>
      </c>
      <c r="P1200" s="160">
        <v>3.6252500000000083</v>
      </c>
      <c r="Q1200" s="146" t="s">
        <v>186</v>
      </c>
      <c r="T1200" s="130"/>
    </row>
    <row r="1201" spans="1:20" ht="10.5" customHeight="1">
      <c r="A1201" s="122"/>
      <c r="B1201" s="171" t="s">
        <v>109</v>
      </c>
      <c r="C1201" s="159">
        <v>1383.8778167512396</v>
      </c>
      <c r="D1201" s="159">
        <v>1422.2778167512395</v>
      </c>
      <c r="E1201" s="170">
        <v>0</v>
      </c>
      <c r="F1201" s="160">
        <v>38.399999999999864</v>
      </c>
      <c r="G1201" s="161">
        <v>1422.2778167512395</v>
      </c>
      <c r="H1201" s="160">
        <v>1060.957</v>
      </c>
      <c r="I1201" s="162">
        <v>74.5956231268117</v>
      </c>
      <c r="J1201" s="161">
        <v>361.32081675123936</v>
      </c>
      <c r="K1201" s="160">
        <v>17.51699999999994</v>
      </c>
      <c r="L1201" s="160">
        <v>16.94799999999998</v>
      </c>
      <c r="M1201" s="160">
        <v>12.419000000000096</v>
      </c>
      <c r="N1201" s="160">
        <v>45.28600000000006</v>
      </c>
      <c r="O1201" s="160">
        <v>3.1840474108948795</v>
      </c>
      <c r="P1201" s="160">
        <v>23.042500000000018</v>
      </c>
      <c r="Q1201" s="146">
        <v>13.680625659161944</v>
      </c>
      <c r="T1201" s="130"/>
    </row>
    <row r="1202" spans="1:20" ht="10.5" customHeight="1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5" customHeight="1">
      <c r="A1203" s="122"/>
      <c r="B1203" s="171" t="s">
        <v>111</v>
      </c>
      <c r="C1203" s="159"/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5" customHeight="1">
      <c r="A1204" s="122"/>
      <c r="B1204" s="172" t="s">
        <v>112</v>
      </c>
      <c r="C1204" s="173">
        <v>13589.462</v>
      </c>
      <c r="D1204" s="192">
        <v>13539.462</v>
      </c>
      <c r="E1204" s="174">
        <v>0</v>
      </c>
      <c r="F1204" s="177">
        <v>-50</v>
      </c>
      <c r="G1204" s="185">
        <v>13539.462</v>
      </c>
      <c r="H1204" s="177">
        <v>8697.4678</v>
      </c>
      <c r="I1204" s="176">
        <v>64.23791285059924</v>
      </c>
      <c r="J1204" s="185">
        <v>4841.994199999999</v>
      </c>
      <c r="K1204" s="177">
        <v>82.95800000000054</v>
      </c>
      <c r="L1204" s="177">
        <v>101.02589999999873</v>
      </c>
      <c r="M1204" s="177">
        <v>62.94549999999981</v>
      </c>
      <c r="N1204" s="177">
        <v>176.40730000000258</v>
      </c>
      <c r="O1204" s="177">
        <v>1.3029121836599016</v>
      </c>
      <c r="P1204" s="186">
        <v>105.83417500000041</v>
      </c>
      <c r="Q1204" s="153">
        <v>43.75076245456612</v>
      </c>
      <c r="T1204" s="130"/>
    </row>
    <row r="1205" spans="1:20" ht="10.5" customHeight="1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5" customHeight="1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5" customHeight="1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5" customHeight="1">
      <c r="A1208" s="122"/>
      <c r="B1208" s="145" t="s">
        <v>61</v>
      </c>
      <c r="C1208" s="145" t="s">
        <v>160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5" customHeight="1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43439</v>
      </c>
      <c r="L1209" s="151">
        <v>43446</v>
      </c>
      <c r="M1209" s="151">
        <v>43453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5" customHeight="1">
      <c r="A1210" s="122"/>
      <c r="B1210" s="152"/>
      <c r="C1210" s="152"/>
      <c r="D1210" s="153"/>
      <c r="E1210" s="153" t="s">
        <v>77</v>
      </c>
      <c r="F1210" s="153" t="s">
        <v>113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5" customHeight="1">
      <c r="A1211" s="122"/>
      <c r="B1211" s="183"/>
      <c r="C1211" s="272" t="s">
        <v>156</v>
      </c>
      <c r="D1211" s="272"/>
      <c r="E1211" s="272"/>
      <c r="F1211" s="272"/>
      <c r="G1211" s="272"/>
      <c r="H1211" s="272"/>
      <c r="I1211" s="272"/>
      <c r="J1211" s="272"/>
      <c r="K1211" s="272"/>
      <c r="L1211" s="272"/>
      <c r="M1211" s="272"/>
      <c r="N1211" s="272"/>
      <c r="O1211" s="272"/>
      <c r="P1211" s="273"/>
      <c r="Q1211" s="145"/>
      <c r="T1211" s="130"/>
    </row>
    <row r="1212" spans="1:20" ht="10.5" customHeight="1">
      <c r="A1212" s="122"/>
      <c r="B1212" s="158" t="s">
        <v>80</v>
      </c>
      <c r="C1212" s="159">
        <v>801.1781772418769</v>
      </c>
      <c r="D1212" s="197">
        <v>866.378177241877</v>
      </c>
      <c r="E1212" s="160">
        <v>0</v>
      </c>
      <c r="F1212" s="160">
        <v>65.20000000000005</v>
      </c>
      <c r="G1212" s="161">
        <v>866.378177241877</v>
      </c>
      <c r="H1212" s="160">
        <v>737.9903999999999</v>
      </c>
      <c r="I1212" s="162">
        <v>85.18109289749187</v>
      </c>
      <c r="J1212" s="161">
        <v>128.38777724187707</v>
      </c>
      <c r="K1212" s="160">
        <v>18.031000000000063</v>
      </c>
      <c r="L1212" s="160">
        <v>19.761999999999944</v>
      </c>
      <c r="M1212" s="160">
        <v>26.41300000000001</v>
      </c>
      <c r="N1212" s="160">
        <v>25.716999999999985</v>
      </c>
      <c r="O1212" s="160">
        <v>2.9683342304246736</v>
      </c>
      <c r="P1212" s="160">
        <v>22.48075</v>
      </c>
      <c r="Q1212" s="146">
        <v>3.711009518894035</v>
      </c>
      <c r="T1212" s="130"/>
    </row>
    <row r="1213" spans="1:20" ht="10.5" customHeight="1">
      <c r="A1213" s="122"/>
      <c r="B1213" s="158" t="s">
        <v>81</v>
      </c>
      <c r="C1213" s="159">
        <v>86.89133154942637</v>
      </c>
      <c r="D1213" s="197">
        <v>75.89133154942637</v>
      </c>
      <c r="E1213" s="160">
        <v>0</v>
      </c>
      <c r="F1213" s="160">
        <v>-11</v>
      </c>
      <c r="G1213" s="161">
        <v>75.89133154942637</v>
      </c>
      <c r="H1213" s="160">
        <v>28.7095</v>
      </c>
      <c r="I1213" s="162">
        <v>37.82974868651781</v>
      </c>
      <c r="J1213" s="161">
        <v>47.18183154942637</v>
      </c>
      <c r="K1213" s="160">
        <v>1.4767999999999972</v>
      </c>
      <c r="L1213" s="160">
        <v>0.07500000000000284</v>
      </c>
      <c r="M1213" s="160">
        <v>0.9739000000000004</v>
      </c>
      <c r="N1213" s="160">
        <v>0.546999999999997</v>
      </c>
      <c r="O1213" s="160">
        <v>0.7207674299979148</v>
      </c>
      <c r="P1213" s="160">
        <v>0.7681749999999994</v>
      </c>
      <c r="Q1213" s="146" t="s">
        <v>186</v>
      </c>
      <c r="T1213" s="130"/>
    </row>
    <row r="1214" spans="1:20" ht="10.5" customHeight="1">
      <c r="A1214" s="122"/>
      <c r="B1214" s="158" t="s">
        <v>82</v>
      </c>
      <c r="C1214" s="159">
        <v>119.845216053577</v>
      </c>
      <c r="D1214" s="197">
        <v>82.745216053577</v>
      </c>
      <c r="E1214" s="160">
        <v>0</v>
      </c>
      <c r="F1214" s="160">
        <v>-37.10000000000001</v>
      </c>
      <c r="G1214" s="161">
        <v>82.745216053577</v>
      </c>
      <c r="H1214" s="160">
        <v>58.972</v>
      </c>
      <c r="I1214" s="162">
        <v>71.26937702575579</v>
      </c>
      <c r="J1214" s="161">
        <v>23.773216053576995</v>
      </c>
      <c r="K1214" s="160">
        <v>1.1129999999999995</v>
      </c>
      <c r="L1214" s="160">
        <v>0</v>
      </c>
      <c r="M1214" s="160">
        <v>0.6030000000000015</v>
      </c>
      <c r="N1214" s="160">
        <v>0</v>
      </c>
      <c r="O1214" s="160">
        <v>0</v>
      </c>
      <c r="P1214" s="160">
        <v>0.42900000000000027</v>
      </c>
      <c r="Q1214" s="146" t="s">
        <v>186</v>
      </c>
      <c r="T1214" s="130"/>
    </row>
    <row r="1215" spans="1:20" ht="10.5" customHeight="1">
      <c r="A1215" s="122"/>
      <c r="B1215" s="158" t="s">
        <v>83</v>
      </c>
      <c r="C1215" s="159">
        <v>113.13602594259079</v>
      </c>
      <c r="D1215" s="197">
        <v>121.0360259425908</v>
      </c>
      <c r="E1215" s="160">
        <v>0</v>
      </c>
      <c r="F1215" s="160">
        <v>7.900000000000006</v>
      </c>
      <c r="G1215" s="161">
        <v>121.0360259425908</v>
      </c>
      <c r="H1215" s="160">
        <v>5.877</v>
      </c>
      <c r="I1215" s="162">
        <v>4.85557911723535</v>
      </c>
      <c r="J1215" s="161">
        <v>115.1590259425908</v>
      </c>
      <c r="K1215" s="160">
        <v>0</v>
      </c>
      <c r="L1215" s="160">
        <v>0</v>
      </c>
      <c r="M1215" s="160">
        <v>0</v>
      </c>
      <c r="N1215" s="160">
        <v>0</v>
      </c>
      <c r="O1215" s="160">
        <v>0</v>
      </c>
      <c r="P1215" s="160">
        <v>0</v>
      </c>
      <c r="Q1215" s="146" t="s">
        <v>186</v>
      </c>
      <c r="T1215" s="130"/>
    </row>
    <row r="1216" spans="1:20" ht="10.5" customHeight="1">
      <c r="A1216" s="122"/>
      <c r="B1216" s="158" t="s">
        <v>84</v>
      </c>
      <c r="C1216" s="159">
        <v>2.93517523663341</v>
      </c>
      <c r="D1216" s="197">
        <v>2.93517523663341</v>
      </c>
      <c r="E1216" s="160">
        <v>0</v>
      </c>
      <c r="F1216" s="160">
        <v>0</v>
      </c>
      <c r="G1216" s="161">
        <v>2.93517523663341</v>
      </c>
      <c r="H1216" s="160">
        <v>0.361</v>
      </c>
      <c r="I1216" s="162">
        <v>12.299095314461026</v>
      </c>
      <c r="J1216" s="161">
        <v>2.57417523663341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186</v>
      </c>
      <c r="T1216" s="130"/>
    </row>
    <row r="1217" spans="1:20" ht="10.5" customHeight="1">
      <c r="A1217" s="122"/>
      <c r="B1217" s="158" t="s">
        <v>85</v>
      </c>
      <c r="C1217" s="159">
        <v>9.936388250164509</v>
      </c>
      <c r="D1217" s="197">
        <v>15.436388250164509</v>
      </c>
      <c r="E1217" s="160">
        <v>0</v>
      </c>
      <c r="F1217" s="160">
        <v>5.5</v>
      </c>
      <c r="G1217" s="161">
        <v>15.436388250164509</v>
      </c>
      <c r="H1217" s="160">
        <v>6.879</v>
      </c>
      <c r="I1217" s="162">
        <v>44.56353318223056</v>
      </c>
      <c r="J1217" s="161">
        <v>8.557388250164509</v>
      </c>
      <c r="K1217" s="160">
        <v>0</v>
      </c>
      <c r="L1217" s="160">
        <v>0.041999999999999815</v>
      </c>
      <c r="M1217" s="160">
        <v>0</v>
      </c>
      <c r="N1217" s="160">
        <v>0</v>
      </c>
      <c r="O1217" s="160">
        <v>0</v>
      </c>
      <c r="P1217" s="160">
        <v>0.010499999999999954</v>
      </c>
      <c r="Q1217" s="146" t="s">
        <v>186</v>
      </c>
      <c r="T1217" s="130"/>
    </row>
    <row r="1218" spans="1:20" ht="10.5" customHeight="1">
      <c r="A1218" s="122"/>
      <c r="B1218" s="158" t="s">
        <v>86</v>
      </c>
      <c r="C1218" s="159">
        <v>40.07119636712153</v>
      </c>
      <c r="D1218" s="197">
        <v>38.07119636712153</v>
      </c>
      <c r="E1218" s="160">
        <v>0</v>
      </c>
      <c r="F1218" s="160">
        <v>-2</v>
      </c>
      <c r="G1218" s="161">
        <v>38.07119636712153</v>
      </c>
      <c r="H1218" s="160">
        <v>8.826</v>
      </c>
      <c r="I1218" s="162">
        <v>23.182880608454365</v>
      </c>
      <c r="J1218" s="161">
        <v>29.24519636712153</v>
      </c>
      <c r="K1218" s="160">
        <v>0.2320000000000011</v>
      </c>
      <c r="L1218" s="160">
        <v>0.10599999999999987</v>
      </c>
      <c r="M1218" s="160">
        <v>0</v>
      </c>
      <c r="N1218" s="160">
        <v>0</v>
      </c>
      <c r="O1218" s="160">
        <v>0</v>
      </c>
      <c r="P1218" s="160">
        <v>0.08450000000000024</v>
      </c>
      <c r="Q1218" s="146" t="s">
        <v>186</v>
      </c>
      <c r="T1218" s="130"/>
    </row>
    <row r="1219" spans="1:20" ht="10.5" customHeight="1">
      <c r="A1219" s="122"/>
      <c r="B1219" s="158" t="s">
        <v>87</v>
      </c>
      <c r="C1219" s="159">
        <v>40.81879488360046</v>
      </c>
      <c r="D1219" s="197">
        <v>40.31879488360046</v>
      </c>
      <c r="E1219" s="160">
        <v>0</v>
      </c>
      <c r="F1219" s="160">
        <v>-0.5</v>
      </c>
      <c r="G1219" s="161">
        <v>40.31879488360046</v>
      </c>
      <c r="H1219" s="160">
        <v>28.016000000000002</v>
      </c>
      <c r="I1219" s="162">
        <v>69.48620384334806</v>
      </c>
      <c r="J1219" s="161">
        <v>12.302794883600459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186</v>
      </c>
      <c r="T1219" s="130"/>
    </row>
    <row r="1220" spans="1:20" ht="10.5" customHeight="1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119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162</v>
      </c>
      <c r="T1220" s="130"/>
    </row>
    <row r="1221" spans="1:20" ht="10.5" customHeight="1">
      <c r="A1221" s="122"/>
      <c r="B1221" s="158" t="s">
        <v>89</v>
      </c>
      <c r="C1221" s="159">
        <v>41.503211799371016</v>
      </c>
      <c r="D1221" s="197">
        <v>53.60321179937102</v>
      </c>
      <c r="E1221" s="160">
        <v>0</v>
      </c>
      <c r="F1221" s="160">
        <v>12.100000000000001</v>
      </c>
      <c r="G1221" s="161">
        <v>53.60321179937102</v>
      </c>
      <c r="H1221" s="160">
        <v>0.338</v>
      </c>
      <c r="I1221" s="162">
        <v>0.6305592307884174</v>
      </c>
      <c r="J1221" s="161">
        <v>53.265211799371016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186</v>
      </c>
      <c r="T1221" s="130"/>
    </row>
    <row r="1222" spans="1:20" ht="10.5" customHeight="1">
      <c r="A1222" s="122"/>
      <c r="B1222" s="165" t="s">
        <v>91</v>
      </c>
      <c r="C1222" s="159">
        <v>1256.315517324362</v>
      </c>
      <c r="D1222" s="197">
        <v>1296.4155173243619</v>
      </c>
      <c r="E1222" s="160">
        <v>0</v>
      </c>
      <c r="F1222" s="160">
        <v>40.09999999999991</v>
      </c>
      <c r="G1222" s="161">
        <v>1296.4155173243619</v>
      </c>
      <c r="H1222" s="160">
        <v>875.9688999999998</v>
      </c>
      <c r="I1222" s="162">
        <v>67.56852940235467</v>
      </c>
      <c r="J1222" s="161">
        <v>420.4466173243622</v>
      </c>
      <c r="K1222" s="160">
        <v>20.85280000000006</v>
      </c>
      <c r="L1222" s="160">
        <v>19.98499999999995</v>
      </c>
      <c r="M1222" s="160">
        <v>27.989900000000013</v>
      </c>
      <c r="N1222" s="160">
        <v>26.26399999999998</v>
      </c>
      <c r="O1222" s="160">
        <v>2.025893677530609</v>
      </c>
      <c r="P1222" s="166">
        <v>23.772925</v>
      </c>
      <c r="Q1222" s="146">
        <v>15.685943876252594</v>
      </c>
      <c r="T1222" s="130"/>
    </row>
    <row r="1223" spans="1:20" ht="10.5" customHeight="1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5" customHeight="1">
      <c r="A1224" s="122"/>
      <c r="B1224" s="158" t="s">
        <v>92</v>
      </c>
      <c r="C1224" s="159">
        <v>29.057653574620833</v>
      </c>
      <c r="D1224" s="197">
        <v>17.057653574620833</v>
      </c>
      <c r="E1224" s="160">
        <v>0</v>
      </c>
      <c r="F1224" s="160">
        <v>-12</v>
      </c>
      <c r="G1224" s="161">
        <v>17.057653574620833</v>
      </c>
      <c r="H1224" s="160">
        <v>4.106</v>
      </c>
      <c r="I1224" s="162">
        <v>24.0713060681986</v>
      </c>
      <c r="J1224" s="161">
        <v>12.951653574620833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186</v>
      </c>
      <c r="T1224" s="130"/>
    </row>
    <row r="1225" spans="1:20" ht="10.5" customHeight="1">
      <c r="A1225" s="184"/>
      <c r="B1225" s="158" t="s">
        <v>93</v>
      </c>
      <c r="C1225" s="159">
        <v>70.43596448347101</v>
      </c>
      <c r="D1225" s="197">
        <v>77.83596448347102</v>
      </c>
      <c r="E1225" s="160">
        <v>0</v>
      </c>
      <c r="F1225" s="160">
        <v>7.400000000000006</v>
      </c>
      <c r="G1225" s="161">
        <v>77.83596448347102</v>
      </c>
      <c r="H1225" s="160">
        <v>1.5653</v>
      </c>
      <c r="I1225" s="162">
        <v>2.0110240945654394</v>
      </c>
      <c r="J1225" s="161">
        <v>76.27066448347102</v>
      </c>
      <c r="K1225" s="160">
        <v>0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</v>
      </c>
      <c r="Q1225" s="146" t="s">
        <v>186</v>
      </c>
      <c r="T1225" s="130"/>
    </row>
    <row r="1226" spans="1:20" ht="10.5" customHeight="1" hidden="1">
      <c r="A1226" s="122"/>
      <c r="B1226" s="158" t="s">
        <v>94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119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5" customHeight="1">
      <c r="A1227" s="184"/>
      <c r="B1227" s="158" t="s">
        <v>95</v>
      </c>
      <c r="C1227" s="159">
        <v>14.664735686681368</v>
      </c>
      <c r="D1227" s="197">
        <v>8.564735686681368</v>
      </c>
      <c r="E1227" s="160">
        <v>0</v>
      </c>
      <c r="F1227" s="160">
        <v>-6.1</v>
      </c>
      <c r="G1227" s="161">
        <v>8.564735686681368</v>
      </c>
      <c r="H1227" s="160">
        <v>0.2796</v>
      </c>
      <c r="I1227" s="162">
        <v>3.2645490792528866</v>
      </c>
      <c r="J1227" s="161">
        <v>8.285135686681368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186</v>
      </c>
      <c r="T1227" s="130"/>
    </row>
    <row r="1228" spans="1:20" ht="10.5" customHeight="1">
      <c r="A1228" s="122"/>
      <c r="B1228" s="158" t="s">
        <v>96</v>
      </c>
      <c r="C1228" s="159">
        <v>37.4718663939961</v>
      </c>
      <c r="D1228" s="197">
        <v>39.4718663939961</v>
      </c>
      <c r="E1228" s="160">
        <v>0</v>
      </c>
      <c r="F1228" s="160">
        <v>2</v>
      </c>
      <c r="G1228" s="161">
        <v>39.4718663939961</v>
      </c>
      <c r="H1228" s="160">
        <v>33.4651</v>
      </c>
      <c r="I1228" s="162">
        <v>84.7821576663277</v>
      </c>
      <c r="J1228" s="161">
        <v>6.006766393996102</v>
      </c>
      <c r="K1228" s="160">
        <v>0</v>
      </c>
      <c r="L1228" s="160">
        <v>1.759000000000004</v>
      </c>
      <c r="M1228" s="160">
        <v>0</v>
      </c>
      <c r="N1228" s="160">
        <v>1.0503999999999962</v>
      </c>
      <c r="O1228" s="160">
        <v>2.6611358822388196</v>
      </c>
      <c r="P1228" s="160">
        <v>0.70235</v>
      </c>
      <c r="Q1228" s="146">
        <v>6.552383276138823</v>
      </c>
      <c r="T1228" s="130"/>
    </row>
    <row r="1229" spans="1:20" ht="10.5" customHeight="1">
      <c r="A1229" s="122"/>
      <c r="B1229" s="158" t="s">
        <v>97</v>
      </c>
      <c r="C1229" s="159">
        <v>258.07118804783084</v>
      </c>
      <c r="D1229" s="197">
        <v>257.17118804783087</v>
      </c>
      <c r="E1229" s="160">
        <v>0</v>
      </c>
      <c r="F1229" s="160">
        <v>-0.8999999999999773</v>
      </c>
      <c r="G1229" s="161">
        <v>257.17118804783087</v>
      </c>
      <c r="H1229" s="160">
        <v>0.364</v>
      </c>
      <c r="I1229" s="162">
        <v>0.14153996128535992</v>
      </c>
      <c r="J1229" s="161">
        <v>256.8071880478309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186</v>
      </c>
      <c r="T1229" s="130"/>
    </row>
    <row r="1230" spans="1:20" ht="10.5" customHeight="1">
      <c r="A1230" s="122"/>
      <c r="B1230" s="158" t="s">
        <v>98</v>
      </c>
      <c r="C1230" s="159">
        <v>59.725556408288575</v>
      </c>
      <c r="D1230" s="197">
        <v>45.82555640828858</v>
      </c>
      <c r="E1230" s="160">
        <v>0</v>
      </c>
      <c r="F1230" s="160">
        <v>-13.899999999999999</v>
      </c>
      <c r="G1230" s="161">
        <v>45.82555640828858</v>
      </c>
      <c r="H1230" s="160">
        <v>0</v>
      </c>
      <c r="I1230" s="162">
        <v>0</v>
      </c>
      <c r="J1230" s="161">
        <v>45.82555640828858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186</v>
      </c>
      <c r="T1230" s="130"/>
    </row>
    <row r="1231" spans="1:20" ht="10.5" customHeight="1">
      <c r="A1231" s="122"/>
      <c r="B1231" s="158" t="s">
        <v>99</v>
      </c>
      <c r="C1231" s="159">
        <v>43.39994883601945</v>
      </c>
      <c r="D1231" s="197">
        <v>21.399948836019448</v>
      </c>
      <c r="E1231" s="160">
        <v>0</v>
      </c>
      <c r="F1231" s="160">
        <v>-22</v>
      </c>
      <c r="G1231" s="161">
        <v>21.399948836019448</v>
      </c>
      <c r="H1231" s="160">
        <v>0</v>
      </c>
      <c r="I1231" s="162">
        <v>0</v>
      </c>
      <c r="J1231" s="161">
        <v>21.399948836019448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186</v>
      </c>
      <c r="T1231" s="130"/>
    </row>
    <row r="1232" spans="1:20" ht="10.5" customHeight="1">
      <c r="A1232" s="122"/>
      <c r="B1232" s="158" t="s">
        <v>100</v>
      </c>
      <c r="C1232" s="159">
        <v>4.7</v>
      </c>
      <c r="D1232" s="197">
        <v>4.7</v>
      </c>
      <c r="E1232" s="160">
        <v>0</v>
      </c>
      <c r="F1232" s="160">
        <v>0</v>
      </c>
      <c r="G1232" s="161">
        <v>4.7</v>
      </c>
      <c r="H1232" s="160">
        <v>0</v>
      </c>
      <c r="I1232" s="162">
        <v>0</v>
      </c>
      <c r="J1232" s="161">
        <v>4.7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186</v>
      </c>
      <c r="T1232" s="130"/>
    </row>
    <row r="1233" spans="1:20" ht="10.5" customHeight="1">
      <c r="A1233" s="122"/>
      <c r="B1233" s="158" t="s">
        <v>101</v>
      </c>
      <c r="C1233" s="159">
        <v>0.32110514198004614</v>
      </c>
      <c r="D1233" s="197">
        <v>0.32110514198004614</v>
      </c>
      <c r="E1233" s="160">
        <v>0</v>
      </c>
      <c r="F1233" s="160">
        <v>0</v>
      </c>
      <c r="G1233" s="161">
        <v>0.32110514198004614</v>
      </c>
      <c r="H1233" s="160">
        <v>0</v>
      </c>
      <c r="I1233" s="162">
        <v>0</v>
      </c>
      <c r="J1233" s="161">
        <v>0.32110514198004614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186</v>
      </c>
      <c r="T1233" s="130"/>
    </row>
    <row r="1234" spans="1:20" ht="10.5" customHeight="1">
      <c r="A1234" s="122"/>
      <c r="B1234" s="158" t="s">
        <v>102</v>
      </c>
      <c r="C1234" s="159">
        <v>88.83908928114609</v>
      </c>
      <c r="D1234" s="197">
        <v>94.2390892811461</v>
      </c>
      <c r="E1234" s="160">
        <v>0</v>
      </c>
      <c r="F1234" s="160">
        <v>5.400000000000006</v>
      </c>
      <c r="G1234" s="161">
        <v>94.2390892811461</v>
      </c>
      <c r="H1234" s="160">
        <v>14.1355</v>
      </c>
      <c r="I1234" s="162">
        <v>14.999614393374674</v>
      </c>
      <c r="J1234" s="161">
        <v>80.1035892811461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186</v>
      </c>
      <c r="T1234" s="130"/>
    </row>
    <row r="1235" spans="1:20" ht="10.5" customHeight="1">
      <c r="A1235" s="122"/>
      <c r="B1235" s="158" t="s">
        <v>103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119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5" customHeight="1">
      <c r="A1236" s="122"/>
      <c r="B1236" s="1" t="s">
        <v>104</v>
      </c>
      <c r="C1236" s="159">
        <v>0.21407009465336407</v>
      </c>
      <c r="D1236" s="197">
        <v>0.014070094653364063</v>
      </c>
      <c r="E1236" s="160">
        <v>0</v>
      </c>
      <c r="F1236" s="160">
        <v>-0.2</v>
      </c>
      <c r="G1236" s="161">
        <v>0.014070094653364063</v>
      </c>
      <c r="H1236" s="160">
        <v>0</v>
      </c>
      <c r="I1236" s="162">
        <v>0</v>
      </c>
      <c r="J1236" s="161">
        <v>0.014070094653364063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186</v>
      </c>
      <c r="T1236" s="130"/>
    </row>
    <row r="1237" spans="1:20" ht="10.5" customHeight="1">
      <c r="A1237" s="122"/>
      <c r="B1237" s="165" t="s">
        <v>106</v>
      </c>
      <c r="C1237" s="169">
        <v>1863.2166952730497</v>
      </c>
      <c r="D1237" s="197">
        <v>1863.0166952730497</v>
      </c>
      <c r="E1237" s="160">
        <v>0</v>
      </c>
      <c r="F1237" s="160">
        <v>-0.20000000000004547</v>
      </c>
      <c r="G1237" s="161">
        <v>1863.0166952730497</v>
      </c>
      <c r="H1237" s="160">
        <v>929.8843999999998</v>
      </c>
      <c r="I1237" s="162">
        <v>49.912832362659685</v>
      </c>
      <c r="J1237" s="161">
        <v>933.1322952730499</v>
      </c>
      <c r="K1237" s="160">
        <v>20.85280000000023</v>
      </c>
      <c r="L1237" s="160">
        <v>21.744000000000028</v>
      </c>
      <c r="M1237" s="160">
        <v>27.989900000000034</v>
      </c>
      <c r="N1237" s="160">
        <v>27.31439999999975</v>
      </c>
      <c r="O1237" s="160">
        <v>1.4661382299634447</v>
      </c>
      <c r="P1237" s="160">
        <v>24.47527500000001</v>
      </c>
      <c r="Q1237" s="146">
        <v>36.12550810044216</v>
      </c>
      <c r="T1237" s="130"/>
    </row>
    <row r="1238" spans="1:20" ht="10.5" customHeight="1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5" customHeight="1">
      <c r="A1239" s="122"/>
      <c r="B1239" s="158" t="s">
        <v>107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119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5" customHeight="1">
      <c r="A1240" s="122"/>
      <c r="B1240" s="158" t="s">
        <v>108</v>
      </c>
      <c r="C1240" s="159">
        <v>16.55</v>
      </c>
      <c r="D1240" s="159">
        <v>16.55</v>
      </c>
      <c r="E1240" s="170">
        <v>0</v>
      </c>
      <c r="F1240" s="160">
        <v>0</v>
      </c>
      <c r="G1240" s="161">
        <v>16.55</v>
      </c>
      <c r="H1240" s="160">
        <v>0</v>
      </c>
      <c r="I1240" s="162">
        <v>0</v>
      </c>
      <c r="J1240" s="161">
        <v>16.55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186</v>
      </c>
      <c r="T1240" s="130"/>
    </row>
    <row r="1241" spans="1:20" ht="10.5" customHeight="1">
      <c r="A1241" s="122"/>
      <c r="B1241" s="171" t="s">
        <v>109</v>
      </c>
      <c r="C1241" s="159">
        <v>20.158304726950405</v>
      </c>
      <c r="D1241" s="159">
        <v>20.358304726950404</v>
      </c>
      <c r="E1241" s="170">
        <v>0</v>
      </c>
      <c r="F1241" s="160">
        <v>0.1999999999999993</v>
      </c>
      <c r="G1241" s="161">
        <v>20.358304726950404</v>
      </c>
      <c r="H1241" s="160">
        <v>0</v>
      </c>
      <c r="I1241" s="162">
        <v>0</v>
      </c>
      <c r="J1241" s="161">
        <v>20.358304726950404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186</v>
      </c>
      <c r="T1241" s="130"/>
    </row>
    <row r="1242" spans="1:20" ht="10.5" customHeight="1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5" customHeight="1">
      <c r="A1243" s="122"/>
      <c r="B1243" s="171" t="s">
        <v>111</v>
      </c>
      <c r="C1243" s="159"/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5" customHeight="1">
      <c r="A1244" s="122"/>
      <c r="B1244" s="172" t="s">
        <v>112</v>
      </c>
      <c r="C1244" s="173">
        <v>1899.9250000000002</v>
      </c>
      <c r="D1244" s="192">
        <v>1899.9250000000002</v>
      </c>
      <c r="E1244" s="174">
        <v>0</v>
      </c>
      <c r="F1244" s="177">
        <v>0</v>
      </c>
      <c r="G1244" s="185">
        <v>1899.9250000000002</v>
      </c>
      <c r="H1244" s="177">
        <v>929.8843999999998</v>
      </c>
      <c r="I1244" s="176">
        <v>48.94321617958602</v>
      </c>
      <c r="J1244" s="185">
        <v>970.0406000000004</v>
      </c>
      <c r="K1244" s="177">
        <v>20.85280000000023</v>
      </c>
      <c r="L1244" s="177">
        <v>21.744000000000028</v>
      </c>
      <c r="M1244" s="177">
        <v>27.989900000000034</v>
      </c>
      <c r="N1244" s="177">
        <v>27.31439999999975</v>
      </c>
      <c r="O1244" s="177">
        <v>1.437656749608524</v>
      </c>
      <c r="P1244" s="177">
        <v>24.47527500000001</v>
      </c>
      <c r="Q1244" s="153">
        <v>37.633491349943974</v>
      </c>
      <c r="T1244" s="130"/>
    </row>
    <row r="1245" spans="1:20" ht="10.5" customHeight="1">
      <c r="A1245" s="122"/>
      <c r="B1245" s="187" t="s">
        <v>258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5" customHeight="1">
      <c r="A1246" s="122"/>
      <c r="B1246" s="123" t="s">
        <v>114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5" customHeight="1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5" customHeight="1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5" customHeight="1">
      <c r="A1249" s="122"/>
      <c r="B1249" s="123" t="s">
        <v>185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5" customHeight="1">
      <c r="A1250" s="122"/>
      <c r="B1250" s="131" t="s">
        <v>257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5" customHeight="1">
      <c r="A1251" s="122"/>
      <c r="D1251" s="135"/>
      <c r="N1251" s="124"/>
      <c r="T1251" s="130"/>
    </row>
    <row r="1252" spans="1:20" ht="10.5" customHeight="1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5" customHeight="1">
      <c r="A1253" s="122"/>
      <c r="B1253" s="145" t="s">
        <v>61</v>
      </c>
      <c r="C1253" s="145" t="s">
        <v>160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5" customHeight="1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43439</v>
      </c>
      <c r="L1254" s="151">
        <v>43446</v>
      </c>
      <c r="M1254" s="151">
        <v>43453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5" customHeight="1">
      <c r="A1255" s="122"/>
      <c r="B1255" s="152"/>
      <c r="C1255" s="152"/>
      <c r="D1255" s="153"/>
      <c r="E1255" s="153" t="s">
        <v>77</v>
      </c>
      <c r="F1255" s="153" t="s">
        <v>113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5" customHeight="1">
      <c r="A1256" s="122"/>
      <c r="B1256" s="183"/>
      <c r="C1256" s="281" t="s">
        <v>129</v>
      </c>
      <c r="D1256" s="281"/>
      <c r="E1256" s="281"/>
      <c r="F1256" s="281"/>
      <c r="G1256" s="281"/>
      <c r="H1256" s="281"/>
      <c r="I1256" s="281"/>
      <c r="J1256" s="281"/>
      <c r="K1256" s="281"/>
      <c r="L1256" s="281"/>
      <c r="M1256" s="281"/>
      <c r="N1256" s="281"/>
      <c r="O1256" s="281"/>
      <c r="P1256" s="282"/>
      <c r="Q1256" s="145"/>
      <c r="T1256" s="130"/>
    </row>
    <row r="1257" spans="1:20" ht="10.5" customHeight="1">
      <c r="A1257" s="122"/>
      <c r="B1257" s="158" t="s">
        <v>80</v>
      </c>
      <c r="C1257" s="159">
        <v>38.069249986350655</v>
      </c>
      <c r="D1257" s="197">
        <v>38.76924998635066</v>
      </c>
      <c r="E1257" s="160">
        <v>0</v>
      </c>
      <c r="F1257" s="160">
        <v>0.7000000000000028</v>
      </c>
      <c r="G1257" s="161">
        <v>38.76924998635066</v>
      </c>
      <c r="H1257" s="160">
        <v>21.552</v>
      </c>
      <c r="I1257" s="162">
        <v>55.590448635420415</v>
      </c>
      <c r="J1257" s="161">
        <v>17.21724998635066</v>
      </c>
      <c r="K1257" s="160">
        <v>0.02300000000000324</v>
      </c>
      <c r="L1257" s="160">
        <v>0.1579999999999977</v>
      </c>
      <c r="M1257" s="160">
        <v>0.41799999999999926</v>
      </c>
      <c r="N1257" s="160">
        <v>0.1410000000000018</v>
      </c>
      <c r="O1257" s="160">
        <v>0.3636902959165914</v>
      </c>
      <c r="P1257" s="160">
        <v>0.1850000000000005</v>
      </c>
      <c r="Q1257" s="146" t="s">
        <v>186</v>
      </c>
      <c r="T1257" s="130"/>
    </row>
    <row r="1258" spans="1:20" ht="10.5" customHeight="1">
      <c r="A1258" s="122"/>
      <c r="B1258" s="158" t="s">
        <v>81</v>
      </c>
      <c r="C1258" s="159">
        <v>3.8407322230074348</v>
      </c>
      <c r="D1258" s="197">
        <v>3.540732223007435</v>
      </c>
      <c r="E1258" s="160">
        <v>0</v>
      </c>
      <c r="F1258" s="160">
        <v>-0.2999999999999998</v>
      </c>
      <c r="G1258" s="161">
        <v>3.540732223007435</v>
      </c>
      <c r="H1258" s="160">
        <v>0.47150000000000003</v>
      </c>
      <c r="I1258" s="162">
        <v>13.316454628684582</v>
      </c>
      <c r="J1258" s="161">
        <v>3.069232223007435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186</v>
      </c>
      <c r="T1258" s="130"/>
    </row>
    <row r="1259" spans="1:20" ht="10.5" customHeight="1">
      <c r="A1259" s="122"/>
      <c r="B1259" s="158" t="s">
        <v>82</v>
      </c>
      <c r="C1259" s="159">
        <v>6.200774624299392</v>
      </c>
      <c r="D1259" s="197">
        <v>5.900774624299392</v>
      </c>
      <c r="E1259" s="160">
        <v>0</v>
      </c>
      <c r="F1259" s="160">
        <v>-0.2999999999999998</v>
      </c>
      <c r="G1259" s="161">
        <v>5.900774624299392</v>
      </c>
      <c r="H1259" s="160">
        <v>0.232</v>
      </c>
      <c r="I1259" s="162">
        <v>3.9316871897568153</v>
      </c>
      <c r="J1259" s="161">
        <v>5.668774624299392</v>
      </c>
      <c r="K1259" s="160">
        <v>0</v>
      </c>
      <c r="L1259" s="160">
        <v>0</v>
      </c>
      <c r="M1259" s="160">
        <v>0</v>
      </c>
      <c r="N1259" s="160">
        <v>0</v>
      </c>
      <c r="O1259" s="160">
        <v>0</v>
      </c>
      <c r="P1259" s="160">
        <v>0</v>
      </c>
      <c r="Q1259" s="146" t="s">
        <v>186</v>
      </c>
      <c r="T1259" s="130"/>
    </row>
    <row r="1260" spans="1:20" ht="10.5" customHeight="1">
      <c r="A1260" s="122"/>
      <c r="B1260" s="158" t="s">
        <v>83</v>
      </c>
      <c r="C1260" s="159">
        <v>8.40148993040812</v>
      </c>
      <c r="D1260" s="197">
        <v>8.50148993040812</v>
      </c>
      <c r="E1260" s="160">
        <v>0</v>
      </c>
      <c r="F1260" s="160">
        <v>0.09999999999999964</v>
      </c>
      <c r="G1260" s="161">
        <v>8.50148993040812</v>
      </c>
      <c r="H1260" s="160">
        <v>0.033</v>
      </c>
      <c r="I1260" s="162">
        <v>0.3881672538594163</v>
      </c>
      <c r="J1260" s="161">
        <v>8.46848993040812</v>
      </c>
      <c r="K1260" s="160">
        <v>0</v>
      </c>
      <c r="L1260" s="160">
        <v>0</v>
      </c>
      <c r="M1260" s="160">
        <v>0</v>
      </c>
      <c r="N1260" s="160">
        <v>0</v>
      </c>
      <c r="O1260" s="160">
        <v>0</v>
      </c>
      <c r="P1260" s="160">
        <v>0</v>
      </c>
      <c r="Q1260" s="146" t="s">
        <v>186</v>
      </c>
      <c r="T1260" s="130"/>
    </row>
    <row r="1261" spans="1:20" ht="10.5" customHeight="1">
      <c r="A1261" s="122"/>
      <c r="B1261" s="158" t="s">
        <v>84</v>
      </c>
      <c r="C1261" s="159">
        <v>0.7490332107612682</v>
      </c>
      <c r="D1261" s="197">
        <v>0.7490332107612682</v>
      </c>
      <c r="E1261" s="160">
        <v>0</v>
      </c>
      <c r="F1261" s="160">
        <v>0</v>
      </c>
      <c r="G1261" s="161">
        <v>0.7490332107612682</v>
      </c>
      <c r="H1261" s="160">
        <v>0</v>
      </c>
      <c r="I1261" s="162">
        <v>0</v>
      </c>
      <c r="J1261" s="161">
        <v>0.7490332107612682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162</v>
      </c>
      <c r="T1261" s="130"/>
    </row>
    <row r="1262" spans="1:20" ht="10.5" customHeight="1">
      <c r="A1262" s="122"/>
      <c r="B1262" s="158" t="s">
        <v>85</v>
      </c>
      <c r="C1262" s="159">
        <v>0.4490332107612683</v>
      </c>
      <c r="D1262" s="197">
        <v>0.34903321076126825</v>
      </c>
      <c r="E1262" s="160">
        <v>0</v>
      </c>
      <c r="F1262" s="160">
        <v>-0.10000000000000003</v>
      </c>
      <c r="G1262" s="161">
        <v>0.34903321076126825</v>
      </c>
      <c r="H1262" s="160">
        <v>0.14</v>
      </c>
      <c r="I1262" s="162">
        <v>40.110796246193665</v>
      </c>
      <c r="J1262" s="161">
        <v>0.20903321076126824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186</v>
      </c>
      <c r="T1262" s="130"/>
    </row>
    <row r="1263" spans="1:20" ht="10.5" customHeight="1">
      <c r="A1263" s="122"/>
      <c r="B1263" s="158" t="s">
        <v>86</v>
      </c>
      <c r="C1263" s="159">
        <v>2.3005206690986273</v>
      </c>
      <c r="D1263" s="197">
        <v>2.200520669098627</v>
      </c>
      <c r="E1263" s="160">
        <v>0</v>
      </c>
      <c r="F1263" s="160">
        <v>-0.10000000000000009</v>
      </c>
      <c r="G1263" s="161">
        <v>2.200520669098627</v>
      </c>
      <c r="H1263" s="160">
        <v>0.163</v>
      </c>
      <c r="I1263" s="162">
        <v>7.407337830949242</v>
      </c>
      <c r="J1263" s="161">
        <v>2.0375206690986274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186</v>
      </c>
      <c r="T1263" s="130"/>
    </row>
    <row r="1264" spans="1:20" ht="10.5" customHeight="1">
      <c r="A1264" s="122"/>
      <c r="B1264" s="158" t="s">
        <v>87</v>
      </c>
      <c r="C1264" s="159">
        <v>6</v>
      </c>
      <c r="D1264" s="197">
        <v>6</v>
      </c>
      <c r="E1264" s="160">
        <v>0</v>
      </c>
      <c r="F1264" s="160">
        <v>0</v>
      </c>
      <c r="G1264" s="161">
        <v>6</v>
      </c>
      <c r="H1264" s="160">
        <v>0.023</v>
      </c>
      <c r="I1264" s="162">
        <v>0.3833333333333333</v>
      </c>
      <c r="J1264" s="161">
        <v>5.977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186</v>
      </c>
      <c r="T1264" s="130"/>
    </row>
    <row r="1265" spans="1:20" ht="10.5" customHeight="1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119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162</v>
      </c>
      <c r="T1265" s="130"/>
    </row>
    <row r="1266" spans="1:20" ht="10.5" customHeight="1">
      <c r="A1266" s="122"/>
      <c r="B1266" s="158" t="s">
        <v>89</v>
      </c>
      <c r="C1266" s="159">
        <v>11.901119564195909</v>
      </c>
      <c r="D1266" s="197">
        <v>15.601119564195908</v>
      </c>
      <c r="E1266" s="160">
        <v>0</v>
      </c>
      <c r="F1266" s="160">
        <v>3.6999999999999993</v>
      </c>
      <c r="G1266" s="161">
        <v>15.601119564195908</v>
      </c>
      <c r="H1266" s="160">
        <v>0.095</v>
      </c>
      <c r="I1266" s="162">
        <v>0.6089306578870282</v>
      </c>
      <c r="J1266" s="161">
        <v>15.506119564195908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186</v>
      </c>
      <c r="T1266" s="130"/>
    </row>
    <row r="1267" spans="1:20" ht="10.5" customHeight="1">
      <c r="A1267" s="122"/>
      <c r="B1267" s="165" t="s">
        <v>91</v>
      </c>
      <c r="C1267" s="159">
        <v>77.91195341888267</v>
      </c>
      <c r="D1267" s="197">
        <v>81.61195341888269</v>
      </c>
      <c r="E1267" s="160">
        <v>0</v>
      </c>
      <c r="F1267" s="160">
        <v>3.700000000000017</v>
      </c>
      <c r="G1267" s="161">
        <v>81.61195341888269</v>
      </c>
      <c r="H1267" s="160">
        <v>22.7095</v>
      </c>
      <c r="I1267" s="162">
        <v>27.82619340507743</v>
      </c>
      <c r="J1267" s="161">
        <v>58.90245341888268</v>
      </c>
      <c r="K1267" s="160">
        <v>0.02300000000000324</v>
      </c>
      <c r="L1267" s="160">
        <v>0.1579999999999977</v>
      </c>
      <c r="M1267" s="160">
        <v>0.41799999999999926</v>
      </c>
      <c r="N1267" s="160">
        <v>0.1410000000000018</v>
      </c>
      <c r="O1267" s="160">
        <v>0.17276880909381395</v>
      </c>
      <c r="P1267" s="166">
        <v>0.1850000000000005</v>
      </c>
      <c r="Q1267" s="146" t="s">
        <v>186</v>
      </c>
      <c r="T1267" s="130"/>
    </row>
    <row r="1268" spans="1:20" ht="10.5" customHeight="1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5" customHeight="1">
      <c r="A1269" s="122"/>
      <c r="B1269" s="158" t="s">
        <v>92</v>
      </c>
      <c r="C1269" s="159">
        <v>5.79894261698201</v>
      </c>
      <c r="D1269" s="197">
        <v>2.0989426169820096</v>
      </c>
      <c r="E1269" s="160">
        <v>0</v>
      </c>
      <c r="F1269" s="160">
        <v>-3.7</v>
      </c>
      <c r="G1269" s="161">
        <v>2.0989426169820096</v>
      </c>
      <c r="H1269" s="160">
        <v>0.097</v>
      </c>
      <c r="I1269" s="162">
        <v>4.621374553796647</v>
      </c>
      <c r="J1269" s="161">
        <v>2.0019426169820096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186</v>
      </c>
      <c r="T1269" s="130"/>
    </row>
    <row r="1270" spans="1:20" ht="10.5" customHeight="1">
      <c r="A1270" s="122"/>
      <c r="B1270" s="158" t="s">
        <v>93</v>
      </c>
      <c r="C1270" s="159">
        <v>6.233018502113459</v>
      </c>
      <c r="D1270" s="197">
        <v>6.133018502113459</v>
      </c>
      <c r="E1270" s="160">
        <v>0</v>
      </c>
      <c r="F1270" s="160">
        <v>-0.09999999999999964</v>
      </c>
      <c r="G1270" s="161">
        <v>6.133018502113459</v>
      </c>
      <c r="H1270" s="160">
        <v>1.5338</v>
      </c>
      <c r="I1270" s="162">
        <v>25.008892431539987</v>
      </c>
      <c r="J1270" s="161">
        <v>4.599218502113459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186</v>
      </c>
      <c r="T1270" s="130"/>
    </row>
    <row r="1271" spans="1:20" ht="10.5" customHeight="1" hidden="1">
      <c r="A1271" s="122"/>
      <c r="B1271" s="158" t="s">
        <v>94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119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5" customHeight="1">
      <c r="A1272" s="122"/>
      <c r="B1272" s="158" t="s">
        <v>95</v>
      </c>
      <c r="C1272" s="159">
        <v>1.912295219689462</v>
      </c>
      <c r="D1272" s="197">
        <v>0.5122952196894621</v>
      </c>
      <c r="E1272" s="160">
        <v>0</v>
      </c>
      <c r="F1272" s="160">
        <v>-1.4</v>
      </c>
      <c r="G1272" s="161">
        <v>0.5122952196894621</v>
      </c>
      <c r="H1272" s="160">
        <v>0</v>
      </c>
      <c r="I1272" s="162">
        <v>0</v>
      </c>
      <c r="J1272" s="161">
        <v>0.5122952196894621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186</v>
      </c>
      <c r="T1272" s="130"/>
    </row>
    <row r="1273" spans="1:20" ht="10.5" customHeight="1">
      <c r="A1273" s="122"/>
      <c r="B1273" s="158" t="s">
        <v>96</v>
      </c>
      <c r="C1273" s="159">
        <v>14.045155025716042</v>
      </c>
      <c r="D1273" s="197">
        <v>15.545155025716042</v>
      </c>
      <c r="E1273" s="160">
        <v>0</v>
      </c>
      <c r="F1273" s="160">
        <v>1.5</v>
      </c>
      <c r="G1273" s="161">
        <v>15.545155025716042</v>
      </c>
      <c r="H1273" s="160">
        <v>4.0266</v>
      </c>
      <c r="I1273" s="162">
        <v>25.902604337743018</v>
      </c>
      <c r="J1273" s="161">
        <v>11.518555025716042</v>
      </c>
      <c r="K1273" s="160">
        <v>0</v>
      </c>
      <c r="L1273" s="160">
        <v>0</v>
      </c>
      <c r="M1273" s="160">
        <v>0</v>
      </c>
      <c r="N1273" s="160">
        <v>0.0045000000000001705</v>
      </c>
      <c r="O1273" s="160">
        <v>0.028947926170925342</v>
      </c>
      <c r="P1273" s="160">
        <v>0.0011250000000000426</v>
      </c>
      <c r="Q1273" s="146" t="s">
        <v>186</v>
      </c>
      <c r="T1273" s="130"/>
    </row>
    <row r="1274" spans="1:20" ht="10.5" customHeight="1">
      <c r="A1274" s="122"/>
      <c r="B1274" s="158" t="s">
        <v>97</v>
      </c>
      <c r="C1274" s="159">
        <v>17.25333123344341</v>
      </c>
      <c r="D1274" s="197">
        <v>17.25333123344341</v>
      </c>
      <c r="E1274" s="160">
        <v>0</v>
      </c>
      <c r="F1274" s="160">
        <v>0</v>
      </c>
      <c r="G1274" s="161">
        <v>17.25333123344341</v>
      </c>
      <c r="H1274" s="160">
        <v>0</v>
      </c>
      <c r="I1274" s="162">
        <v>0</v>
      </c>
      <c r="J1274" s="161">
        <v>17.25333123344341</v>
      </c>
      <c r="K1274" s="160">
        <v>0</v>
      </c>
      <c r="L1274" s="160">
        <v>0</v>
      </c>
      <c r="M1274" s="160">
        <v>0</v>
      </c>
      <c r="N1274" s="160">
        <v>0</v>
      </c>
      <c r="O1274" s="160">
        <v>0</v>
      </c>
      <c r="P1274" s="160">
        <v>0</v>
      </c>
      <c r="Q1274" s="146" t="s">
        <v>186</v>
      </c>
      <c r="T1274" s="130"/>
    </row>
    <row r="1275" spans="1:20" ht="10.5" customHeight="1">
      <c r="A1275" s="122"/>
      <c r="B1275" s="158" t="s">
        <v>98</v>
      </c>
      <c r="C1275" s="159">
        <v>6.815616295816287</v>
      </c>
      <c r="D1275" s="197">
        <v>6.915616295816287</v>
      </c>
      <c r="E1275" s="160">
        <v>0</v>
      </c>
      <c r="F1275" s="160">
        <v>0.09999999999999964</v>
      </c>
      <c r="G1275" s="161">
        <v>6.915616295816287</v>
      </c>
      <c r="H1275" s="160">
        <v>0</v>
      </c>
      <c r="I1275" s="162">
        <v>0</v>
      </c>
      <c r="J1275" s="161">
        <v>6.915616295816287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186</v>
      </c>
      <c r="T1275" s="130"/>
    </row>
    <row r="1276" spans="1:20" ht="10.5" customHeight="1">
      <c r="A1276" s="122"/>
      <c r="B1276" s="158" t="s">
        <v>99</v>
      </c>
      <c r="C1276" s="159">
        <v>2.1103616412119983</v>
      </c>
      <c r="D1276" s="197">
        <v>2.1103616412119983</v>
      </c>
      <c r="E1276" s="160">
        <v>0</v>
      </c>
      <c r="F1276" s="160">
        <v>0</v>
      </c>
      <c r="G1276" s="161">
        <v>2.1103616412119983</v>
      </c>
      <c r="H1276" s="160">
        <v>0</v>
      </c>
      <c r="I1276" s="162">
        <v>0</v>
      </c>
      <c r="J1276" s="161">
        <v>2.1103616412119983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186</v>
      </c>
      <c r="T1276" s="130"/>
    </row>
    <row r="1277" spans="1:20" ht="10.5" customHeight="1">
      <c r="A1277" s="122"/>
      <c r="B1277" s="158" t="s">
        <v>100</v>
      </c>
      <c r="C1277" s="159">
        <v>0.14903321076126827</v>
      </c>
      <c r="D1277" s="197">
        <v>0.14903321076126827</v>
      </c>
      <c r="E1277" s="160">
        <v>0</v>
      </c>
      <c r="F1277" s="160">
        <v>0</v>
      </c>
      <c r="G1277" s="161">
        <v>0.14903321076126827</v>
      </c>
      <c r="H1277" s="160">
        <v>0</v>
      </c>
      <c r="I1277" s="162">
        <v>0</v>
      </c>
      <c r="J1277" s="161">
        <v>0.14903321076126827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186</v>
      </c>
      <c r="T1277" s="130"/>
    </row>
    <row r="1278" spans="1:20" ht="10.5" customHeight="1">
      <c r="A1278" s="122"/>
      <c r="B1278" s="158" t="s">
        <v>101</v>
      </c>
      <c r="C1278" s="159">
        <v>0.04903321076126826</v>
      </c>
      <c r="D1278" s="197">
        <v>0.04903321076126826</v>
      </c>
      <c r="E1278" s="160">
        <v>0</v>
      </c>
      <c r="F1278" s="160">
        <v>0</v>
      </c>
      <c r="G1278" s="161">
        <v>0.04903321076126826</v>
      </c>
      <c r="H1278" s="160">
        <v>0</v>
      </c>
      <c r="I1278" s="162">
        <v>0</v>
      </c>
      <c r="J1278" s="161">
        <v>0.04903321076126826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186</v>
      </c>
      <c r="T1278" s="130"/>
    </row>
    <row r="1279" spans="1:20" ht="10.5" customHeight="1">
      <c r="A1279" s="122"/>
      <c r="B1279" s="158" t="s">
        <v>102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186</v>
      </c>
      <c r="T1279" s="130"/>
    </row>
    <row r="1280" spans="1:20" ht="10.5" customHeight="1">
      <c r="A1280" s="122"/>
      <c r="B1280" s="158" t="s">
        <v>103</v>
      </c>
      <c r="C1280" s="159">
        <v>0.04903321076126826</v>
      </c>
      <c r="D1280" s="197">
        <v>0.04903321076126826</v>
      </c>
      <c r="E1280" s="160">
        <v>0</v>
      </c>
      <c r="F1280" s="160">
        <v>0</v>
      </c>
      <c r="G1280" s="161">
        <v>0.04903321076126826</v>
      </c>
      <c r="H1280" s="160">
        <v>0</v>
      </c>
      <c r="I1280" s="162">
        <v>0</v>
      </c>
      <c r="J1280" s="161">
        <v>0.04903321076126826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186</v>
      </c>
      <c r="T1280" s="130"/>
    </row>
    <row r="1281" spans="1:20" ht="10.5" customHeight="1">
      <c r="A1281" s="122"/>
      <c r="B1281" s="1" t="s">
        <v>104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119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5" customHeight="1">
      <c r="A1282" s="122"/>
      <c r="B1282" s="165" t="s">
        <v>106</v>
      </c>
      <c r="C1282" s="169">
        <v>154.18042320902038</v>
      </c>
      <c r="D1282" s="197">
        <v>154.28042320902043</v>
      </c>
      <c r="E1282" s="160">
        <v>0</v>
      </c>
      <c r="F1282" s="160">
        <v>0.10000000000005116</v>
      </c>
      <c r="G1282" s="161">
        <v>154.28042320902043</v>
      </c>
      <c r="H1282" s="160">
        <v>28.366899999999998</v>
      </c>
      <c r="I1282" s="162">
        <v>18.386584253511074</v>
      </c>
      <c r="J1282" s="161">
        <v>125.91352320902043</v>
      </c>
      <c r="K1282" s="160">
        <v>0.02300000000000324</v>
      </c>
      <c r="L1282" s="160">
        <v>0.1579999999999977</v>
      </c>
      <c r="M1282" s="160">
        <v>0.41799999999999926</v>
      </c>
      <c r="N1282" s="160">
        <v>0.14550000000000196</v>
      </c>
      <c r="O1282" s="160">
        <v>0.09430878978266563</v>
      </c>
      <c r="P1282" s="160">
        <v>0.18612500000000054</v>
      </c>
      <c r="Q1282" s="146" t="s">
        <v>186</v>
      </c>
      <c r="T1282" s="130"/>
    </row>
    <row r="1283" spans="1:20" ht="10.5" customHeight="1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5" customHeight="1">
      <c r="A1284" s="122"/>
      <c r="B1284" s="158" t="s">
        <v>107</v>
      </c>
      <c r="C1284" s="159">
        <v>0.14709963228380474</v>
      </c>
      <c r="D1284" s="197">
        <v>0.04709963228380473</v>
      </c>
      <c r="E1284" s="160">
        <v>0</v>
      </c>
      <c r="F1284" s="160">
        <v>-0.1</v>
      </c>
      <c r="G1284" s="161">
        <v>0.04709963228380473</v>
      </c>
      <c r="H1284" s="160">
        <v>0</v>
      </c>
      <c r="I1284" s="162">
        <v>0</v>
      </c>
      <c r="J1284" s="161">
        <v>0.04709963228380473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186</v>
      </c>
      <c r="T1284" s="130"/>
    </row>
    <row r="1285" spans="1:20" ht="10.5" customHeight="1">
      <c r="A1285" s="122"/>
      <c r="B1285" s="158" t="s">
        <v>108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186</v>
      </c>
      <c r="T1285" s="130"/>
    </row>
    <row r="1286" spans="1:20" ht="10.5" customHeight="1">
      <c r="A1286" s="122"/>
      <c r="B1286" s="171" t="s">
        <v>109</v>
      </c>
      <c r="C1286" s="159">
        <v>4.971184808014707</v>
      </c>
      <c r="D1286" s="159">
        <v>4.971184808014707</v>
      </c>
      <c r="E1286" s="170">
        <v>0</v>
      </c>
      <c r="F1286" s="160">
        <v>0</v>
      </c>
      <c r="G1286" s="161">
        <v>4.971184808014707</v>
      </c>
      <c r="H1286" s="160">
        <v>0.185</v>
      </c>
      <c r="I1286" s="162">
        <v>3.721446841037512</v>
      </c>
      <c r="J1286" s="161">
        <v>4.786184808014707</v>
      </c>
      <c r="K1286" s="160">
        <v>0</v>
      </c>
      <c r="L1286" s="160">
        <v>0</v>
      </c>
      <c r="M1286" s="160">
        <v>0</v>
      </c>
      <c r="N1286" s="160">
        <v>0</v>
      </c>
      <c r="O1286" s="160">
        <v>0</v>
      </c>
      <c r="P1286" s="160">
        <v>0</v>
      </c>
      <c r="Q1286" s="146" t="s">
        <v>186</v>
      </c>
      <c r="T1286" s="130"/>
    </row>
    <row r="1287" spans="1:20" ht="10.5" customHeight="1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5" customHeight="1">
      <c r="A1288" s="122"/>
      <c r="B1288" s="171" t="s">
        <v>111</v>
      </c>
      <c r="C1288" s="159"/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5" customHeight="1">
      <c r="A1289" s="122"/>
      <c r="B1289" s="172" t="s">
        <v>112</v>
      </c>
      <c r="C1289" s="173">
        <v>159.5</v>
      </c>
      <c r="D1289" s="192">
        <v>159.50000000000003</v>
      </c>
      <c r="E1289" s="174">
        <v>0</v>
      </c>
      <c r="F1289" s="177">
        <v>0</v>
      </c>
      <c r="G1289" s="185">
        <v>159.50000000000003</v>
      </c>
      <c r="H1289" s="177">
        <v>28.551899999999996</v>
      </c>
      <c r="I1289" s="176">
        <v>17.9008777429467</v>
      </c>
      <c r="J1289" s="185">
        <v>130.94810000000004</v>
      </c>
      <c r="K1289" s="177">
        <v>0.02300000000000324</v>
      </c>
      <c r="L1289" s="177">
        <v>0.1579999999999977</v>
      </c>
      <c r="M1289" s="177">
        <v>0.41799999999999926</v>
      </c>
      <c r="N1289" s="177">
        <v>0.14550000000000196</v>
      </c>
      <c r="O1289" s="177">
        <v>0.09122257053291657</v>
      </c>
      <c r="P1289" s="186">
        <v>0.18612500000000054</v>
      </c>
      <c r="Q1289" s="153" t="s">
        <v>186</v>
      </c>
      <c r="T1289" s="130"/>
    </row>
    <row r="1290" spans="1:20" ht="10.5" customHeight="1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5" customHeight="1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5" customHeight="1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5" customHeight="1">
      <c r="A1293" s="122"/>
      <c r="B1293" s="145" t="s">
        <v>61</v>
      </c>
      <c r="C1293" s="145" t="s">
        <v>160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5" customHeight="1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43439</v>
      </c>
      <c r="L1294" s="151">
        <v>43446</v>
      </c>
      <c r="M1294" s="151">
        <v>43453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5" customHeight="1">
      <c r="A1295" s="122"/>
      <c r="B1295" s="152"/>
      <c r="C1295" s="152"/>
      <c r="D1295" s="153"/>
      <c r="E1295" s="153" t="s">
        <v>77</v>
      </c>
      <c r="F1295" s="153" t="s">
        <v>113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5" customHeight="1">
      <c r="A1296" s="122"/>
      <c r="B1296" s="183"/>
      <c r="C1296" s="281" t="s">
        <v>157</v>
      </c>
      <c r="D1296" s="281"/>
      <c r="E1296" s="281"/>
      <c r="F1296" s="281"/>
      <c r="G1296" s="281"/>
      <c r="H1296" s="281"/>
      <c r="I1296" s="281"/>
      <c r="J1296" s="281"/>
      <c r="K1296" s="281"/>
      <c r="L1296" s="281"/>
      <c r="M1296" s="281"/>
      <c r="N1296" s="281"/>
      <c r="O1296" s="281"/>
      <c r="P1296" s="282"/>
      <c r="Q1296" s="145"/>
      <c r="T1296" s="130"/>
    </row>
    <row r="1297" spans="1:20" ht="10.5" customHeight="1">
      <c r="A1297" s="122"/>
      <c r="B1297" s="158" t="s">
        <v>80</v>
      </c>
      <c r="C1297" s="159">
        <v>699.3389999999999</v>
      </c>
      <c r="D1297" s="197">
        <v>683.3389999999999</v>
      </c>
      <c r="E1297" s="160">
        <v>0</v>
      </c>
      <c r="F1297" s="160">
        <v>-16</v>
      </c>
      <c r="G1297" s="161">
        <v>683.3389999999999</v>
      </c>
      <c r="H1297" s="160">
        <v>57.249</v>
      </c>
      <c r="I1297" s="162">
        <v>8.377832964312004</v>
      </c>
      <c r="J1297" s="161">
        <v>626.0899999999999</v>
      </c>
      <c r="K1297" s="160">
        <v>0</v>
      </c>
      <c r="L1297" s="160">
        <v>0</v>
      </c>
      <c r="M1297" s="160">
        <v>0</v>
      </c>
      <c r="N1297" s="160">
        <v>0</v>
      </c>
      <c r="O1297" s="160">
        <v>0</v>
      </c>
      <c r="P1297" s="160">
        <v>0</v>
      </c>
      <c r="Q1297" s="146" t="s">
        <v>186</v>
      </c>
      <c r="T1297" s="130"/>
    </row>
    <row r="1298" spans="1:20" ht="10.5" customHeight="1">
      <c r="A1298" s="122"/>
      <c r="B1298" s="158" t="s">
        <v>81</v>
      </c>
      <c r="C1298" s="159">
        <v>1.1</v>
      </c>
      <c r="D1298" s="197">
        <v>28.900000000000002</v>
      </c>
      <c r="E1298" s="160">
        <v>0</v>
      </c>
      <c r="F1298" s="160">
        <v>27.8</v>
      </c>
      <c r="G1298" s="161">
        <v>28.900000000000002</v>
      </c>
      <c r="H1298" s="160">
        <v>0</v>
      </c>
      <c r="I1298" s="162">
        <v>0</v>
      </c>
      <c r="J1298" s="161">
        <v>28.900000000000002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162</v>
      </c>
      <c r="T1298" s="130"/>
    </row>
    <row r="1299" spans="1:20" ht="10.5" customHeight="1">
      <c r="A1299" s="122"/>
      <c r="B1299" s="158" t="s">
        <v>82</v>
      </c>
      <c r="C1299" s="159">
        <v>13.9</v>
      </c>
      <c r="D1299" s="197">
        <v>1.9000000000000004</v>
      </c>
      <c r="E1299" s="160">
        <v>0</v>
      </c>
      <c r="F1299" s="160">
        <v>-12</v>
      </c>
      <c r="G1299" s="161">
        <v>1.9000000000000004</v>
      </c>
      <c r="H1299" s="160">
        <v>0</v>
      </c>
      <c r="I1299" s="162">
        <v>0</v>
      </c>
      <c r="J1299" s="161">
        <v>1.9000000000000004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162</v>
      </c>
      <c r="T1299" s="130"/>
    </row>
    <row r="1300" spans="1:20" ht="10.5" customHeight="1">
      <c r="A1300" s="122"/>
      <c r="B1300" s="158" t="s">
        <v>83</v>
      </c>
      <c r="C1300" s="159">
        <v>53.4</v>
      </c>
      <c r="D1300" s="197">
        <v>55.199999999999996</v>
      </c>
      <c r="E1300" s="160">
        <v>0</v>
      </c>
      <c r="F1300" s="160">
        <v>1.7999999999999972</v>
      </c>
      <c r="G1300" s="161">
        <v>55.199999999999996</v>
      </c>
      <c r="H1300" s="160">
        <v>0</v>
      </c>
      <c r="I1300" s="162">
        <v>0</v>
      </c>
      <c r="J1300" s="161">
        <v>55.199999999999996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186</v>
      </c>
      <c r="T1300" s="130"/>
    </row>
    <row r="1301" spans="1:20" ht="10.5" customHeight="1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119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162</v>
      </c>
      <c r="T1301" s="130"/>
    </row>
    <row r="1302" spans="1:20" ht="10.5" customHeight="1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119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162</v>
      </c>
      <c r="T1302" s="130"/>
    </row>
    <row r="1303" spans="1:20" ht="10.5" customHeight="1">
      <c r="A1303" s="122"/>
      <c r="B1303" s="158" t="s">
        <v>86</v>
      </c>
      <c r="C1303" s="159">
        <v>12.1</v>
      </c>
      <c r="D1303" s="197">
        <v>10.299999999999999</v>
      </c>
      <c r="E1303" s="160">
        <v>0</v>
      </c>
      <c r="F1303" s="160">
        <v>-1.8000000000000007</v>
      </c>
      <c r="G1303" s="161">
        <v>10.299999999999999</v>
      </c>
      <c r="H1303" s="160">
        <v>0</v>
      </c>
      <c r="I1303" s="162">
        <v>0</v>
      </c>
      <c r="J1303" s="161">
        <v>10.299999999999999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162</v>
      </c>
      <c r="T1303" s="130"/>
    </row>
    <row r="1304" spans="1:20" ht="10.5" customHeight="1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119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162</v>
      </c>
      <c r="T1304" s="130"/>
    </row>
    <row r="1305" spans="1:20" ht="10.5" customHeight="1">
      <c r="A1305" s="122"/>
      <c r="B1305" s="158" t="s">
        <v>88</v>
      </c>
      <c r="C1305" s="159">
        <v>3.3</v>
      </c>
      <c r="D1305" s="197">
        <v>0</v>
      </c>
      <c r="E1305" s="160">
        <v>0</v>
      </c>
      <c r="F1305" s="160">
        <v>-3.3</v>
      </c>
      <c r="G1305" s="161">
        <v>0</v>
      </c>
      <c r="H1305" s="160">
        <v>0</v>
      </c>
      <c r="I1305" s="162" t="s">
        <v>119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162</v>
      </c>
      <c r="T1305" s="130"/>
    </row>
    <row r="1306" spans="1:20" ht="10.5" customHeight="1">
      <c r="A1306" s="122"/>
      <c r="B1306" s="158" t="s">
        <v>89</v>
      </c>
      <c r="C1306" s="159">
        <v>0</v>
      </c>
      <c r="D1306" s="197">
        <v>0.29999999999999716</v>
      </c>
      <c r="E1306" s="160">
        <v>0</v>
      </c>
      <c r="F1306" s="160">
        <v>0.29999999999999716</v>
      </c>
      <c r="G1306" s="161">
        <v>0.29999999999999716</v>
      </c>
      <c r="H1306" s="160">
        <v>0</v>
      </c>
      <c r="I1306" s="162">
        <v>0</v>
      </c>
      <c r="J1306" s="161">
        <v>0.29999999999999716</v>
      </c>
      <c r="K1306" s="160">
        <v>0</v>
      </c>
      <c r="L1306" s="160">
        <v>0</v>
      </c>
      <c r="M1306" s="160">
        <v>0</v>
      </c>
      <c r="N1306" s="160">
        <v>0</v>
      </c>
      <c r="O1306" s="160">
        <v>0</v>
      </c>
      <c r="P1306" s="160">
        <v>0</v>
      </c>
      <c r="Q1306" s="146" t="s">
        <v>186</v>
      </c>
      <c r="T1306" s="130"/>
    </row>
    <row r="1307" spans="1:20" ht="10.5" customHeight="1">
      <c r="A1307" s="122"/>
      <c r="B1307" s="165" t="s">
        <v>91</v>
      </c>
      <c r="C1307" s="159">
        <v>783.1389999999999</v>
      </c>
      <c r="D1307" s="170">
        <v>779.9389999999999</v>
      </c>
      <c r="E1307" s="160">
        <v>0</v>
      </c>
      <c r="F1307" s="160">
        <v>-3.2000000000000455</v>
      </c>
      <c r="G1307" s="161">
        <v>779.9389999999999</v>
      </c>
      <c r="H1307" s="160">
        <v>57.249</v>
      </c>
      <c r="I1307" s="162">
        <v>7.340189425070425</v>
      </c>
      <c r="J1307" s="161">
        <v>722.6899999999998</v>
      </c>
      <c r="K1307" s="160">
        <v>0</v>
      </c>
      <c r="L1307" s="160">
        <v>0</v>
      </c>
      <c r="M1307" s="160">
        <v>0</v>
      </c>
      <c r="N1307" s="160">
        <v>0</v>
      </c>
      <c r="O1307" s="160">
        <v>0</v>
      </c>
      <c r="P1307" s="166">
        <v>0</v>
      </c>
      <c r="Q1307" s="146" t="s">
        <v>186</v>
      </c>
      <c r="T1307" s="130"/>
    </row>
    <row r="1308" spans="1:20" ht="10.5" customHeight="1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5" customHeight="1">
      <c r="A1309" s="122"/>
      <c r="B1309" s="158" t="s">
        <v>92</v>
      </c>
      <c r="C1309" s="159">
        <v>15.888071065989847</v>
      </c>
      <c r="D1309" s="197">
        <v>1.5880710659898458</v>
      </c>
      <c r="E1309" s="160">
        <v>0</v>
      </c>
      <c r="F1309" s="160">
        <v>-14.3</v>
      </c>
      <c r="G1309" s="161">
        <v>1.5880710659898458</v>
      </c>
      <c r="H1309" s="160">
        <v>0</v>
      </c>
      <c r="I1309" s="162">
        <v>0</v>
      </c>
      <c r="J1309" s="161">
        <v>1.5880710659898458</v>
      </c>
      <c r="K1309" s="160">
        <v>0</v>
      </c>
      <c r="L1309" s="160">
        <v>0</v>
      </c>
      <c r="M1309" s="160">
        <v>0</v>
      </c>
      <c r="N1309" s="160">
        <v>0</v>
      </c>
      <c r="O1309" s="160">
        <v>0</v>
      </c>
      <c r="P1309" s="160">
        <v>0</v>
      </c>
      <c r="Q1309" s="146" t="s">
        <v>186</v>
      </c>
      <c r="T1309" s="130"/>
    </row>
    <row r="1310" spans="1:20" ht="10.5" customHeight="1">
      <c r="A1310" s="122"/>
      <c r="B1310" s="158" t="s">
        <v>93</v>
      </c>
      <c r="C1310" s="159">
        <v>19.891370558375634</v>
      </c>
      <c r="D1310" s="197">
        <v>19.891370558375634</v>
      </c>
      <c r="E1310" s="160">
        <v>0</v>
      </c>
      <c r="F1310" s="160">
        <v>0</v>
      </c>
      <c r="G1310" s="161">
        <v>19.891370558375634</v>
      </c>
      <c r="H1310" s="160">
        <v>0</v>
      </c>
      <c r="I1310" s="162">
        <v>0</v>
      </c>
      <c r="J1310" s="161">
        <v>19.891370558375634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186</v>
      </c>
      <c r="T1310" s="130"/>
    </row>
    <row r="1311" spans="1:20" ht="10.5" customHeight="1" hidden="1">
      <c r="A1311" s="122"/>
      <c r="B1311" s="158" t="s">
        <v>94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119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5" customHeight="1">
      <c r="A1312" s="122"/>
      <c r="B1312" s="158" t="s">
        <v>95</v>
      </c>
      <c r="C1312" s="159">
        <v>284.01395939086296</v>
      </c>
      <c r="D1312" s="197">
        <v>259.51395939086296</v>
      </c>
      <c r="E1312" s="160">
        <v>0</v>
      </c>
      <c r="F1312" s="160">
        <v>-24.5</v>
      </c>
      <c r="G1312" s="161">
        <v>259.51395939086296</v>
      </c>
      <c r="H1312" s="160">
        <v>0</v>
      </c>
      <c r="I1312" s="162">
        <v>0</v>
      </c>
      <c r="J1312" s="161">
        <v>259.51395939086296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186</v>
      </c>
      <c r="T1312" s="130"/>
    </row>
    <row r="1313" spans="1:20" ht="10.5" customHeight="1">
      <c r="A1313" s="122"/>
      <c r="B1313" s="158" t="s">
        <v>96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119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5" customHeight="1">
      <c r="A1314" s="122"/>
      <c r="B1314" s="158" t="s">
        <v>97</v>
      </c>
      <c r="C1314" s="159">
        <v>5.264213197969543</v>
      </c>
      <c r="D1314" s="197">
        <v>3.264213197969543</v>
      </c>
      <c r="E1314" s="160">
        <v>0</v>
      </c>
      <c r="F1314" s="160">
        <v>-2</v>
      </c>
      <c r="G1314" s="161">
        <v>3.264213197969543</v>
      </c>
      <c r="H1314" s="160">
        <v>0</v>
      </c>
      <c r="I1314" s="162">
        <v>0</v>
      </c>
      <c r="J1314" s="161">
        <v>3.264213197969543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186</v>
      </c>
      <c r="T1314" s="130"/>
    </row>
    <row r="1315" spans="1:20" ht="10.5" customHeight="1">
      <c r="A1315" s="122"/>
      <c r="B1315" s="158" t="s">
        <v>98</v>
      </c>
      <c r="C1315" s="159">
        <v>4.214467005076142</v>
      </c>
      <c r="D1315" s="197">
        <v>6.214467005076142</v>
      </c>
      <c r="E1315" s="160">
        <v>0</v>
      </c>
      <c r="F1315" s="160">
        <v>2</v>
      </c>
      <c r="G1315" s="161">
        <v>6.214467005076142</v>
      </c>
      <c r="H1315" s="160">
        <v>0</v>
      </c>
      <c r="I1315" s="162">
        <v>0</v>
      </c>
      <c r="J1315" s="161">
        <v>6.214467005076142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186</v>
      </c>
      <c r="T1315" s="130"/>
    </row>
    <row r="1316" spans="1:20" ht="10.5" customHeight="1">
      <c r="A1316" s="122"/>
      <c r="B1316" s="158" t="s">
        <v>99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119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5" customHeight="1">
      <c r="A1317" s="122"/>
      <c r="B1317" s="158" t="s">
        <v>100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119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5" customHeight="1">
      <c r="A1318" s="122"/>
      <c r="B1318" s="158" t="s">
        <v>101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119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5" customHeight="1">
      <c r="A1319" s="122"/>
      <c r="B1319" s="158" t="s">
        <v>102</v>
      </c>
      <c r="C1319" s="159">
        <v>0.10279187817258884</v>
      </c>
      <c r="D1319" s="197">
        <v>0.10279187817258884</v>
      </c>
      <c r="E1319" s="160">
        <v>0</v>
      </c>
      <c r="F1319" s="160">
        <v>0</v>
      </c>
      <c r="G1319" s="161">
        <v>0.10279187817258884</v>
      </c>
      <c r="H1319" s="160">
        <v>0</v>
      </c>
      <c r="I1319" s="162">
        <v>0</v>
      </c>
      <c r="J1319" s="161">
        <v>0.10279187817258884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162</v>
      </c>
      <c r="T1319" s="130"/>
    </row>
    <row r="1320" spans="1:20" ht="10.5" customHeight="1">
      <c r="A1320" s="122"/>
      <c r="B1320" s="158" t="s">
        <v>103</v>
      </c>
      <c r="C1320" s="159">
        <v>0.9251269035532995</v>
      </c>
      <c r="D1320" s="197">
        <v>0.9251269035532995</v>
      </c>
      <c r="E1320" s="160">
        <v>0</v>
      </c>
      <c r="F1320" s="160">
        <v>0</v>
      </c>
      <c r="G1320" s="161">
        <v>0.9251269035532995</v>
      </c>
      <c r="H1320" s="160">
        <v>0</v>
      </c>
      <c r="I1320" s="162">
        <v>0</v>
      </c>
      <c r="J1320" s="161">
        <v>0.9251269035532995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162</v>
      </c>
      <c r="T1320" s="130"/>
    </row>
    <row r="1321" spans="1:20" ht="10.5" customHeight="1">
      <c r="A1321" s="122"/>
      <c r="B1321" s="1" t="s">
        <v>104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119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5" customHeight="1">
      <c r="A1322" s="122"/>
      <c r="B1322" s="165" t="s">
        <v>106</v>
      </c>
      <c r="C1322" s="169">
        <v>1113.4389999999999</v>
      </c>
      <c r="D1322" s="197">
        <v>1071.439</v>
      </c>
      <c r="E1322" s="160">
        <v>0</v>
      </c>
      <c r="F1322" s="160">
        <v>-41.99999999999977</v>
      </c>
      <c r="G1322" s="161">
        <v>1071.439</v>
      </c>
      <c r="H1322" s="160">
        <v>57.249</v>
      </c>
      <c r="I1322" s="162">
        <v>5.3431879929702015</v>
      </c>
      <c r="J1322" s="161">
        <v>1014.1899999999998</v>
      </c>
      <c r="K1322" s="160">
        <v>0</v>
      </c>
      <c r="L1322" s="160">
        <v>0</v>
      </c>
      <c r="M1322" s="160">
        <v>0</v>
      </c>
      <c r="N1322" s="160">
        <v>0</v>
      </c>
      <c r="O1322" s="160">
        <v>0</v>
      </c>
      <c r="P1322" s="160">
        <v>0</v>
      </c>
      <c r="Q1322" s="146" t="s">
        <v>186</v>
      </c>
      <c r="T1322" s="130"/>
    </row>
    <row r="1323" spans="1:20" ht="10.5" customHeight="1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5" customHeight="1">
      <c r="A1324" s="122"/>
      <c r="B1324" s="158" t="s">
        <v>107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119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5" customHeight="1">
      <c r="A1325" s="122"/>
      <c r="B1325" s="158" t="s">
        <v>108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119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5" customHeight="1">
      <c r="A1326" s="122"/>
      <c r="B1326" s="171" t="s">
        <v>109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119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5" customHeight="1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5" customHeight="1">
      <c r="A1328" s="122"/>
      <c r="B1328" s="171" t="s">
        <v>111</v>
      </c>
      <c r="C1328" s="159"/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5" customHeight="1">
      <c r="A1329" s="122"/>
      <c r="B1329" s="172" t="s">
        <v>112</v>
      </c>
      <c r="C1329" s="173">
        <v>1113.4389999999999</v>
      </c>
      <c r="D1329" s="192">
        <v>1071.439</v>
      </c>
      <c r="E1329" s="174">
        <v>0</v>
      </c>
      <c r="F1329" s="177">
        <v>-41.99999999999977</v>
      </c>
      <c r="G1329" s="185">
        <v>1071.439</v>
      </c>
      <c r="H1329" s="177">
        <v>57.249</v>
      </c>
      <c r="I1329" s="176">
        <v>5.3431879929702015</v>
      </c>
      <c r="J1329" s="185">
        <v>1014.1899999999998</v>
      </c>
      <c r="K1329" s="177">
        <v>0</v>
      </c>
      <c r="L1329" s="177">
        <v>0</v>
      </c>
      <c r="M1329" s="177">
        <v>0</v>
      </c>
      <c r="N1329" s="177">
        <v>0</v>
      </c>
      <c r="O1329" s="177">
        <v>0</v>
      </c>
      <c r="P1329" s="177">
        <v>0</v>
      </c>
      <c r="Q1329" s="153" t="s">
        <v>186</v>
      </c>
      <c r="T1329" s="130"/>
    </row>
    <row r="1330" spans="1:20" ht="10.5" customHeight="1">
      <c r="A1330" s="122"/>
      <c r="B1330" s="187" t="s">
        <v>258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5" customHeight="1">
      <c r="A1331" s="122"/>
      <c r="B1331" s="123" t="s">
        <v>114</v>
      </c>
      <c r="C1331" s="123"/>
      <c r="J1331" s="188"/>
      <c r="T1331" s="130"/>
    </row>
    <row r="1335" spans="1:20" ht="10.5" customHeight="1">
      <c r="A1335" s="122"/>
      <c r="B1335" s="123" t="s">
        <v>185</v>
      </c>
      <c r="C1335" s="123"/>
      <c r="P1335" s="128"/>
      <c r="T1335" s="130"/>
    </row>
    <row r="1336" spans="1:20" ht="10.5" customHeight="1">
      <c r="A1336" s="122"/>
      <c r="B1336" s="131" t="s">
        <v>257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5" customHeight="1">
      <c r="A1337" s="122"/>
      <c r="D1337" s="135"/>
      <c r="N1337" s="124"/>
      <c r="T1337" s="130"/>
    </row>
    <row r="1338" spans="1:20" ht="10.5" customHeight="1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5" customHeight="1">
      <c r="A1339" s="122"/>
      <c r="B1339" s="145" t="s">
        <v>61</v>
      </c>
      <c r="C1339" s="145" t="s">
        <v>160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5" customHeight="1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43439</v>
      </c>
      <c r="L1340" s="151">
        <v>43446</v>
      </c>
      <c r="M1340" s="151">
        <v>43453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5" customHeight="1">
      <c r="A1341" s="122"/>
      <c r="B1341" s="152"/>
      <c r="C1341" s="152"/>
      <c r="D1341" s="153"/>
      <c r="E1341" s="153" t="s">
        <v>77</v>
      </c>
      <c r="F1341" s="153" t="s">
        <v>113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5" customHeight="1">
      <c r="A1342" s="122"/>
      <c r="B1342" s="183"/>
      <c r="C1342" s="277" t="s">
        <v>117</v>
      </c>
      <c r="D1342" s="277"/>
      <c r="E1342" s="277"/>
      <c r="F1342" s="277"/>
      <c r="G1342" s="277"/>
      <c r="H1342" s="277"/>
      <c r="I1342" s="277"/>
      <c r="J1342" s="277"/>
      <c r="K1342" s="277"/>
      <c r="L1342" s="277"/>
      <c r="M1342" s="277"/>
      <c r="N1342" s="277"/>
      <c r="O1342" s="277"/>
      <c r="P1342" s="278"/>
      <c r="Q1342" s="145"/>
      <c r="T1342" s="130"/>
    </row>
    <row r="1343" spans="1:20" ht="10.5" customHeight="1">
      <c r="A1343" s="122"/>
      <c r="B1343" s="158" t="s">
        <v>80</v>
      </c>
      <c r="C1343" s="159">
        <v>54.4</v>
      </c>
      <c r="D1343" s="197">
        <v>33.7</v>
      </c>
      <c r="E1343" s="160">
        <v>0</v>
      </c>
      <c r="F1343" s="160">
        <v>-20.699999999999996</v>
      </c>
      <c r="G1343" s="161">
        <v>33.7</v>
      </c>
      <c r="H1343" s="160">
        <v>9.717</v>
      </c>
      <c r="I1343" s="162">
        <v>28.833827893175073</v>
      </c>
      <c r="J1343" s="161">
        <v>23.983000000000004</v>
      </c>
      <c r="K1343" s="160">
        <v>0.8559999999999999</v>
      </c>
      <c r="L1343" s="160">
        <v>0</v>
      </c>
      <c r="M1343" s="160">
        <v>0</v>
      </c>
      <c r="N1343" s="160">
        <v>0</v>
      </c>
      <c r="O1343" s="160">
        <v>0</v>
      </c>
      <c r="P1343" s="160">
        <v>0.21399999999999997</v>
      </c>
      <c r="Q1343" s="146" t="s">
        <v>186</v>
      </c>
      <c r="T1343" s="130"/>
    </row>
    <row r="1344" spans="1:20" ht="10.5" customHeight="1">
      <c r="A1344" s="122"/>
      <c r="B1344" s="158" t="s">
        <v>81</v>
      </c>
      <c r="C1344" s="159">
        <v>50.8</v>
      </c>
      <c r="D1344" s="197">
        <v>46.4</v>
      </c>
      <c r="E1344" s="160">
        <v>0</v>
      </c>
      <c r="F1344" s="160">
        <v>-4.399999999999999</v>
      </c>
      <c r="G1344" s="161">
        <v>46.4</v>
      </c>
      <c r="H1344" s="160">
        <v>25.695</v>
      </c>
      <c r="I1344" s="162">
        <v>55.377155172413794</v>
      </c>
      <c r="J1344" s="161">
        <v>20.705</v>
      </c>
      <c r="K1344" s="160">
        <v>1.777000000000001</v>
      </c>
      <c r="L1344" s="160">
        <v>0.9949999999999974</v>
      </c>
      <c r="M1344" s="160">
        <v>1.0990000000000002</v>
      </c>
      <c r="N1344" s="160">
        <v>0.7710000000000008</v>
      </c>
      <c r="O1344" s="160">
        <v>1.6616379310344844</v>
      </c>
      <c r="P1344" s="160">
        <v>1.1604999999999999</v>
      </c>
      <c r="Q1344" s="146">
        <v>15.841447651874194</v>
      </c>
      <c r="T1344" s="130"/>
    </row>
    <row r="1345" spans="1:20" ht="10.5" customHeight="1">
      <c r="A1345" s="122"/>
      <c r="B1345" s="158" t="s">
        <v>82</v>
      </c>
      <c r="C1345" s="159">
        <v>46.3</v>
      </c>
      <c r="D1345" s="197">
        <v>24.9</v>
      </c>
      <c r="E1345" s="160">
        <v>0</v>
      </c>
      <c r="F1345" s="160">
        <v>-21.4</v>
      </c>
      <c r="G1345" s="161">
        <v>24.9</v>
      </c>
      <c r="H1345" s="160">
        <v>24.439</v>
      </c>
      <c r="I1345" s="162">
        <v>98.14859437751005</v>
      </c>
      <c r="J1345" s="161">
        <v>0.4609999999999985</v>
      </c>
      <c r="K1345" s="160">
        <v>0.1750000000000007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0.04375000000000018</v>
      </c>
      <c r="Q1345" s="146">
        <v>8.537142857142781</v>
      </c>
      <c r="T1345" s="130"/>
    </row>
    <row r="1346" spans="1:20" ht="10.5" customHeight="1">
      <c r="A1346" s="122"/>
      <c r="B1346" s="158" t="s">
        <v>83</v>
      </c>
      <c r="C1346" s="159">
        <v>19.7</v>
      </c>
      <c r="D1346" s="197">
        <v>0</v>
      </c>
      <c r="E1346" s="160">
        <v>0</v>
      </c>
      <c r="F1346" s="160">
        <v>-19.7</v>
      </c>
      <c r="G1346" s="161">
        <v>0</v>
      </c>
      <c r="H1346" s="160">
        <v>0</v>
      </c>
      <c r="I1346" s="162" t="s">
        <v>119</v>
      </c>
      <c r="J1346" s="161">
        <v>0</v>
      </c>
      <c r="K1346" s="160">
        <v>0</v>
      </c>
      <c r="L1346" s="160">
        <v>0</v>
      </c>
      <c r="M1346" s="160">
        <v>0</v>
      </c>
      <c r="N1346" s="160">
        <v>0</v>
      </c>
      <c r="O1346" s="160" t="s">
        <v>42</v>
      </c>
      <c r="P1346" s="160">
        <v>0</v>
      </c>
      <c r="Q1346" s="146">
        <v>0</v>
      </c>
      <c r="T1346" s="130"/>
    </row>
    <row r="1347" spans="1:20" ht="10.5" customHeight="1">
      <c r="A1347" s="122"/>
      <c r="B1347" s="158" t="s">
        <v>84</v>
      </c>
      <c r="C1347" s="159">
        <v>0.2</v>
      </c>
      <c r="D1347" s="197">
        <v>0.2</v>
      </c>
      <c r="E1347" s="160">
        <v>0</v>
      </c>
      <c r="F1347" s="160">
        <v>0</v>
      </c>
      <c r="G1347" s="161">
        <v>0.2</v>
      </c>
      <c r="H1347" s="160">
        <v>0.1664</v>
      </c>
      <c r="I1347" s="162">
        <v>83.2</v>
      </c>
      <c r="J1347" s="161">
        <v>0.03360000000000002</v>
      </c>
      <c r="K1347" s="160">
        <v>0</v>
      </c>
      <c r="L1347" s="160">
        <v>0</v>
      </c>
      <c r="M1347" s="160">
        <v>0</v>
      </c>
      <c r="N1347" s="160">
        <v>0</v>
      </c>
      <c r="O1347" s="160">
        <v>0</v>
      </c>
      <c r="P1347" s="160">
        <v>0</v>
      </c>
      <c r="Q1347" s="146" t="s">
        <v>186</v>
      </c>
      <c r="T1347" s="130"/>
    </row>
    <row r="1348" spans="1:20" ht="10.5" customHeight="1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119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5" customHeight="1">
      <c r="A1349" s="122"/>
      <c r="B1349" s="158" t="s">
        <v>86</v>
      </c>
      <c r="C1349" s="159">
        <v>1.8</v>
      </c>
      <c r="D1349" s="197">
        <v>2.6</v>
      </c>
      <c r="E1349" s="160">
        <v>0</v>
      </c>
      <c r="F1349" s="160">
        <v>0.8</v>
      </c>
      <c r="G1349" s="161">
        <v>2.6</v>
      </c>
      <c r="H1349" s="160">
        <v>2.237</v>
      </c>
      <c r="I1349" s="162">
        <v>86.03846153846155</v>
      </c>
      <c r="J1349" s="161">
        <v>0.363</v>
      </c>
      <c r="K1349" s="160">
        <v>0</v>
      </c>
      <c r="L1349" s="160">
        <v>0.569</v>
      </c>
      <c r="M1349" s="160">
        <v>0.1080000000000001</v>
      </c>
      <c r="N1349" s="160">
        <v>0</v>
      </c>
      <c r="O1349" s="160">
        <v>0</v>
      </c>
      <c r="P1349" s="160">
        <v>0.16925</v>
      </c>
      <c r="Q1349" s="146">
        <v>0.1447562776957163</v>
      </c>
      <c r="T1349" s="130"/>
    </row>
    <row r="1350" spans="1:20" ht="10.5" customHeight="1">
      <c r="A1350" s="122"/>
      <c r="B1350" s="158" t="s">
        <v>87</v>
      </c>
      <c r="C1350" s="159">
        <v>9.7</v>
      </c>
      <c r="D1350" s="197">
        <v>0.6999999999999993</v>
      </c>
      <c r="E1350" s="160">
        <v>0</v>
      </c>
      <c r="F1350" s="160">
        <v>-9</v>
      </c>
      <c r="G1350" s="161">
        <v>0.6999999999999993</v>
      </c>
      <c r="H1350" s="160">
        <v>0</v>
      </c>
      <c r="I1350" s="162">
        <v>0</v>
      </c>
      <c r="J1350" s="161">
        <v>0.6999999999999993</v>
      </c>
      <c r="K1350" s="160">
        <v>0</v>
      </c>
      <c r="L1350" s="160">
        <v>0</v>
      </c>
      <c r="M1350" s="160">
        <v>0</v>
      </c>
      <c r="N1350" s="160">
        <v>0</v>
      </c>
      <c r="O1350" s="160">
        <v>0</v>
      </c>
      <c r="P1350" s="160">
        <v>0</v>
      </c>
      <c r="Q1350" s="146" t="s">
        <v>186</v>
      </c>
      <c r="T1350" s="130"/>
    </row>
    <row r="1351" spans="1:20" ht="10.5" customHeight="1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119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162</v>
      </c>
      <c r="T1351" s="130"/>
    </row>
    <row r="1352" spans="1:20" ht="10.5" customHeight="1">
      <c r="A1352" s="122"/>
      <c r="B1352" s="158" t="s">
        <v>89</v>
      </c>
      <c r="C1352" s="159">
        <v>11.8</v>
      </c>
      <c r="D1352" s="197">
        <v>19.800000000000004</v>
      </c>
      <c r="E1352" s="160">
        <v>0</v>
      </c>
      <c r="F1352" s="160">
        <v>8.000000000000004</v>
      </c>
      <c r="G1352" s="161">
        <v>19.800000000000004</v>
      </c>
      <c r="H1352" s="160">
        <v>13.88</v>
      </c>
      <c r="I1352" s="162">
        <v>70.10101010101009</v>
      </c>
      <c r="J1352" s="161">
        <v>5.9200000000000035</v>
      </c>
      <c r="K1352" s="160">
        <v>0</v>
      </c>
      <c r="L1352" s="160">
        <v>0</v>
      </c>
      <c r="M1352" s="160">
        <v>0</v>
      </c>
      <c r="N1352" s="160">
        <v>0</v>
      </c>
      <c r="O1352" s="160">
        <v>0</v>
      </c>
      <c r="P1352" s="160">
        <v>0</v>
      </c>
      <c r="Q1352" s="146" t="s">
        <v>186</v>
      </c>
      <c r="T1352" s="130"/>
    </row>
    <row r="1353" spans="1:20" ht="10.5" customHeight="1">
      <c r="A1353" s="122"/>
      <c r="B1353" s="165" t="s">
        <v>91</v>
      </c>
      <c r="C1353" s="159">
        <v>198</v>
      </c>
      <c r="D1353" s="197">
        <v>128.3</v>
      </c>
      <c r="E1353" s="160">
        <v>0</v>
      </c>
      <c r="F1353" s="160">
        <v>-69.69999999999999</v>
      </c>
      <c r="G1353" s="161">
        <v>128.3</v>
      </c>
      <c r="H1353" s="160">
        <v>76.1344</v>
      </c>
      <c r="I1353" s="162">
        <v>59.34091971940763</v>
      </c>
      <c r="J1353" s="161">
        <v>52.1656</v>
      </c>
      <c r="K1353" s="160">
        <v>2.8080000000000016</v>
      </c>
      <c r="L1353" s="160">
        <v>1.5639999999999974</v>
      </c>
      <c r="M1353" s="160">
        <v>1.2070000000000003</v>
      </c>
      <c r="N1353" s="160">
        <v>0.7710000000000008</v>
      </c>
      <c r="O1353" s="160">
        <v>0.6009353078721752</v>
      </c>
      <c r="P1353" s="166">
        <v>1.5875</v>
      </c>
      <c r="Q1353" s="146">
        <v>30.860220472440943</v>
      </c>
      <c r="T1353" s="130"/>
    </row>
    <row r="1354" spans="1:20" ht="10.5" customHeight="1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5" customHeight="1">
      <c r="A1355" s="122"/>
      <c r="B1355" s="158" t="s">
        <v>92</v>
      </c>
      <c r="C1355" s="159">
        <v>21.154557463672393</v>
      </c>
      <c r="D1355" s="197">
        <v>12.654557463672393</v>
      </c>
      <c r="E1355" s="160">
        <v>0</v>
      </c>
      <c r="F1355" s="160">
        <v>-8.5</v>
      </c>
      <c r="G1355" s="161">
        <v>12.654557463672393</v>
      </c>
      <c r="H1355" s="160">
        <v>9.803</v>
      </c>
      <c r="I1355" s="162">
        <v>77.46616211702072</v>
      </c>
      <c r="J1355" s="161">
        <v>2.8515574636723926</v>
      </c>
      <c r="K1355" s="160">
        <v>0</v>
      </c>
      <c r="L1355" s="160">
        <v>1.7760000000000016</v>
      </c>
      <c r="M1355" s="160">
        <v>0</v>
      </c>
      <c r="N1355" s="160">
        <v>0</v>
      </c>
      <c r="O1355" s="160">
        <v>0</v>
      </c>
      <c r="P1355" s="160">
        <v>0.4440000000000004</v>
      </c>
      <c r="Q1355" s="146">
        <v>4.422426719982861</v>
      </c>
      <c r="T1355" s="130"/>
    </row>
    <row r="1356" spans="1:20" ht="10.5" customHeight="1">
      <c r="A1356" s="122"/>
      <c r="B1356" s="158" t="s">
        <v>93</v>
      </c>
      <c r="C1356" s="159">
        <v>24.878203434610302</v>
      </c>
      <c r="D1356" s="197">
        <v>26.378203434610302</v>
      </c>
      <c r="E1356" s="160">
        <v>0</v>
      </c>
      <c r="F1356" s="160">
        <v>1.5</v>
      </c>
      <c r="G1356" s="161">
        <v>26.378203434610302</v>
      </c>
      <c r="H1356" s="160">
        <v>26.897100000000002</v>
      </c>
      <c r="I1356" s="162">
        <v>101.96714141914936</v>
      </c>
      <c r="J1356" s="161">
        <v>-0.5188965653896993</v>
      </c>
      <c r="K1356" s="160">
        <v>1.1129999999999995</v>
      </c>
      <c r="L1356" s="160">
        <v>0</v>
      </c>
      <c r="M1356" s="160">
        <v>0.2220000000000013</v>
      </c>
      <c r="N1356" s="160">
        <v>0</v>
      </c>
      <c r="O1356" s="160">
        <v>0</v>
      </c>
      <c r="P1356" s="160">
        <v>0.3337500000000002</v>
      </c>
      <c r="Q1356" s="146">
        <v>0</v>
      </c>
      <c r="T1356" s="130"/>
    </row>
    <row r="1357" spans="1:20" ht="10.5" customHeight="1" hidden="1">
      <c r="A1357" s="122"/>
      <c r="B1357" s="158" t="s">
        <v>94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119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5" customHeight="1">
      <c r="A1358" s="122"/>
      <c r="B1358" s="158" t="s">
        <v>95</v>
      </c>
      <c r="C1358" s="159">
        <v>0</v>
      </c>
      <c r="D1358" s="197">
        <v>0</v>
      </c>
      <c r="E1358" s="160">
        <v>0</v>
      </c>
      <c r="F1358" s="160">
        <v>0</v>
      </c>
      <c r="G1358" s="161">
        <v>0</v>
      </c>
      <c r="H1358" s="160">
        <v>0</v>
      </c>
      <c r="I1358" s="162" t="s">
        <v>119</v>
      </c>
      <c r="J1358" s="161">
        <v>0</v>
      </c>
      <c r="K1358" s="160">
        <v>0</v>
      </c>
      <c r="L1358" s="160">
        <v>0</v>
      </c>
      <c r="M1358" s="160">
        <v>0</v>
      </c>
      <c r="N1358" s="160">
        <v>0</v>
      </c>
      <c r="O1358" s="160" t="s">
        <v>42</v>
      </c>
      <c r="P1358" s="160">
        <v>0</v>
      </c>
      <c r="Q1358" s="146">
        <v>0</v>
      </c>
      <c r="T1358" s="130"/>
    </row>
    <row r="1359" spans="1:20" ht="10.5" customHeight="1">
      <c r="A1359" s="122"/>
      <c r="B1359" s="158" t="s">
        <v>96</v>
      </c>
      <c r="C1359" s="159">
        <v>5.571941875825627</v>
      </c>
      <c r="D1359" s="197">
        <v>8.671941875825627</v>
      </c>
      <c r="E1359" s="160">
        <v>0</v>
      </c>
      <c r="F1359" s="160">
        <v>3.1000000000000005</v>
      </c>
      <c r="G1359" s="161">
        <v>8.671941875825627</v>
      </c>
      <c r="H1359" s="160">
        <v>8.6985</v>
      </c>
      <c r="I1359" s="162">
        <v>100.30625348456735</v>
      </c>
      <c r="J1359" s="161">
        <v>-0.026558124174371756</v>
      </c>
      <c r="K1359" s="160">
        <v>0.27000000000000135</v>
      </c>
      <c r="L1359" s="160">
        <v>0</v>
      </c>
      <c r="M1359" s="160">
        <v>0.1667999999999985</v>
      </c>
      <c r="N1359" s="160">
        <v>0</v>
      </c>
      <c r="O1359" s="160">
        <v>0</v>
      </c>
      <c r="P1359" s="160">
        <v>0.10919999999999996</v>
      </c>
      <c r="Q1359" s="146">
        <v>0</v>
      </c>
      <c r="T1359" s="130"/>
    </row>
    <row r="1360" spans="1:20" ht="10.5" customHeight="1">
      <c r="A1360" s="122"/>
      <c r="B1360" s="158" t="s">
        <v>97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186</v>
      </c>
      <c r="T1360" s="130"/>
    </row>
    <row r="1361" spans="1:20" ht="10.5" customHeight="1">
      <c r="A1361" s="122"/>
      <c r="B1361" s="158" t="s">
        <v>98</v>
      </c>
      <c r="C1361" s="159">
        <v>32.1889035667107</v>
      </c>
      <c r="D1361" s="197">
        <v>5.588903566710702</v>
      </c>
      <c r="E1361" s="160">
        <v>0</v>
      </c>
      <c r="F1361" s="160">
        <v>-26.599999999999998</v>
      </c>
      <c r="G1361" s="161">
        <v>5.588903566710702</v>
      </c>
      <c r="H1361" s="160">
        <v>1.964</v>
      </c>
      <c r="I1361" s="162">
        <v>35.14106079228514</v>
      </c>
      <c r="J1361" s="161">
        <v>3.6249035667107017</v>
      </c>
      <c r="K1361" s="160">
        <v>0</v>
      </c>
      <c r="L1361" s="160">
        <v>0</v>
      </c>
      <c r="M1361" s="160">
        <v>0</v>
      </c>
      <c r="N1361" s="160">
        <v>0</v>
      </c>
      <c r="O1361" s="160">
        <v>0</v>
      </c>
      <c r="P1361" s="160">
        <v>0</v>
      </c>
      <c r="Q1361" s="146" t="s">
        <v>186</v>
      </c>
      <c r="T1361" s="130"/>
    </row>
    <row r="1362" spans="1:20" ht="10.5" customHeight="1">
      <c r="A1362" s="122"/>
      <c r="B1362" s="158" t="s">
        <v>99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119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5" customHeight="1">
      <c r="A1363" s="122"/>
      <c r="B1363" s="158" t="s">
        <v>100</v>
      </c>
      <c r="C1363" s="159">
        <v>4.582826948480845</v>
      </c>
      <c r="D1363" s="197">
        <v>8.082826948480848</v>
      </c>
      <c r="E1363" s="160">
        <v>0</v>
      </c>
      <c r="F1363" s="160">
        <v>3.5000000000000036</v>
      </c>
      <c r="G1363" s="161">
        <v>8.082826948480848</v>
      </c>
      <c r="H1363" s="160">
        <v>1.39</v>
      </c>
      <c r="I1363" s="162">
        <v>17.196953601255164</v>
      </c>
      <c r="J1363" s="161">
        <v>6.692826948480849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186</v>
      </c>
      <c r="T1363" s="130"/>
    </row>
    <row r="1364" spans="1:20" ht="10.5" customHeight="1">
      <c r="A1364" s="122"/>
      <c r="B1364" s="158" t="s">
        <v>101</v>
      </c>
      <c r="C1364" s="159">
        <v>14.839630118890355</v>
      </c>
      <c r="D1364" s="197">
        <v>1.5396301188903543</v>
      </c>
      <c r="E1364" s="160">
        <v>0</v>
      </c>
      <c r="F1364" s="160">
        <v>-13.3</v>
      </c>
      <c r="G1364" s="161">
        <v>1.5396301188903543</v>
      </c>
      <c r="H1364" s="160">
        <v>0</v>
      </c>
      <c r="I1364" s="162">
        <v>0</v>
      </c>
      <c r="J1364" s="161">
        <v>1.5396301188903543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186</v>
      </c>
      <c r="T1364" s="130"/>
    </row>
    <row r="1365" spans="1:20" ht="10.5" customHeight="1">
      <c r="A1365" s="122"/>
      <c r="B1365" s="158" t="s">
        <v>102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119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162</v>
      </c>
      <c r="T1365" s="130"/>
    </row>
    <row r="1366" spans="1:20" ht="10.5" customHeight="1">
      <c r="A1366" s="122"/>
      <c r="B1366" s="158" t="s">
        <v>103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119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5" customHeight="1">
      <c r="A1367" s="122"/>
      <c r="B1367" s="1" t="s">
        <v>104</v>
      </c>
      <c r="C1367" s="159">
        <v>1.3639365918097754</v>
      </c>
      <c r="D1367" s="197">
        <v>0.9639365918097754</v>
      </c>
      <c r="E1367" s="160">
        <v>0</v>
      </c>
      <c r="F1367" s="160">
        <v>-0.4</v>
      </c>
      <c r="G1367" s="161">
        <v>0.9639365918097754</v>
      </c>
      <c r="H1367" s="160">
        <v>0</v>
      </c>
      <c r="I1367" s="162">
        <v>0</v>
      </c>
      <c r="J1367" s="161">
        <v>0.9639365918097754</v>
      </c>
      <c r="K1367" s="160">
        <v>0</v>
      </c>
      <c r="L1367" s="160">
        <v>0</v>
      </c>
      <c r="M1367" s="160">
        <v>0</v>
      </c>
      <c r="N1367" s="160">
        <v>0</v>
      </c>
      <c r="O1367" s="160">
        <v>0</v>
      </c>
      <c r="P1367" s="160">
        <v>0</v>
      </c>
      <c r="Q1367" s="146" t="s">
        <v>186</v>
      </c>
      <c r="T1367" s="130"/>
    </row>
    <row r="1368" spans="1:20" ht="10.5" customHeight="1">
      <c r="A1368" s="122"/>
      <c r="B1368" s="165" t="s">
        <v>106</v>
      </c>
      <c r="C1368" s="169">
        <v>305</v>
      </c>
      <c r="D1368" s="197">
        <v>194.60000000000005</v>
      </c>
      <c r="E1368" s="160">
        <v>0</v>
      </c>
      <c r="F1368" s="160">
        <v>-110.39999999999995</v>
      </c>
      <c r="G1368" s="161">
        <v>194.60000000000005</v>
      </c>
      <c r="H1368" s="160">
        <v>124.887</v>
      </c>
      <c r="I1368" s="162">
        <v>64.17625899280574</v>
      </c>
      <c r="J1368" s="161">
        <v>69.71300000000005</v>
      </c>
      <c r="K1368" s="160">
        <v>4.191000000000017</v>
      </c>
      <c r="L1368" s="160">
        <v>3.339999999999989</v>
      </c>
      <c r="M1368" s="160">
        <v>1.595799999999997</v>
      </c>
      <c r="N1368" s="160">
        <v>0.771000000000015</v>
      </c>
      <c r="O1368" s="160">
        <v>0.3961973278520117</v>
      </c>
      <c r="P1368" s="160">
        <v>2.4744500000000045</v>
      </c>
      <c r="Q1368" s="146">
        <v>26.17312938228694</v>
      </c>
      <c r="T1368" s="130"/>
    </row>
    <row r="1369" spans="1:20" ht="10.5" customHeight="1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5" customHeight="1">
      <c r="A1370" s="122"/>
      <c r="B1370" s="158" t="s">
        <v>107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119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5" customHeight="1">
      <c r="A1371" s="122"/>
      <c r="B1371" s="158" t="s">
        <v>108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119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5" customHeight="1">
      <c r="A1372" s="122"/>
      <c r="B1372" s="171" t="s">
        <v>109</v>
      </c>
      <c r="C1372" s="159">
        <v>0</v>
      </c>
      <c r="D1372" s="159">
        <v>0.4</v>
      </c>
      <c r="E1372" s="170">
        <v>0</v>
      </c>
      <c r="F1372" s="160">
        <v>0.4</v>
      </c>
      <c r="G1372" s="161">
        <v>0.4</v>
      </c>
      <c r="H1372" s="160">
        <v>0</v>
      </c>
      <c r="I1372" s="162">
        <v>0</v>
      </c>
      <c r="J1372" s="161">
        <v>0.4</v>
      </c>
      <c r="K1372" s="160">
        <v>0</v>
      </c>
      <c r="L1372" s="160">
        <v>0</v>
      </c>
      <c r="M1372" s="160">
        <v>0</v>
      </c>
      <c r="N1372" s="160">
        <v>0</v>
      </c>
      <c r="O1372" s="160">
        <v>0</v>
      </c>
      <c r="P1372" s="160">
        <v>0</v>
      </c>
      <c r="Q1372" s="146" t="s">
        <v>186</v>
      </c>
      <c r="T1372" s="130"/>
    </row>
    <row r="1373" spans="1:20" ht="10.5" customHeight="1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5" customHeight="1">
      <c r="A1374" s="122"/>
      <c r="B1374" s="171" t="s">
        <v>111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5" customHeight="1">
      <c r="A1375" s="122"/>
      <c r="B1375" s="172" t="s">
        <v>112</v>
      </c>
      <c r="C1375" s="173">
        <v>305</v>
      </c>
      <c r="D1375" s="192">
        <v>195.00000000000006</v>
      </c>
      <c r="E1375" s="174">
        <v>0</v>
      </c>
      <c r="F1375" s="177">
        <v>-109.99999999999994</v>
      </c>
      <c r="G1375" s="185">
        <v>195.00000000000006</v>
      </c>
      <c r="H1375" s="177">
        <v>124.887</v>
      </c>
      <c r="I1375" s="176">
        <v>64.04461538461537</v>
      </c>
      <c r="J1375" s="185">
        <v>70.11300000000006</v>
      </c>
      <c r="K1375" s="177">
        <v>4.191000000000017</v>
      </c>
      <c r="L1375" s="177">
        <v>3.339999999999989</v>
      </c>
      <c r="M1375" s="177">
        <v>1.595799999999997</v>
      </c>
      <c r="N1375" s="177">
        <v>0.771000000000015</v>
      </c>
      <c r="O1375" s="177">
        <v>0.39538461538462294</v>
      </c>
      <c r="P1375" s="186">
        <v>2.4744500000000045</v>
      </c>
      <c r="Q1375" s="153">
        <v>26.334781466588506</v>
      </c>
      <c r="T1375" s="130"/>
    </row>
    <row r="1376" spans="1:20" ht="10.5" customHeight="1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5" customHeight="1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5" customHeight="1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5" customHeight="1">
      <c r="A1379" s="122"/>
      <c r="B1379" s="145" t="s">
        <v>61</v>
      </c>
      <c r="C1379" s="145" t="s">
        <v>160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5" customHeight="1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43439</v>
      </c>
      <c r="L1380" s="151">
        <v>43446</v>
      </c>
      <c r="M1380" s="151">
        <v>43453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5" customHeight="1">
      <c r="A1381" s="122"/>
      <c r="B1381" s="152"/>
      <c r="C1381" s="152"/>
      <c r="D1381" s="153"/>
      <c r="E1381" s="153" t="s">
        <v>77</v>
      </c>
      <c r="F1381" s="153" t="s">
        <v>113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5" customHeight="1">
      <c r="A1382" s="122"/>
      <c r="B1382" s="183"/>
      <c r="C1382" s="277" t="s">
        <v>130</v>
      </c>
      <c r="D1382" s="277"/>
      <c r="E1382" s="277"/>
      <c r="F1382" s="277"/>
      <c r="G1382" s="277"/>
      <c r="H1382" s="277"/>
      <c r="I1382" s="277"/>
      <c r="J1382" s="277"/>
      <c r="K1382" s="277"/>
      <c r="L1382" s="277"/>
      <c r="M1382" s="277"/>
      <c r="N1382" s="277"/>
      <c r="O1382" s="277"/>
      <c r="P1382" s="278"/>
      <c r="Q1382" s="145"/>
      <c r="T1382" s="130"/>
    </row>
    <row r="1383" spans="1:20" ht="10.5" customHeight="1">
      <c r="A1383" s="122"/>
      <c r="B1383" s="158" t="s">
        <v>80</v>
      </c>
      <c r="C1383" s="159">
        <v>14.9</v>
      </c>
      <c r="D1383" s="197">
        <v>12.5</v>
      </c>
      <c r="E1383" s="160">
        <v>0</v>
      </c>
      <c r="F1383" s="160">
        <v>-2.4000000000000004</v>
      </c>
      <c r="G1383" s="161">
        <v>12.5</v>
      </c>
      <c r="H1383" s="160">
        <v>10.55</v>
      </c>
      <c r="I1383" s="162">
        <v>84.4</v>
      </c>
      <c r="J1383" s="161">
        <v>1.9499999999999993</v>
      </c>
      <c r="K1383" s="160">
        <v>0.42300000000000004</v>
      </c>
      <c r="L1383" s="160">
        <v>0</v>
      </c>
      <c r="M1383" s="160">
        <v>0</v>
      </c>
      <c r="N1383" s="160">
        <v>0</v>
      </c>
      <c r="O1383" s="160">
        <v>0</v>
      </c>
      <c r="P1383" s="160">
        <v>0.10575000000000001</v>
      </c>
      <c r="Q1383" s="146">
        <v>16.439716312056728</v>
      </c>
      <c r="T1383" s="130"/>
    </row>
    <row r="1384" spans="1:20" ht="10.5" customHeight="1">
      <c r="A1384" s="122"/>
      <c r="B1384" s="158" t="s">
        <v>81</v>
      </c>
      <c r="C1384" s="159">
        <v>20.4</v>
      </c>
      <c r="D1384" s="197">
        <v>21.099999999999998</v>
      </c>
      <c r="E1384" s="160">
        <v>0</v>
      </c>
      <c r="F1384" s="160">
        <v>0.6999999999999993</v>
      </c>
      <c r="G1384" s="161">
        <v>21.099999999999998</v>
      </c>
      <c r="H1384" s="160">
        <v>18.755000000000003</v>
      </c>
      <c r="I1384" s="162">
        <v>88.88625592417064</v>
      </c>
      <c r="J1384" s="161">
        <v>2.3449999999999953</v>
      </c>
      <c r="K1384" s="160">
        <v>0.4440000000000026</v>
      </c>
      <c r="L1384" s="160">
        <v>0.30799999999999983</v>
      </c>
      <c r="M1384" s="160">
        <v>0.43599999999999994</v>
      </c>
      <c r="N1384" s="160">
        <v>0.5650000000000013</v>
      </c>
      <c r="O1384" s="160">
        <v>2.6777251184834188</v>
      </c>
      <c r="P1384" s="160">
        <v>0.4382500000000009</v>
      </c>
      <c r="Q1384" s="146">
        <v>3.3508271534512044</v>
      </c>
      <c r="T1384" s="130"/>
    </row>
    <row r="1385" spans="1:20" ht="10.5" customHeight="1">
      <c r="A1385" s="122"/>
      <c r="B1385" s="158" t="s">
        <v>82</v>
      </c>
      <c r="C1385" s="159">
        <v>18</v>
      </c>
      <c r="D1385" s="197">
        <v>21.8</v>
      </c>
      <c r="E1385" s="160">
        <v>0</v>
      </c>
      <c r="F1385" s="160">
        <v>3.8000000000000007</v>
      </c>
      <c r="G1385" s="161">
        <v>21.8</v>
      </c>
      <c r="H1385" s="160">
        <v>19.965</v>
      </c>
      <c r="I1385" s="162">
        <v>91.58256880733944</v>
      </c>
      <c r="J1385" s="161">
        <v>1.8350000000000009</v>
      </c>
      <c r="K1385" s="160">
        <v>0.05900000000000105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0.014750000000000263</v>
      </c>
      <c r="Q1385" s="146" t="s">
        <v>186</v>
      </c>
      <c r="T1385" s="130"/>
    </row>
    <row r="1386" spans="1:20" ht="10.5" customHeight="1">
      <c r="A1386" s="122"/>
      <c r="B1386" s="158" t="s">
        <v>83</v>
      </c>
      <c r="C1386" s="159">
        <v>3.1</v>
      </c>
      <c r="D1386" s="197">
        <v>0</v>
      </c>
      <c r="E1386" s="160">
        <v>0</v>
      </c>
      <c r="F1386" s="160">
        <v>-3.1</v>
      </c>
      <c r="G1386" s="161">
        <v>0</v>
      </c>
      <c r="H1386" s="160">
        <v>0</v>
      </c>
      <c r="I1386" s="162" t="s">
        <v>119</v>
      </c>
      <c r="J1386" s="161">
        <v>0</v>
      </c>
      <c r="K1386" s="160">
        <v>0</v>
      </c>
      <c r="L1386" s="160">
        <v>0</v>
      </c>
      <c r="M1386" s="160">
        <v>0</v>
      </c>
      <c r="N1386" s="160">
        <v>0</v>
      </c>
      <c r="O1386" s="160" t="s">
        <v>42</v>
      </c>
      <c r="P1386" s="160">
        <v>0</v>
      </c>
      <c r="Q1386" s="146">
        <v>0</v>
      </c>
      <c r="T1386" s="130"/>
    </row>
    <row r="1387" spans="1:20" ht="10.5" customHeight="1">
      <c r="A1387" s="122"/>
      <c r="B1387" s="158" t="s">
        <v>84</v>
      </c>
      <c r="C1387" s="159">
        <v>0.1</v>
      </c>
      <c r="D1387" s="197">
        <v>0.1</v>
      </c>
      <c r="E1387" s="160">
        <v>0</v>
      </c>
      <c r="F1387" s="160">
        <v>0</v>
      </c>
      <c r="G1387" s="161">
        <v>0.1</v>
      </c>
      <c r="H1387" s="160">
        <v>0</v>
      </c>
      <c r="I1387" s="162">
        <v>0</v>
      </c>
      <c r="J1387" s="161">
        <v>0.1</v>
      </c>
      <c r="K1387" s="160">
        <v>0</v>
      </c>
      <c r="L1387" s="160">
        <v>0</v>
      </c>
      <c r="M1387" s="160">
        <v>0</v>
      </c>
      <c r="N1387" s="160">
        <v>0</v>
      </c>
      <c r="O1387" s="160">
        <v>0</v>
      </c>
      <c r="P1387" s="160">
        <v>0</v>
      </c>
      <c r="Q1387" s="146" t="s">
        <v>162</v>
      </c>
      <c r="T1387" s="130"/>
    </row>
    <row r="1388" spans="1:20" ht="10.5" customHeight="1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119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5" customHeight="1">
      <c r="A1389" s="122"/>
      <c r="B1389" s="158" t="s">
        <v>86</v>
      </c>
      <c r="C1389" s="159">
        <v>2</v>
      </c>
      <c r="D1389" s="197">
        <v>1.8</v>
      </c>
      <c r="E1389" s="160">
        <v>0</v>
      </c>
      <c r="F1389" s="160">
        <v>-0.19999999999999996</v>
      </c>
      <c r="G1389" s="161">
        <v>1.8</v>
      </c>
      <c r="H1389" s="160">
        <v>1.6139999999999999</v>
      </c>
      <c r="I1389" s="162">
        <v>89.66666666666666</v>
      </c>
      <c r="J1389" s="161">
        <v>0.18600000000000017</v>
      </c>
      <c r="K1389" s="160">
        <v>0</v>
      </c>
      <c r="L1389" s="160">
        <v>0.22199999999999998</v>
      </c>
      <c r="M1389" s="160">
        <v>0.21599999999999997</v>
      </c>
      <c r="N1389" s="160">
        <v>0</v>
      </c>
      <c r="O1389" s="160">
        <v>0</v>
      </c>
      <c r="P1389" s="160">
        <v>0.10949999999999999</v>
      </c>
      <c r="Q1389" s="146">
        <v>0</v>
      </c>
      <c r="T1389" s="130"/>
    </row>
    <row r="1390" spans="1:20" ht="10.5" customHeight="1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186</v>
      </c>
      <c r="T1390" s="130"/>
    </row>
    <row r="1391" spans="1:20" ht="10.5" customHeight="1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119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162</v>
      </c>
      <c r="T1391" s="130"/>
    </row>
    <row r="1392" spans="1:20" ht="10.5" customHeight="1">
      <c r="A1392" s="122"/>
      <c r="B1392" s="158" t="s">
        <v>89</v>
      </c>
      <c r="C1392" s="159">
        <v>7.1</v>
      </c>
      <c r="D1392" s="197">
        <v>14.5</v>
      </c>
      <c r="E1392" s="160">
        <v>0</v>
      </c>
      <c r="F1392" s="160">
        <v>7.4</v>
      </c>
      <c r="G1392" s="161">
        <v>14.5</v>
      </c>
      <c r="H1392" s="160">
        <v>13.584</v>
      </c>
      <c r="I1392" s="162">
        <v>93.68275862068964</v>
      </c>
      <c r="J1392" s="161">
        <v>0.9160000000000004</v>
      </c>
      <c r="K1392" s="160">
        <v>0</v>
      </c>
      <c r="L1392" s="160">
        <v>0</v>
      </c>
      <c r="M1392" s="160">
        <v>0</v>
      </c>
      <c r="N1392" s="160">
        <v>0</v>
      </c>
      <c r="O1392" s="160">
        <v>0</v>
      </c>
      <c r="P1392" s="160">
        <v>0</v>
      </c>
      <c r="Q1392" s="146" t="s">
        <v>186</v>
      </c>
      <c r="T1392" s="130"/>
    </row>
    <row r="1393" spans="1:20" ht="10.5" customHeight="1">
      <c r="A1393" s="122"/>
      <c r="B1393" s="165" t="s">
        <v>91</v>
      </c>
      <c r="C1393" s="159">
        <v>69.39999999999999</v>
      </c>
      <c r="D1393" s="197">
        <v>71.89999999999999</v>
      </c>
      <c r="E1393" s="160">
        <v>0</v>
      </c>
      <c r="F1393" s="160">
        <v>-4.9</v>
      </c>
      <c r="G1393" s="161">
        <v>71.89999999999999</v>
      </c>
      <c r="H1393" s="160">
        <v>64.468</v>
      </c>
      <c r="I1393" s="162">
        <v>89.66342141863701</v>
      </c>
      <c r="J1393" s="161">
        <v>7.431999999999995</v>
      </c>
      <c r="K1393" s="160">
        <v>0.9260000000000037</v>
      </c>
      <c r="L1393" s="160">
        <v>0.5299999999999998</v>
      </c>
      <c r="M1393" s="160">
        <v>0.6519999999999999</v>
      </c>
      <c r="N1393" s="160">
        <v>0.5650000000000013</v>
      </c>
      <c r="O1393" s="160">
        <v>0.7858136300417266</v>
      </c>
      <c r="P1393" s="166">
        <v>0.6682500000000011</v>
      </c>
      <c r="Q1393" s="146">
        <v>9.121586232697318</v>
      </c>
      <c r="T1393" s="130"/>
    </row>
    <row r="1394" spans="1:20" ht="10.5" customHeight="1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5" customHeight="1">
      <c r="A1395" s="122"/>
      <c r="B1395" s="158" t="s">
        <v>92</v>
      </c>
      <c r="C1395" s="159">
        <v>9.25198555956679</v>
      </c>
      <c r="D1395" s="197">
        <v>9.25198555956679</v>
      </c>
      <c r="E1395" s="160">
        <v>0</v>
      </c>
      <c r="F1395" s="160">
        <v>0</v>
      </c>
      <c r="G1395" s="161">
        <v>9.25198555956679</v>
      </c>
      <c r="H1395" s="160">
        <v>8.254</v>
      </c>
      <c r="I1395" s="162">
        <v>89.21328234743245</v>
      </c>
      <c r="J1395" s="161">
        <v>0.997985559566791</v>
      </c>
      <c r="K1395" s="160">
        <v>0</v>
      </c>
      <c r="L1395" s="160">
        <v>1.5479999999999992</v>
      </c>
      <c r="M1395" s="160">
        <v>0</v>
      </c>
      <c r="N1395" s="160">
        <v>0</v>
      </c>
      <c r="O1395" s="160">
        <v>0</v>
      </c>
      <c r="P1395" s="160">
        <v>0.3869999999999998</v>
      </c>
      <c r="Q1395" s="146">
        <v>0.5787740557281436</v>
      </c>
      <c r="T1395" s="130"/>
    </row>
    <row r="1396" spans="1:20" ht="10.5" customHeight="1">
      <c r="A1396" s="122"/>
      <c r="B1396" s="158" t="s">
        <v>93</v>
      </c>
      <c r="C1396" s="159">
        <v>21.2148014440433</v>
      </c>
      <c r="D1396" s="197">
        <v>67.4148014440433</v>
      </c>
      <c r="E1396" s="160">
        <v>0</v>
      </c>
      <c r="F1396" s="160">
        <v>46.2</v>
      </c>
      <c r="G1396" s="161">
        <v>67.4148014440433</v>
      </c>
      <c r="H1396" s="160">
        <v>57.7533</v>
      </c>
      <c r="I1396" s="162">
        <v>85.6685753913216</v>
      </c>
      <c r="J1396" s="161">
        <v>9.661501444043303</v>
      </c>
      <c r="K1396" s="160">
        <v>1.3976000000000042</v>
      </c>
      <c r="L1396" s="160">
        <v>0</v>
      </c>
      <c r="M1396" s="160">
        <v>0.14699999999999847</v>
      </c>
      <c r="N1396" s="160">
        <v>0</v>
      </c>
      <c r="O1396" s="160">
        <v>0</v>
      </c>
      <c r="P1396" s="160">
        <v>0.38615000000000066</v>
      </c>
      <c r="Q1396" s="146">
        <v>23.020073660606723</v>
      </c>
      <c r="T1396" s="130"/>
    </row>
    <row r="1397" spans="1:20" ht="10.5" customHeight="1" hidden="1">
      <c r="A1397" s="122"/>
      <c r="B1397" s="158" t="s">
        <v>94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119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162</v>
      </c>
      <c r="T1397" s="130"/>
    </row>
    <row r="1398" spans="1:20" ht="10.5" customHeight="1">
      <c r="A1398" s="122"/>
      <c r="B1398" s="158" t="s">
        <v>95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0</v>
      </c>
      <c r="I1398" s="162" t="s">
        <v>119</v>
      </c>
      <c r="J1398" s="161">
        <v>0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5" customHeight="1">
      <c r="A1399" s="122"/>
      <c r="B1399" s="158" t="s">
        <v>96</v>
      </c>
      <c r="C1399" s="159">
        <v>4.16773465703971</v>
      </c>
      <c r="D1399" s="197">
        <v>16.26773465703971</v>
      </c>
      <c r="E1399" s="160">
        <v>0</v>
      </c>
      <c r="F1399" s="160">
        <v>12.100000000000001</v>
      </c>
      <c r="G1399" s="161">
        <v>16.26773465703971</v>
      </c>
      <c r="H1399" s="160">
        <v>16.1283</v>
      </c>
      <c r="I1399" s="162">
        <v>99.14287600591412</v>
      </c>
      <c r="J1399" s="161">
        <v>0.13943465703971114</v>
      </c>
      <c r="K1399" s="160">
        <v>0.0671999999999997</v>
      </c>
      <c r="L1399" s="160">
        <v>0</v>
      </c>
      <c r="M1399" s="160">
        <v>0.08099999999999952</v>
      </c>
      <c r="N1399" s="160">
        <v>0</v>
      </c>
      <c r="O1399" s="160">
        <v>0</v>
      </c>
      <c r="P1399" s="160">
        <v>0.037049999999999805</v>
      </c>
      <c r="Q1399" s="146">
        <v>1.7634185435819667</v>
      </c>
      <c r="T1399" s="130"/>
    </row>
    <row r="1400" spans="1:20" ht="10.5" customHeight="1">
      <c r="A1400" s="122"/>
      <c r="B1400" s="158" t="s">
        <v>97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186</v>
      </c>
      <c r="T1400" s="130"/>
    </row>
    <row r="1401" spans="1:20" ht="10.5" customHeight="1">
      <c r="A1401" s="122"/>
      <c r="B1401" s="158" t="s">
        <v>98</v>
      </c>
      <c r="C1401" s="159">
        <v>7.4259927797834</v>
      </c>
      <c r="D1401" s="197">
        <v>6.625992779783403</v>
      </c>
      <c r="E1401" s="160">
        <v>0</v>
      </c>
      <c r="F1401" s="160">
        <v>-0.7999999999999972</v>
      </c>
      <c r="G1401" s="161">
        <v>6.625992779783403</v>
      </c>
      <c r="H1401" s="160">
        <v>6.568</v>
      </c>
      <c r="I1401" s="162">
        <v>99.12476844284609</v>
      </c>
      <c r="J1401" s="161">
        <v>0.05799277978340367</v>
      </c>
      <c r="K1401" s="160">
        <v>0</v>
      </c>
      <c r="L1401" s="160">
        <v>0</v>
      </c>
      <c r="M1401" s="160">
        <v>0</v>
      </c>
      <c r="N1401" s="160">
        <v>0</v>
      </c>
      <c r="O1401" s="160">
        <v>0</v>
      </c>
      <c r="P1401" s="160">
        <v>0</v>
      </c>
      <c r="Q1401" s="146" t="s">
        <v>186</v>
      </c>
      <c r="T1401" s="130"/>
    </row>
    <row r="1402" spans="1:20" ht="10.5" customHeight="1">
      <c r="A1402" s="122"/>
      <c r="B1402" s="158" t="s">
        <v>99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119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5" customHeight="1">
      <c r="A1403" s="122"/>
      <c r="B1403" s="158" t="s">
        <v>100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119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5" customHeight="1">
      <c r="A1404" s="122"/>
      <c r="B1404" s="158" t="s">
        <v>101</v>
      </c>
      <c r="C1404" s="159">
        <v>0.05198555956678702</v>
      </c>
      <c r="D1404" s="197">
        <v>0.05198555956678702</v>
      </c>
      <c r="E1404" s="160">
        <v>0</v>
      </c>
      <c r="F1404" s="160">
        <v>0</v>
      </c>
      <c r="G1404" s="161">
        <v>0.05198555956678702</v>
      </c>
      <c r="H1404" s="160">
        <v>0</v>
      </c>
      <c r="I1404" s="162">
        <v>0</v>
      </c>
      <c r="J1404" s="161">
        <v>0.05198555956678702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186</v>
      </c>
      <c r="T1404" s="130"/>
    </row>
    <row r="1405" spans="1:20" ht="10.5" customHeight="1">
      <c r="A1405" s="122"/>
      <c r="B1405" s="158" t="s">
        <v>102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119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162</v>
      </c>
      <c r="T1405" s="130"/>
    </row>
    <row r="1406" spans="1:20" ht="10.5" customHeight="1">
      <c r="A1406" s="122"/>
      <c r="B1406" s="158" t="s">
        <v>103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119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5" customHeight="1">
      <c r="A1407" s="122"/>
      <c r="B1407" s="1" t="s">
        <v>104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119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5" customHeight="1">
      <c r="A1408" s="122"/>
      <c r="B1408" s="165" t="s">
        <v>106</v>
      </c>
      <c r="C1408" s="169">
        <v>111.99999999999997</v>
      </c>
      <c r="D1408" s="197">
        <v>172.00000000000003</v>
      </c>
      <c r="E1408" s="160">
        <v>0</v>
      </c>
      <c r="F1408" s="160">
        <v>60.00000000000006</v>
      </c>
      <c r="G1408" s="161">
        <v>172.00000000000003</v>
      </c>
      <c r="H1408" s="160">
        <v>153.1716</v>
      </c>
      <c r="I1408" s="162">
        <v>89.05325581395348</v>
      </c>
      <c r="J1408" s="161">
        <v>18.828400000000016</v>
      </c>
      <c r="K1408" s="160">
        <v>2.390800000000013</v>
      </c>
      <c r="L1408" s="160">
        <v>2.078000000000003</v>
      </c>
      <c r="M1408" s="160">
        <v>0.8799999999999955</v>
      </c>
      <c r="N1408" s="160">
        <v>0.5649999999999977</v>
      </c>
      <c r="O1408" s="160">
        <v>0.3284883720930219</v>
      </c>
      <c r="P1408" s="160">
        <v>1.4784500000000023</v>
      </c>
      <c r="Q1408" s="146">
        <v>10.735229463289247</v>
      </c>
      <c r="T1408" s="130"/>
    </row>
    <row r="1409" spans="1:20" ht="10.5" customHeight="1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5" customHeight="1">
      <c r="A1410" s="122"/>
      <c r="B1410" s="158" t="s">
        <v>107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119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5" customHeight="1">
      <c r="A1411" s="122"/>
      <c r="B1411" s="158" t="s">
        <v>108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119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5" customHeight="1">
      <c r="A1412" s="122"/>
      <c r="B1412" s="171" t="s">
        <v>109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119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5" customHeight="1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5" customHeight="1">
      <c r="A1414" s="122"/>
      <c r="B1414" s="171" t="s">
        <v>111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5" customHeight="1">
      <c r="A1415" s="122"/>
      <c r="B1415" s="172" t="s">
        <v>112</v>
      </c>
      <c r="C1415" s="173">
        <v>111.99999999999997</v>
      </c>
      <c r="D1415" s="192">
        <v>172.00000000000003</v>
      </c>
      <c r="E1415" s="174">
        <v>0</v>
      </c>
      <c r="F1415" s="177">
        <v>60.00000000000006</v>
      </c>
      <c r="G1415" s="185">
        <v>172.00000000000003</v>
      </c>
      <c r="H1415" s="177">
        <v>153.1716</v>
      </c>
      <c r="I1415" s="176">
        <v>89.05325581395348</v>
      </c>
      <c r="J1415" s="185">
        <v>18.828400000000016</v>
      </c>
      <c r="K1415" s="177">
        <v>2.390800000000013</v>
      </c>
      <c r="L1415" s="177">
        <v>2.078000000000003</v>
      </c>
      <c r="M1415" s="177">
        <v>0.8799999999999955</v>
      </c>
      <c r="N1415" s="177">
        <v>0.5649999999999977</v>
      </c>
      <c r="O1415" s="177">
        <v>0.3284883720930219</v>
      </c>
      <c r="P1415" s="177">
        <v>1.4784500000000023</v>
      </c>
      <c r="Q1415" s="153">
        <v>10.735229463289247</v>
      </c>
      <c r="T1415" s="130"/>
    </row>
    <row r="1416" spans="1:20" ht="10.5" customHeight="1">
      <c r="A1416" s="122"/>
      <c r="B1416" s="187" t="s">
        <v>258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5" customHeight="1">
      <c r="A1417" s="122"/>
      <c r="B1417" s="123" t="s">
        <v>114</v>
      </c>
      <c r="C1417" s="123"/>
      <c r="J1417" s="188"/>
      <c r="T1417" s="130"/>
    </row>
    <row r="1421" spans="1:20" ht="10.5" customHeight="1">
      <c r="A1421" s="122"/>
      <c r="B1421" s="123" t="s">
        <v>185</v>
      </c>
      <c r="C1421" s="123"/>
      <c r="P1421" s="128"/>
      <c r="T1421" s="130"/>
    </row>
    <row r="1422" spans="1:20" ht="10.5" customHeight="1">
      <c r="A1422" s="122"/>
      <c r="B1422" s="131" t="s">
        <v>257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5" customHeight="1">
      <c r="A1423" s="122"/>
      <c r="D1423" s="135"/>
      <c r="N1423" s="124"/>
      <c r="T1423" s="130"/>
    </row>
    <row r="1424" spans="1:20" ht="10.5" customHeight="1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5" customHeight="1">
      <c r="A1425" s="122"/>
      <c r="B1425" s="145" t="s">
        <v>61</v>
      </c>
      <c r="C1425" s="145" t="s">
        <v>160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5" customHeight="1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43439</v>
      </c>
      <c r="L1426" s="151">
        <v>43446</v>
      </c>
      <c r="M1426" s="151">
        <v>43453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5" customHeight="1">
      <c r="A1427" s="122"/>
      <c r="B1427" s="152"/>
      <c r="C1427" s="152"/>
      <c r="D1427" s="153"/>
      <c r="E1427" s="153" t="s">
        <v>77</v>
      </c>
      <c r="F1427" s="153" t="s">
        <v>113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5" customHeight="1">
      <c r="A1428" s="122"/>
      <c r="B1428" s="183"/>
      <c r="C1428" s="277" t="s">
        <v>118</v>
      </c>
      <c r="D1428" s="277"/>
      <c r="E1428" s="277"/>
      <c r="F1428" s="277"/>
      <c r="G1428" s="277"/>
      <c r="H1428" s="277"/>
      <c r="I1428" s="277"/>
      <c r="J1428" s="277"/>
      <c r="K1428" s="277"/>
      <c r="L1428" s="277"/>
      <c r="M1428" s="277"/>
      <c r="N1428" s="277"/>
      <c r="O1428" s="277"/>
      <c r="P1428" s="278"/>
      <c r="Q1428" s="145"/>
      <c r="T1428" s="130"/>
    </row>
    <row r="1429" spans="1:20" ht="10.5" customHeight="1">
      <c r="A1429" s="122"/>
      <c r="B1429" s="158" t="s">
        <v>80</v>
      </c>
      <c r="C1429" s="159">
        <v>19.1</v>
      </c>
      <c r="D1429" s="197">
        <v>19.1</v>
      </c>
      <c r="E1429" s="160">
        <v>0</v>
      </c>
      <c r="F1429" s="160">
        <v>0</v>
      </c>
      <c r="G1429" s="161">
        <v>19.1</v>
      </c>
      <c r="H1429" s="160">
        <v>0.147</v>
      </c>
      <c r="I1429" s="162">
        <v>0.769633507853403</v>
      </c>
      <c r="J1429" s="161">
        <v>18.953000000000003</v>
      </c>
      <c r="K1429" s="160">
        <v>0</v>
      </c>
      <c r="L1429" s="160">
        <v>0</v>
      </c>
      <c r="M1429" s="160">
        <v>0</v>
      </c>
      <c r="N1429" s="160">
        <v>0.147</v>
      </c>
      <c r="O1429" s="160">
        <v>0.769633507853403</v>
      </c>
      <c r="P1429" s="160">
        <v>0.03675</v>
      </c>
      <c r="Q1429" s="146" t="s">
        <v>162</v>
      </c>
      <c r="T1429" s="130"/>
    </row>
    <row r="1430" spans="1:20" ht="10.5" customHeight="1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119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5" customHeight="1">
      <c r="A1431" s="122"/>
      <c r="B1431" s="158" t="s">
        <v>82</v>
      </c>
      <c r="C1431" s="159">
        <v>10.4</v>
      </c>
      <c r="D1431" s="197">
        <v>9.8</v>
      </c>
      <c r="E1431" s="160">
        <v>0</v>
      </c>
      <c r="F1431" s="160">
        <v>-0.5999999999999996</v>
      </c>
      <c r="G1431" s="161">
        <v>9.8</v>
      </c>
      <c r="H1431" s="160">
        <v>0</v>
      </c>
      <c r="I1431" s="162">
        <v>0</v>
      </c>
      <c r="J1431" s="161">
        <v>9.8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186</v>
      </c>
      <c r="T1431" s="130"/>
    </row>
    <row r="1432" spans="1:20" ht="10.5" customHeight="1">
      <c r="A1432" s="122"/>
      <c r="B1432" s="158" t="s">
        <v>83</v>
      </c>
      <c r="C1432" s="159">
        <v>1</v>
      </c>
      <c r="D1432" s="197">
        <v>1</v>
      </c>
      <c r="E1432" s="160">
        <v>0</v>
      </c>
      <c r="F1432" s="160">
        <v>0</v>
      </c>
      <c r="G1432" s="161">
        <v>1</v>
      </c>
      <c r="H1432" s="160">
        <v>0</v>
      </c>
      <c r="I1432" s="162">
        <v>0</v>
      </c>
      <c r="J1432" s="161">
        <v>1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186</v>
      </c>
      <c r="T1432" s="130"/>
    </row>
    <row r="1433" spans="1:20" ht="10.5" customHeight="1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119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162</v>
      </c>
      <c r="T1433" s="130"/>
    </row>
    <row r="1434" spans="1:20" ht="10.5" customHeight="1">
      <c r="A1434" s="122"/>
      <c r="B1434" s="158" t="s">
        <v>85</v>
      </c>
      <c r="C1434" s="159">
        <v>0</v>
      </c>
      <c r="D1434" s="197">
        <v>0.9</v>
      </c>
      <c r="E1434" s="160">
        <v>0</v>
      </c>
      <c r="F1434" s="160">
        <v>0.9</v>
      </c>
      <c r="G1434" s="161">
        <v>0.9</v>
      </c>
      <c r="H1434" s="160">
        <v>0</v>
      </c>
      <c r="I1434" s="162">
        <v>0</v>
      </c>
      <c r="J1434" s="161">
        <v>0.9</v>
      </c>
      <c r="K1434" s="160">
        <v>0</v>
      </c>
      <c r="L1434" s="160">
        <v>0</v>
      </c>
      <c r="M1434" s="160">
        <v>0</v>
      </c>
      <c r="N1434" s="160">
        <v>0</v>
      </c>
      <c r="O1434" s="160">
        <v>0</v>
      </c>
      <c r="P1434" s="160">
        <v>0</v>
      </c>
      <c r="Q1434" s="146" t="s">
        <v>186</v>
      </c>
      <c r="T1434" s="130"/>
    </row>
    <row r="1435" spans="1:20" ht="10.5" customHeight="1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119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162</v>
      </c>
      <c r="T1435" s="130"/>
    </row>
    <row r="1436" spans="1:20" ht="10.5" customHeight="1">
      <c r="A1436" s="122"/>
      <c r="B1436" s="158" t="s">
        <v>87</v>
      </c>
      <c r="C1436" s="159">
        <v>5.2</v>
      </c>
      <c r="D1436" s="197">
        <v>5.2</v>
      </c>
      <c r="E1436" s="160">
        <v>0</v>
      </c>
      <c r="F1436" s="160">
        <v>0</v>
      </c>
      <c r="G1436" s="161">
        <v>5.2</v>
      </c>
      <c r="H1436" s="160">
        <v>0</v>
      </c>
      <c r="I1436" s="162">
        <v>0</v>
      </c>
      <c r="J1436" s="161">
        <v>5.2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186</v>
      </c>
      <c r="T1436" s="130"/>
    </row>
    <row r="1437" spans="1:20" ht="10.5" customHeight="1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119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162</v>
      </c>
      <c r="T1437" s="130"/>
    </row>
    <row r="1438" spans="1:20" ht="10.5" customHeight="1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119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5" customHeight="1">
      <c r="A1439" s="122"/>
      <c r="B1439" s="165" t="s">
        <v>91</v>
      </c>
      <c r="C1439" s="159">
        <v>35.7</v>
      </c>
      <c r="D1439" s="197">
        <v>36</v>
      </c>
      <c r="E1439" s="160">
        <v>0</v>
      </c>
      <c r="F1439" s="160">
        <v>0.3000000000000004</v>
      </c>
      <c r="G1439" s="161">
        <v>36</v>
      </c>
      <c r="H1439" s="160">
        <v>0.147</v>
      </c>
      <c r="I1439" s="162">
        <v>0.4083333333333333</v>
      </c>
      <c r="J1439" s="161">
        <v>35.853</v>
      </c>
      <c r="K1439" s="160">
        <v>0</v>
      </c>
      <c r="L1439" s="160">
        <v>0</v>
      </c>
      <c r="M1439" s="160">
        <v>0</v>
      </c>
      <c r="N1439" s="160">
        <v>0.147</v>
      </c>
      <c r="O1439" s="160">
        <v>0.40833333333333327</v>
      </c>
      <c r="P1439" s="166">
        <v>0.03675</v>
      </c>
      <c r="Q1439" s="146" t="s">
        <v>186</v>
      </c>
      <c r="T1439" s="130"/>
    </row>
    <row r="1440" spans="1:20" ht="10.5" customHeight="1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5" customHeight="1">
      <c r="A1441" s="122"/>
      <c r="B1441" s="158" t="s">
        <v>92</v>
      </c>
      <c r="C1441" s="159">
        <v>0.2680851063829786</v>
      </c>
      <c r="D1441" s="197">
        <v>-0.03191489361702138</v>
      </c>
      <c r="E1441" s="160">
        <v>0</v>
      </c>
      <c r="F1441" s="160">
        <v>-0.3</v>
      </c>
      <c r="G1441" s="161">
        <v>-0.03191489361702138</v>
      </c>
      <c r="H1441" s="160">
        <v>0</v>
      </c>
      <c r="I1441" s="162" t="s">
        <v>119</v>
      </c>
      <c r="J1441" s="161">
        <v>-0.03191489361702138</v>
      </c>
      <c r="K1441" s="160">
        <v>0</v>
      </c>
      <c r="L1441" s="160">
        <v>0</v>
      </c>
      <c r="M1441" s="160">
        <v>0</v>
      </c>
      <c r="N1441" s="160">
        <v>0</v>
      </c>
      <c r="O1441" s="160" t="s">
        <v>42</v>
      </c>
      <c r="P1441" s="160">
        <v>0</v>
      </c>
      <c r="Q1441" s="146">
        <v>0</v>
      </c>
      <c r="T1441" s="130"/>
    </row>
    <row r="1442" spans="1:20" ht="10.5" customHeight="1">
      <c r="A1442" s="122"/>
      <c r="B1442" s="158" t="s">
        <v>93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119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5" customHeight="1" hidden="1">
      <c r="A1443" s="122"/>
      <c r="B1443" s="158" t="s">
        <v>94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119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162</v>
      </c>
      <c r="T1443" s="130"/>
    </row>
    <row r="1444" spans="1:20" ht="10.5" customHeight="1">
      <c r="A1444" s="122"/>
      <c r="B1444" s="158" t="s">
        <v>95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119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5" customHeight="1">
      <c r="A1445" s="122"/>
      <c r="B1445" s="158" t="s">
        <v>96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119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5" customHeight="1">
      <c r="A1446" s="122"/>
      <c r="B1446" s="158" t="s">
        <v>97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119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5" customHeight="1">
      <c r="A1447" s="122"/>
      <c r="B1447" s="158" t="s">
        <v>98</v>
      </c>
      <c r="C1447" s="159">
        <v>6.031914893617019</v>
      </c>
      <c r="D1447" s="197">
        <v>6.031914893617019</v>
      </c>
      <c r="E1447" s="160">
        <v>0</v>
      </c>
      <c r="F1447" s="160">
        <v>0</v>
      </c>
      <c r="G1447" s="161">
        <v>6.031914893617019</v>
      </c>
      <c r="H1447" s="160">
        <v>0</v>
      </c>
      <c r="I1447" s="162">
        <v>0</v>
      </c>
      <c r="J1447" s="161">
        <v>6.031914893617019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186</v>
      </c>
      <c r="T1447" s="130"/>
    </row>
    <row r="1448" spans="1:20" ht="10.5" customHeight="1">
      <c r="A1448" s="122"/>
      <c r="B1448" s="158" t="s">
        <v>99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119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5" customHeight="1">
      <c r="A1449" s="122"/>
      <c r="B1449" s="158" t="s">
        <v>100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119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5" customHeight="1">
      <c r="A1450" s="122"/>
      <c r="B1450" s="158" t="s">
        <v>101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119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5" customHeight="1">
      <c r="A1451" s="122"/>
      <c r="B1451" s="158" t="s">
        <v>102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119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162</v>
      </c>
      <c r="T1451" s="130"/>
    </row>
    <row r="1452" spans="1:20" ht="10.5" customHeight="1">
      <c r="A1452" s="122"/>
      <c r="B1452" s="158" t="s">
        <v>103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119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5" customHeight="1">
      <c r="A1453" s="122"/>
      <c r="B1453" s="1" t="s">
        <v>104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119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5" customHeight="1">
      <c r="A1454" s="122"/>
      <c r="B1454" s="165" t="s">
        <v>106</v>
      </c>
      <c r="C1454" s="169">
        <v>42</v>
      </c>
      <c r="D1454" s="197">
        <v>42</v>
      </c>
      <c r="E1454" s="160">
        <v>0</v>
      </c>
      <c r="F1454" s="160">
        <v>0</v>
      </c>
      <c r="G1454" s="161">
        <v>42</v>
      </c>
      <c r="H1454" s="160">
        <v>0.147</v>
      </c>
      <c r="I1454" s="162">
        <v>0.35</v>
      </c>
      <c r="J1454" s="161">
        <v>41.853</v>
      </c>
      <c r="K1454" s="160">
        <v>0</v>
      </c>
      <c r="L1454" s="160">
        <v>0</v>
      </c>
      <c r="M1454" s="160">
        <v>0</v>
      </c>
      <c r="N1454" s="160">
        <v>0.147</v>
      </c>
      <c r="O1454" s="160">
        <v>0.35</v>
      </c>
      <c r="P1454" s="160">
        <v>0.03675</v>
      </c>
      <c r="Q1454" s="146" t="s">
        <v>186</v>
      </c>
      <c r="T1454" s="130"/>
    </row>
    <row r="1455" spans="1:20" ht="10.5" customHeight="1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5" customHeight="1">
      <c r="A1456" s="122"/>
      <c r="B1456" s="158" t="s">
        <v>107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119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5" customHeight="1">
      <c r="A1457" s="122"/>
      <c r="B1457" s="158" t="s">
        <v>108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119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5" customHeight="1">
      <c r="A1458" s="122"/>
      <c r="B1458" s="171" t="s">
        <v>109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119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5" customHeight="1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5" customHeight="1">
      <c r="A1460" s="122"/>
      <c r="B1460" s="171" t="s">
        <v>111</v>
      </c>
      <c r="C1460" s="159"/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5" customHeight="1">
      <c r="A1461" s="122"/>
      <c r="B1461" s="172" t="s">
        <v>112</v>
      </c>
      <c r="C1461" s="173">
        <v>42</v>
      </c>
      <c r="D1461" s="192">
        <v>42</v>
      </c>
      <c r="E1461" s="174">
        <v>0</v>
      </c>
      <c r="F1461" s="177">
        <v>0</v>
      </c>
      <c r="G1461" s="185">
        <v>42</v>
      </c>
      <c r="H1461" s="177">
        <v>0.147</v>
      </c>
      <c r="I1461" s="176">
        <v>0.35</v>
      </c>
      <c r="J1461" s="185">
        <v>41.853</v>
      </c>
      <c r="K1461" s="177">
        <v>0</v>
      </c>
      <c r="L1461" s="177">
        <v>0</v>
      </c>
      <c r="M1461" s="177">
        <v>0</v>
      </c>
      <c r="N1461" s="177">
        <v>0.147</v>
      </c>
      <c r="O1461" s="177">
        <v>0.35</v>
      </c>
      <c r="P1461" s="186">
        <v>0.03675</v>
      </c>
      <c r="Q1461" s="153" t="s">
        <v>186</v>
      </c>
      <c r="T1461" s="130"/>
    </row>
    <row r="1462" spans="1:20" ht="10.5" customHeight="1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5" customHeight="1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5" customHeight="1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5" customHeight="1">
      <c r="A1465" s="122"/>
      <c r="B1465" s="145" t="s">
        <v>61</v>
      </c>
      <c r="C1465" s="145" t="s">
        <v>160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5" customHeight="1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43439</v>
      </c>
      <c r="L1466" s="151">
        <v>43446</v>
      </c>
      <c r="M1466" s="151">
        <v>43453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5" customHeight="1">
      <c r="A1467" s="122"/>
      <c r="B1467" s="152"/>
      <c r="C1467" s="152"/>
      <c r="D1467" s="153"/>
      <c r="E1467" s="153" t="s">
        <v>77</v>
      </c>
      <c r="F1467" s="153" t="s">
        <v>113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5" customHeight="1">
      <c r="A1468" s="122"/>
      <c r="B1468" s="183"/>
      <c r="C1468" s="277" t="s">
        <v>131</v>
      </c>
      <c r="D1468" s="277"/>
      <c r="E1468" s="277"/>
      <c r="F1468" s="277"/>
      <c r="G1468" s="277"/>
      <c r="H1468" s="277"/>
      <c r="I1468" s="277"/>
      <c r="J1468" s="277"/>
      <c r="K1468" s="277"/>
      <c r="L1468" s="277"/>
      <c r="M1468" s="277"/>
      <c r="N1468" s="277"/>
      <c r="O1468" s="277"/>
      <c r="P1468" s="278"/>
      <c r="Q1468" s="145"/>
      <c r="T1468" s="130"/>
    </row>
    <row r="1469" spans="1:20" ht="10.5" customHeight="1">
      <c r="A1469" s="122"/>
      <c r="B1469" s="158" t="s">
        <v>80</v>
      </c>
      <c r="C1469" s="159">
        <v>1.4</v>
      </c>
      <c r="D1469" s="197">
        <v>1.4</v>
      </c>
      <c r="E1469" s="160">
        <v>0</v>
      </c>
      <c r="F1469" s="160">
        <v>0</v>
      </c>
      <c r="G1469" s="161">
        <v>1.4</v>
      </c>
      <c r="H1469" s="160">
        <v>0.634</v>
      </c>
      <c r="I1469" s="162">
        <v>45.285714285714285</v>
      </c>
      <c r="J1469" s="161">
        <v>0.7659999999999999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186</v>
      </c>
      <c r="T1469" s="130"/>
    </row>
    <row r="1470" spans="1:20" ht="10.5" customHeight="1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0.432</v>
      </c>
      <c r="I1470" s="162">
        <v>108</v>
      </c>
      <c r="J1470" s="161">
        <v>-0.03199999999999997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162</v>
      </c>
      <c r="T1470" s="130"/>
    </row>
    <row r="1471" spans="1:20" ht="10.5" customHeight="1">
      <c r="A1471" s="122"/>
      <c r="B1471" s="158" t="s">
        <v>82</v>
      </c>
      <c r="C1471" s="159">
        <v>0.39999999999999997</v>
      </c>
      <c r="D1471" s="197">
        <v>0.39999999999999997</v>
      </c>
      <c r="E1471" s="160">
        <v>0</v>
      </c>
      <c r="F1471" s="160">
        <v>0</v>
      </c>
      <c r="G1471" s="161">
        <v>0.39999999999999997</v>
      </c>
      <c r="H1471" s="160">
        <v>0</v>
      </c>
      <c r="I1471" s="162">
        <v>0</v>
      </c>
      <c r="J1471" s="161">
        <v>0.39999999999999997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186</v>
      </c>
      <c r="T1471" s="130"/>
    </row>
    <row r="1472" spans="1:20" ht="10.5" customHeight="1">
      <c r="A1472" s="122"/>
      <c r="B1472" s="158" t="s">
        <v>83</v>
      </c>
      <c r="C1472" s="159">
        <v>0.1</v>
      </c>
      <c r="D1472" s="197">
        <v>0.1</v>
      </c>
      <c r="E1472" s="160">
        <v>0</v>
      </c>
      <c r="F1472" s="160">
        <v>0</v>
      </c>
      <c r="G1472" s="161">
        <v>0.1</v>
      </c>
      <c r="H1472" s="160">
        <v>0</v>
      </c>
      <c r="I1472" s="162">
        <v>0</v>
      </c>
      <c r="J1472" s="161">
        <v>0.1</v>
      </c>
      <c r="K1472" s="160">
        <v>0</v>
      </c>
      <c r="L1472" s="160">
        <v>0</v>
      </c>
      <c r="M1472" s="160">
        <v>0</v>
      </c>
      <c r="N1472" s="160">
        <v>0</v>
      </c>
      <c r="O1472" s="160">
        <v>0</v>
      </c>
      <c r="P1472" s="160">
        <v>0</v>
      </c>
      <c r="Q1472" s="146" t="s">
        <v>186</v>
      </c>
      <c r="T1472" s="130"/>
    </row>
    <row r="1473" spans="1:20" ht="10.5" customHeight="1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119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162</v>
      </c>
      <c r="T1473" s="130"/>
    </row>
    <row r="1474" spans="1:20" ht="10.5" customHeight="1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119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5" customHeight="1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186</v>
      </c>
      <c r="T1475" s="130"/>
    </row>
    <row r="1476" spans="1:20" ht="10.5" customHeight="1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119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5" customHeight="1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119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162</v>
      </c>
      <c r="T1477" s="130"/>
    </row>
    <row r="1478" spans="1:20" ht="10.5" customHeight="1">
      <c r="A1478" s="122"/>
      <c r="B1478" s="158" t="s">
        <v>89</v>
      </c>
      <c r="C1478" s="159">
        <v>0.7</v>
      </c>
      <c r="D1478" s="197">
        <v>2.7</v>
      </c>
      <c r="E1478" s="160">
        <v>0</v>
      </c>
      <c r="F1478" s="160">
        <v>2</v>
      </c>
      <c r="G1478" s="161">
        <v>2.7</v>
      </c>
      <c r="H1478" s="160">
        <v>1.247</v>
      </c>
      <c r="I1478" s="162">
        <v>46.18518518518519</v>
      </c>
      <c r="J1478" s="161">
        <v>1.453</v>
      </c>
      <c r="K1478" s="160">
        <v>0</v>
      </c>
      <c r="L1478" s="160">
        <v>0</v>
      </c>
      <c r="M1478" s="160">
        <v>0</v>
      </c>
      <c r="N1478" s="160">
        <v>0</v>
      </c>
      <c r="O1478" s="160">
        <v>0</v>
      </c>
      <c r="P1478" s="160">
        <v>0</v>
      </c>
      <c r="Q1478" s="146" t="s">
        <v>186</v>
      </c>
      <c r="T1478" s="130"/>
    </row>
    <row r="1479" spans="1:20" ht="10.5" customHeight="1">
      <c r="A1479" s="122"/>
      <c r="B1479" s="165" t="s">
        <v>91</v>
      </c>
      <c r="C1479" s="159">
        <v>3.2</v>
      </c>
      <c r="D1479" s="197">
        <v>5.1</v>
      </c>
      <c r="E1479" s="160">
        <v>0</v>
      </c>
      <c r="F1479" s="160">
        <v>1.8999999999999995</v>
      </c>
      <c r="G1479" s="161">
        <v>5.1</v>
      </c>
      <c r="H1479" s="160">
        <v>2.313</v>
      </c>
      <c r="I1479" s="162">
        <v>45.352941176470594</v>
      </c>
      <c r="J1479" s="161">
        <v>2.787</v>
      </c>
      <c r="K1479" s="160">
        <v>0</v>
      </c>
      <c r="L1479" s="160">
        <v>0</v>
      </c>
      <c r="M1479" s="160">
        <v>0</v>
      </c>
      <c r="N1479" s="160">
        <v>0</v>
      </c>
      <c r="O1479" s="160">
        <v>0</v>
      </c>
      <c r="P1479" s="166">
        <v>0</v>
      </c>
      <c r="Q1479" s="146" t="s">
        <v>186</v>
      </c>
      <c r="T1479" s="130"/>
    </row>
    <row r="1480" spans="1:20" ht="10.5" customHeight="1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5" customHeight="1">
      <c r="A1481" s="122"/>
      <c r="B1481" s="158" t="s">
        <v>92</v>
      </c>
      <c r="C1481" s="159">
        <v>0.2</v>
      </c>
      <c r="D1481" s="197">
        <v>0.30000000000000004</v>
      </c>
      <c r="E1481" s="160">
        <v>0</v>
      </c>
      <c r="F1481" s="160">
        <v>0.10000000000000003</v>
      </c>
      <c r="G1481" s="161">
        <v>0.30000000000000004</v>
      </c>
      <c r="H1481" s="160">
        <v>0.187</v>
      </c>
      <c r="I1481" s="162">
        <v>62.33333333333332</v>
      </c>
      <c r="J1481" s="161">
        <v>0.11300000000000004</v>
      </c>
      <c r="K1481" s="160">
        <v>0</v>
      </c>
      <c r="L1481" s="160">
        <v>0.09</v>
      </c>
      <c r="M1481" s="160">
        <v>0</v>
      </c>
      <c r="N1481" s="160">
        <v>0</v>
      </c>
      <c r="O1481" s="160">
        <v>0</v>
      </c>
      <c r="P1481" s="160">
        <v>0.0225</v>
      </c>
      <c r="Q1481" s="146">
        <v>3.022222222222225</v>
      </c>
      <c r="T1481" s="130"/>
    </row>
    <row r="1482" spans="1:20" ht="10.5" customHeight="1">
      <c r="A1482" s="122"/>
      <c r="B1482" s="158" t="s">
        <v>93</v>
      </c>
      <c r="C1482" s="159">
        <v>0.3181818181818182</v>
      </c>
      <c r="D1482" s="197">
        <v>0.4181818181818182</v>
      </c>
      <c r="E1482" s="160">
        <v>0</v>
      </c>
      <c r="F1482" s="160">
        <v>0.10000000000000003</v>
      </c>
      <c r="G1482" s="161">
        <v>0.4181818181818182</v>
      </c>
      <c r="H1482" s="160">
        <v>0</v>
      </c>
      <c r="I1482" s="162">
        <v>0</v>
      </c>
      <c r="J1482" s="161">
        <v>0.4181818181818182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186</v>
      </c>
      <c r="T1482" s="130"/>
    </row>
    <row r="1483" spans="1:20" ht="10.5" customHeight="1" hidden="1">
      <c r="A1483" s="122"/>
      <c r="B1483" s="158" t="s">
        <v>94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119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162</v>
      </c>
      <c r="T1483" s="130"/>
    </row>
    <row r="1484" spans="1:20" ht="10.5" customHeight="1">
      <c r="A1484" s="122"/>
      <c r="B1484" s="158" t="s">
        <v>95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119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5" customHeight="1">
      <c r="A1485" s="122"/>
      <c r="B1485" s="158" t="s">
        <v>96</v>
      </c>
      <c r="C1485" s="159">
        <v>0.11515151515151517</v>
      </c>
      <c r="D1485" s="197">
        <v>0.015151515151515166</v>
      </c>
      <c r="E1485" s="160">
        <v>0</v>
      </c>
      <c r="F1485" s="160">
        <v>-0.1</v>
      </c>
      <c r="G1485" s="161">
        <v>0.015151515151515166</v>
      </c>
      <c r="H1485" s="160">
        <v>0</v>
      </c>
      <c r="I1485" s="162">
        <v>0</v>
      </c>
      <c r="J1485" s="161">
        <v>0.015151515151515166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186</v>
      </c>
      <c r="T1485" s="130"/>
    </row>
    <row r="1486" spans="1:20" ht="10.5" customHeight="1">
      <c r="A1486" s="122"/>
      <c r="B1486" s="158" t="s">
        <v>97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119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5" customHeight="1">
      <c r="A1487" s="122"/>
      <c r="B1487" s="158" t="s">
        <v>98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0.0112</v>
      </c>
      <c r="I1487" s="162">
        <v>6.72</v>
      </c>
      <c r="J1487" s="161">
        <v>0.15546666666666667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186</v>
      </c>
      <c r="T1487" s="130"/>
    </row>
    <row r="1488" spans="1:20" ht="10.5" customHeight="1">
      <c r="A1488" s="122"/>
      <c r="B1488" s="158" t="s">
        <v>99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119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5" customHeight="1">
      <c r="A1489" s="122"/>
      <c r="B1489" s="158" t="s">
        <v>100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119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5" customHeight="1">
      <c r="A1490" s="122"/>
      <c r="B1490" s="158" t="s">
        <v>101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119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5" customHeight="1">
      <c r="A1491" s="122"/>
      <c r="B1491" s="158" t="s">
        <v>102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119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162</v>
      </c>
      <c r="T1491" s="130"/>
    </row>
    <row r="1492" spans="1:20" ht="10.5" customHeight="1">
      <c r="A1492" s="122"/>
      <c r="B1492" s="158" t="s">
        <v>103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119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5" customHeight="1">
      <c r="A1493" s="122"/>
      <c r="B1493" s="1" t="s">
        <v>104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119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5" customHeight="1">
      <c r="A1494" s="122"/>
      <c r="B1494" s="165" t="s">
        <v>106</v>
      </c>
      <c r="C1494" s="169">
        <v>4</v>
      </c>
      <c r="D1494" s="197">
        <v>6</v>
      </c>
      <c r="E1494" s="160">
        <v>0</v>
      </c>
      <c r="F1494" s="160">
        <v>2</v>
      </c>
      <c r="G1494" s="161">
        <v>6</v>
      </c>
      <c r="H1494" s="160">
        <v>2.5112</v>
      </c>
      <c r="I1494" s="162">
        <v>41.85333333333333</v>
      </c>
      <c r="J1494" s="161">
        <v>3.4888</v>
      </c>
      <c r="K1494" s="160">
        <v>0</v>
      </c>
      <c r="L1494" s="160">
        <v>0.08999999999999986</v>
      </c>
      <c r="M1494" s="160">
        <v>0</v>
      </c>
      <c r="N1494" s="160">
        <v>0</v>
      </c>
      <c r="O1494" s="160">
        <v>0</v>
      </c>
      <c r="P1494" s="160">
        <v>0.022499999999999964</v>
      </c>
      <c r="Q1494" s="146" t="s">
        <v>186</v>
      </c>
      <c r="T1494" s="130"/>
    </row>
    <row r="1495" spans="1:20" ht="10.5" customHeight="1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5" customHeight="1">
      <c r="A1496" s="122"/>
      <c r="B1496" s="158" t="s">
        <v>107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119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5" customHeight="1">
      <c r="A1497" s="122"/>
      <c r="B1497" s="158" t="s">
        <v>108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119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5" customHeight="1">
      <c r="A1498" s="122"/>
      <c r="B1498" s="171" t="s">
        <v>109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119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5" customHeight="1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5" customHeight="1">
      <c r="A1500" s="122"/>
      <c r="B1500" s="171" t="s">
        <v>111</v>
      </c>
      <c r="C1500" s="159"/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5" customHeight="1">
      <c r="A1501" s="122"/>
      <c r="B1501" s="172" t="s">
        <v>112</v>
      </c>
      <c r="C1501" s="173">
        <v>4</v>
      </c>
      <c r="D1501" s="192">
        <v>6</v>
      </c>
      <c r="E1501" s="174">
        <v>0</v>
      </c>
      <c r="F1501" s="177">
        <v>2</v>
      </c>
      <c r="G1501" s="185">
        <v>6</v>
      </c>
      <c r="H1501" s="177">
        <v>2.5112</v>
      </c>
      <c r="I1501" s="176">
        <v>41.85333333333334</v>
      </c>
      <c r="J1501" s="185">
        <v>3.4888</v>
      </c>
      <c r="K1501" s="177">
        <v>0</v>
      </c>
      <c r="L1501" s="177">
        <v>0.08999999999999986</v>
      </c>
      <c r="M1501" s="177">
        <v>0</v>
      </c>
      <c r="N1501" s="177">
        <v>0</v>
      </c>
      <c r="O1501" s="177">
        <v>0</v>
      </c>
      <c r="P1501" s="177">
        <v>0.022499999999999964</v>
      </c>
      <c r="Q1501" s="153" t="s">
        <v>186</v>
      </c>
      <c r="T1501" s="130"/>
    </row>
    <row r="1502" spans="1:20" ht="10.5" customHeight="1">
      <c r="A1502" s="122"/>
      <c r="B1502" s="187" t="s">
        <v>258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5" customHeight="1">
      <c r="A1503" s="122"/>
      <c r="B1503" s="123" t="s">
        <v>114</v>
      </c>
      <c r="C1503" s="123"/>
      <c r="J1503" s="188"/>
      <c r="T1503" s="130"/>
    </row>
  </sheetData>
  <sheetProtection/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6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priority="1" dxfId="73" operator="between" stopIfTrue="1">
      <formula>85</formula>
      <formula>89.9</formula>
    </cfRule>
    <cfRule type="cellIs" priority="2" dxfId="72" operator="greaterThan" stopIfTrue="1">
      <formula>89.9</formula>
    </cfRule>
  </conditionalFormatting>
  <conditionalFormatting sqref="I1464:I1467 I1378:I1381 I1292:I1295 I1207:I1210 I1122:I1125 I1037:I1040 I997:I1000 I827:I830 I741:I744">
    <cfRule type="cellIs" priority="3" dxfId="73" operator="between" stopIfTrue="1">
      <formula>85</formula>
      <formula>89.9</formula>
    </cfRule>
    <cfRule type="cellIs" priority="4" dxfId="72" operator="between" stopIfTrue="1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priority="5" dxfId="74" operator="lessThan" stopIfTrue="1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1205:I1206 I561 I819:I824">
    <cfRule type="cellIs" priority="9" dxfId="73" operator="between" stopIfTrue="1">
      <formula>85</formula>
      <formula>89.9</formula>
    </cfRule>
    <cfRule type="cellIs" priority="10" dxfId="72" operator="between" stopIfTrue="1">
      <formula>89.9</formula>
      <formula>999999</formula>
    </cfRule>
    <cfRule type="cellIs" priority="11" dxfId="75" operator="equal" stopIfTrue="1">
      <formula>"-"</formula>
    </cfRule>
  </conditionalFormatting>
  <printOptions/>
  <pageMargins left="0.35433070866141736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
</oddFooter>
  </headerFooter>
  <rowBreaks count="18" manualBreakCount="18">
    <brk id="85" max="255" man="1"/>
    <brk id="171" max="255" man="1"/>
    <brk id="257" max="255" man="1"/>
    <brk id="344" max="255" man="1"/>
    <brk id="430" max="255" man="1"/>
    <brk id="516" max="255" man="1"/>
    <brk id="602" max="255" man="1"/>
    <brk id="688" max="255" man="1"/>
    <brk id="734" max="255" man="1"/>
    <brk id="820" max="255" man="1"/>
    <brk id="906" max="255" man="1"/>
    <brk id="991" max="255" man="1"/>
    <brk id="1076" max="255" man="1"/>
    <brk id="1161" max="255" man="1"/>
    <brk id="1246" max="255" man="1"/>
    <brk id="1331" max="255" man="1"/>
    <brk id="1417" max="255" man="1"/>
    <brk id="15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749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02" customWidth="1"/>
    <col min="2" max="2" width="19.00390625" style="134" customWidth="1"/>
    <col min="3" max="3" width="8.7109375" style="134" bestFit="1" customWidth="1"/>
    <col min="4" max="4" width="6.28125" style="124" customWidth="1"/>
    <col min="5" max="5" width="7.140625" style="124" bestFit="1" customWidth="1"/>
    <col min="6" max="6" width="7.8515625" style="125" bestFit="1" customWidth="1"/>
    <col min="7" max="7" width="6.28125" style="124" customWidth="1"/>
    <col min="8" max="8" width="6.8515625" style="126" customWidth="1"/>
    <col min="9" max="9" width="6.421875" style="125" bestFit="1" customWidth="1"/>
    <col min="10" max="12" width="6.7109375" style="127" customWidth="1"/>
    <col min="13" max="13" width="7.140625" style="127" customWidth="1"/>
    <col min="14" max="14" width="6.28125" style="126" customWidth="1"/>
    <col min="15" max="15" width="7.421875" style="124" customWidth="1"/>
    <col min="16" max="16" width="6.00390625" style="129" bestFit="1" customWidth="1"/>
    <col min="17" max="17" width="10.28125" style="130" hidden="1" customWidth="1"/>
    <col min="18" max="18" width="18.57421875" style="130" hidden="1" customWidth="1"/>
    <col min="19" max="19" width="10.28125" style="163" customWidth="1"/>
    <col min="20" max="16384" width="10.28125" style="130" customWidth="1"/>
  </cols>
  <sheetData>
    <row r="1" spans="1:16" s="130" customFormat="1" ht="10.5" customHeight="1">
      <c r="A1" s="122"/>
      <c r="B1" s="123" t="s">
        <v>185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5" customHeight="1">
      <c r="A2" s="122"/>
      <c r="B2" s="131" t="s">
        <v>257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5" customHeight="1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5" customHeight="1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5" customHeight="1">
      <c r="A5" s="122"/>
      <c r="B5" s="145" t="s">
        <v>61</v>
      </c>
      <c r="C5" s="145" t="s">
        <v>160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5" customHeight="1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43439</v>
      </c>
      <c r="K6" s="151">
        <v>43446</v>
      </c>
      <c r="L6" s="151">
        <v>43453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5" customHeight="1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>
      <c r="A8" s="122"/>
      <c r="B8" s="157"/>
      <c r="C8" s="274" t="s">
        <v>163</v>
      </c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6"/>
      <c r="P8" s="145"/>
    </row>
    <row r="9" spans="1:16" s="130" customFormat="1" ht="10.5" customHeight="1">
      <c r="A9" s="122"/>
      <c r="B9" s="158" t="s">
        <v>132</v>
      </c>
      <c r="C9" s="159">
        <v>18.89422570294366</v>
      </c>
      <c r="D9" s="160">
        <v>0</v>
      </c>
      <c r="E9" s="160">
        <v>-5.600000000000001</v>
      </c>
      <c r="F9" s="161">
        <v>13.29422570294366</v>
      </c>
      <c r="G9" s="160">
        <v>7.7089</v>
      </c>
      <c r="H9" s="162">
        <v>57.9868295623495</v>
      </c>
      <c r="I9" s="161">
        <v>5.58532570294366</v>
      </c>
      <c r="J9" s="160">
        <v>0.35850000000000026</v>
      </c>
      <c r="K9" s="160">
        <v>0.3891</v>
      </c>
      <c r="L9" s="160">
        <v>0.17269999999999985</v>
      </c>
      <c r="M9" s="160">
        <v>0.7282000000000002</v>
      </c>
      <c r="N9" s="160">
        <v>5.477566097277552</v>
      </c>
      <c r="O9" s="160">
        <v>0.4121250000000001</v>
      </c>
      <c r="P9" s="146">
        <v>11.552503980451705</v>
      </c>
    </row>
    <row r="10" spans="1:16" s="130" customFormat="1" ht="10.5" customHeight="1">
      <c r="A10" s="122"/>
      <c r="B10" s="158" t="s">
        <v>133</v>
      </c>
      <c r="C10" s="159">
        <v>3.26961724384379</v>
      </c>
      <c r="D10" s="160">
        <v>0</v>
      </c>
      <c r="E10" s="160">
        <v>-3.3</v>
      </c>
      <c r="F10" s="161">
        <v>-0.03038275615621</v>
      </c>
      <c r="G10" s="160">
        <v>0</v>
      </c>
      <c r="H10" s="162" t="s">
        <v>119</v>
      </c>
      <c r="I10" s="161">
        <v>-0.03038275615621</v>
      </c>
      <c r="J10" s="160">
        <v>0</v>
      </c>
      <c r="K10" s="160">
        <v>0</v>
      </c>
      <c r="L10" s="160">
        <v>0</v>
      </c>
      <c r="M10" s="160">
        <v>0</v>
      </c>
      <c r="N10" s="160" t="s">
        <v>42</v>
      </c>
      <c r="O10" s="160">
        <v>0</v>
      </c>
      <c r="P10" s="146">
        <v>0</v>
      </c>
    </row>
    <row r="11" spans="1:16" s="130" customFormat="1" ht="10.5" customHeight="1">
      <c r="A11" s="122"/>
      <c r="B11" s="158" t="s">
        <v>134</v>
      </c>
      <c r="C11" s="159">
        <v>3.503504394641406</v>
      </c>
      <c r="D11" s="160">
        <v>0</v>
      </c>
      <c r="E11" s="160">
        <v>0</v>
      </c>
      <c r="F11" s="161">
        <v>3.503504394641406</v>
      </c>
      <c r="G11" s="160">
        <v>0.124</v>
      </c>
      <c r="H11" s="162">
        <v>3.539313385467917</v>
      </c>
      <c r="I11" s="161">
        <v>3.379504394641406</v>
      </c>
      <c r="J11" s="160">
        <v>0</v>
      </c>
      <c r="K11" s="160">
        <v>0</v>
      </c>
      <c r="L11" s="160">
        <v>0</v>
      </c>
      <c r="M11" s="160">
        <v>0</v>
      </c>
      <c r="N11" s="160">
        <v>0</v>
      </c>
      <c r="O11" s="160">
        <v>0</v>
      </c>
      <c r="P11" s="146" t="s">
        <v>186</v>
      </c>
    </row>
    <row r="12" spans="1:16" s="130" customFormat="1" ht="10.5" customHeight="1">
      <c r="A12" s="122"/>
      <c r="B12" s="158" t="s">
        <v>135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119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5" customHeight="1">
      <c r="A13" s="122"/>
      <c r="B13" s="158" t="s">
        <v>136</v>
      </c>
      <c r="C13" s="159"/>
      <c r="D13" s="160">
        <v>0</v>
      </c>
      <c r="E13" s="160"/>
      <c r="F13" s="161">
        <v>0</v>
      </c>
      <c r="G13" s="160"/>
      <c r="H13" s="162" t="s">
        <v>119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5" customHeight="1">
      <c r="A14" s="122"/>
      <c r="B14" s="165" t="s">
        <v>137</v>
      </c>
      <c r="C14" s="170">
        <v>25.667347341428858</v>
      </c>
      <c r="D14" s="170">
        <v>0</v>
      </c>
      <c r="E14" s="160">
        <v>-8.900000000000002</v>
      </c>
      <c r="F14" s="203">
        <v>16.767347341428856</v>
      </c>
      <c r="G14" s="170">
        <v>7.8328999999999995</v>
      </c>
      <c r="H14" s="170">
        <v>61.52614294781742</v>
      </c>
      <c r="I14" s="203">
        <v>8.934447341428855</v>
      </c>
      <c r="J14" s="170">
        <v>0.35850000000000026</v>
      </c>
      <c r="K14" s="170">
        <v>0.3891</v>
      </c>
      <c r="L14" s="170">
        <v>0.17269999999999985</v>
      </c>
      <c r="M14" s="170">
        <v>0.7282000000000002</v>
      </c>
      <c r="N14" s="160">
        <v>4.342964842153413</v>
      </c>
      <c r="O14" s="170">
        <v>0.4121250000000001</v>
      </c>
      <c r="P14" s="146">
        <v>19.678974440834345</v>
      </c>
    </row>
    <row r="15" spans="1:16" s="130" customFormat="1" ht="10.5" customHeight="1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5" customHeight="1">
      <c r="A16" s="122"/>
      <c r="B16" s="171" t="s">
        <v>138</v>
      </c>
      <c r="C16" s="159">
        <v>647.3061319049228</v>
      </c>
      <c r="D16" s="160">
        <v>3.299999999999997</v>
      </c>
      <c r="E16" s="160">
        <v>-555.7</v>
      </c>
      <c r="F16" s="161">
        <v>91.60613190492283</v>
      </c>
      <c r="G16" s="160">
        <v>54.6407</v>
      </c>
      <c r="H16" s="162">
        <v>59.64742628442285</v>
      </c>
      <c r="I16" s="161">
        <v>36.96543190492283</v>
      </c>
      <c r="J16" s="160">
        <v>0.3149999999999977</v>
      </c>
      <c r="K16" s="160">
        <v>1.828400000000002</v>
      </c>
      <c r="L16" s="160">
        <v>1.5341000000000022</v>
      </c>
      <c r="M16" s="160">
        <v>1.3614999999999995</v>
      </c>
      <c r="N16" s="160">
        <v>1.4862542186729246</v>
      </c>
      <c r="O16" s="160">
        <v>1.2597500000000004</v>
      </c>
      <c r="P16" s="146">
        <v>27.343466485352508</v>
      </c>
    </row>
    <row r="17" spans="1:16" ht="10.5" customHeight="1">
      <c r="A17" s="122"/>
      <c r="B17" s="171" t="s">
        <v>139</v>
      </c>
      <c r="C17" s="159">
        <v>3.7304418024365185</v>
      </c>
      <c r="D17" s="160">
        <v>0</v>
      </c>
      <c r="E17" s="160">
        <v>-3.7</v>
      </c>
      <c r="F17" s="161">
        <v>0.030441802436518284</v>
      </c>
      <c r="G17" s="160">
        <v>0</v>
      </c>
      <c r="H17" s="162">
        <v>0</v>
      </c>
      <c r="I17" s="161">
        <v>0.030441802436518284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186</v>
      </c>
    </row>
    <row r="18" spans="1:16" ht="10.5" customHeight="1">
      <c r="A18" s="122"/>
      <c r="B18" s="171" t="s">
        <v>140</v>
      </c>
      <c r="C18" s="159">
        <v>115.98738930662817</v>
      </c>
      <c r="D18" s="160">
        <v>0</v>
      </c>
      <c r="E18" s="160">
        <v>70.80000000000003</v>
      </c>
      <c r="F18" s="161">
        <v>186.7873893066282</v>
      </c>
      <c r="G18" s="160">
        <v>123.821</v>
      </c>
      <c r="H18" s="162">
        <v>66.2898070686864</v>
      </c>
      <c r="I18" s="161">
        <v>62.9663893066282</v>
      </c>
      <c r="J18" s="160">
        <v>4.234999999999999</v>
      </c>
      <c r="K18" s="160">
        <v>1.4350000000000023</v>
      </c>
      <c r="L18" s="160">
        <v>0.021000000000000796</v>
      </c>
      <c r="M18" s="160">
        <v>0.9899999999999949</v>
      </c>
      <c r="N18" s="160">
        <v>0.5300143674982369</v>
      </c>
      <c r="O18" s="160">
        <v>1.6702499999999993</v>
      </c>
      <c r="P18" s="146">
        <v>35.6987812043875</v>
      </c>
    </row>
    <row r="19" spans="1:16" ht="10.5" customHeight="1">
      <c r="A19" s="122"/>
      <c r="B19" s="171" t="s">
        <v>141</v>
      </c>
      <c r="C19" s="159">
        <v>2.813899716717692</v>
      </c>
      <c r="D19" s="160">
        <v>0</v>
      </c>
      <c r="E19" s="160">
        <v>-2.8</v>
      </c>
      <c r="F19" s="161">
        <v>0.01389971671769219</v>
      </c>
      <c r="G19" s="160">
        <v>0</v>
      </c>
      <c r="H19" s="162">
        <v>0</v>
      </c>
      <c r="I19" s="161">
        <v>0.01389971671769219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186</v>
      </c>
    </row>
    <row r="20" spans="1:16" ht="10.5" customHeight="1">
      <c r="A20" s="122"/>
      <c r="B20" s="171" t="s">
        <v>142</v>
      </c>
      <c r="C20" s="159"/>
      <c r="D20" s="160">
        <v>0</v>
      </c>
      <c r="E20" s="160"/>
      <c r="F20" s="161">
        <v>0</v>
      </c>
      <c r="G20" s="160">
        <v>0</v>
      </c>
      <c r="H20" s="162" t="s">
        <v>119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5" customHeight="1">
      <c r="A21" s="122"/>
      <c r="B21" s="165" t="s">
        <v>143</v>
      </c>
      <c r="C21" s="159">
        <v>769.8378627307053</v>
      </c>
      <c r="D21" s="160">
        <v>3.299999999999997</v>
      </c>
      <c r="E21" s="160">
        <v>-491.4000000000001</v>
      </c>
      <c r="F21" s="161">
        <v>278.4378627307052</v>
      </c>
      <c r="G21" s="170">
        <v>178.4617</v>
      </c>
      <c r="H21" s="162">
        <v>64.09390527918309</v>
      </c>
      <c r="I21" s="161">
        <v>99.9761627307052</v>
      </c>
      <c r="J21" s="160">
        <v>4.549999999999997</v>
      </c>
      <c r="K21" s="160">
        <v>3.2634000000000043</v>
      </c>
      <c r="L21" s="160">
        <v>1.555100000000003</v>
      </c>
      <c r="M21" s="160">
        <v>2.3514999999999944</v>
      </c>
      <c r="N21" s="160">
        <v>0.8445331309967272</v>
      </c>
      <c r="O21" s="160">
        <v>2.9299999999999997</v>
      </c>
      <c r="P21" s="146">
        <v>32.12155724597447</v>
      </c>
      <c r="S21" s="167"/>
    </row>
    <row r="22" spans="1:16" ht="10.5" customHeight="1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6" ht="10.5" customHeight="1">
      <c r="A23" s="122"/>
      <c r="B23" s="172" t="s">
        <v>112</v>
      </c>
      <c r="C23" s="173">
        <v>795.5052100721341</v>
      </c>
      <c r="D23" s="174">
        <v>3.299999999999997</v>
      </c>
      <c r="E23" s="177">
        <v>-500.30000000000007</v>
      </c>
      <c r="F23" s="185">
        <v>295.20521007213404</v>
      </c>
      <c r="G23" s="177">
        <v>186.2946</v>
      </c>
      <c r="H23" s="176">
        <v>63.10681303845501</v>
      </c>
      <c r="I23" s="204">
        <v>108.91061007213403</v>
      </c>
      <c r="J23" s="174">
        <v>4.908499999999997</v>
      </c>
      <c r="K23" s="174">
        <v>3.6525000000000043</v>
      </c>
      <c r="L23" s="174">
        <v>1.727800000000003</v>
      </c>
      <c r="M23" s="177">
        <v>3.0796999999999946</v>
      </c>
      <c r="N23" s="177">
        <v>1.043240395129701</v>
      </c>
      <c r="O23" s="177">
        <v>3.3421250000000002</v>
      </c>
      <c r="P23" s="153">
        <v>30.587234191460233</v>
      </c>
    </row>
    <row r="24" spans="1:16" ht="10.5" customHeight="1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6" ht="10.5" customHeight="1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6" ht="10.5" customHeight="1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6" ht="10.5" customHeight="1">
      <c r="A27" s="122"/>
      <c r="B27" s="145" t="s">
        <v>61</v>
      </c>
      <c r="C27" s="145" t="s">
        <v>160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6" ht="10.5" customHeight="1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43439</v>
      </c>
      <c r="K28" s="151">
        <v>43446</v>
      </c>
      <c r="L28" s="151">
        <v>43453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6" ht="10.5" customHeight="1">
      <c r="A29" s="122"/>
      <c r="B29" s="152"/>
      <c r="C29" s="152"/>
      <c r="D29" s="153" t="s">
        <v>77</v>
      </c>
      <c r="E29" s="153" t="s">
        <v>113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6" ht="10.5" customHeight="1">
      <c r="A30" s="122"/>
      <c r="B30" s="183"/>
      <c r="C30" s="277" t="s">
        <v>168</v>
      </c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6"/>
      <c r="P30" s="136"/>
    </row>
    <row r="31" spans="1:16" ht="10.5" customHeight="1">
      <c r="A31" s="122"/>
      <c r="B31" s="158" t="s">
        <v>132</v>
      </c>
      <c r="C31" s="159">
        <v>1.014980389774388</v>
      </c>
      <c r="D31" s="160">
        <v>0</v>
      </c>
      <c r="E31" s="160">
        <v>1.0000000000000002</v>
      </c>
      <c r="F31" s="161">
        <v>2.0149803897743883</v>
      </c>
      <c r="G31" s="160">
        <v>0.8564</v>
      </c>
      <c r="H31" s="162">
        <v>42.50165432606958</v>
      </c>
      <c r="I31" s="161">
        <v>1.1585803897743883</v>
      </c>
      <c r="J31" s="160">
        <v>0</v>
      </c>
      <c r="K31" s="160">
        <v>0</v>
      </c>
      <c r="L31" s="160">
        <v>0.001100000000000101</v>
      </c>
      <c r="M31" s="160">
        <v>0</v>
      </c>
      <c r="N31" s="160">
        <v>0</v>
      </c>
      <c r="O31" s="160">
        <v>0.0002750000000000252</v>
      </c>
      <c r="P31" s="146" t="s">
        <v>186</v>
      </c>
    </row>
    <row r="32" spans="1:16" ht="10.5" customHeight="1">
      <c r="A32" s="122"/>
      <c r="B32" s="158" t="s">
        <v>133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119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5" customHeight="1">
      <c r="A33" s="122"/>
      <c r="B33" s="158" t="s">
        <v>134</v>
      </c>
      <c r="C33" s="159">
        <v>1.0308545316062887</v>
      </c>
      <c r="D33" s="160">
        <v>0</v>
      </c>
      <c r="E33" s="160">
        <v>0</v>
      </c>
      <c r="F33" s="161">
        <v>1.0308545316062887</v>
      </c>
      <c r="G33" s="160">
        <v>0.762</v>
      </c>
      <c r="H33" s="162">
        <v>73.9192559800502</v>
      </c>
      <c r="I33" s="161">
        <v>0.2688545316062887</v>
      </c>
      <c r="J33" s="160">
        <v>0</v>
      </c>
      <c r="K33" s="160">
        <v>0</v>
      </c>
      <c r="L33" s="160">
        <v>0.04700000000000004</v>
      </c>
      <c r="M33" s="160">
        <v>0</v>
      </c>
      <c r="N33" s="160">
        <v>0</v>
      </c>
      <c r="O33" s="160">
        <v>0.01175000000000001</v>
      </c>
      <c r="P33" s="146">
        <v>20.88123673245008</v>
      </c>
    </row>
    <row r="34" spans="1:16" s="130" customFormat="1" ht="10.5" customHeight="1">
      <c r="A34" s="122"/>
      <c r="B34" s="158" t="s">
        <v>135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119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5" customHeight="1">
      <c r="A35" s="122"/>
      <c r="B35" s="158" t="s">
        <v>136</v>
      </c>
      <c r="C35" s="159"/>
      <c r="D35" s="160">
        <v>0</v>
      </c>
      <c r="E35" s="160"/>
      <c r="F35" s="161">
        <v>0</v>
      </c>
      <c r="G35" s="160"/>
      <c r="H35" s="162" t="s">
        <v>119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5" customHeight="1">
      <c r="A36" s="122"/>
      <c r="B36" s="165" t="s">
        <v>137</v>
      </c>
      <c r="C36" s="159">
        <v>2.045834921380677</v>
      </c>
      <c r="D36" s="160">
        <v>0</v>
      </c>
      <c r="E36" s="160">
        <v>1</v>
      </c>
      <c r="F36" s="203">
        <v>3.045834921380677</v>
      </c>
      <c r="G36" s="170">
        <v>1.6184</v>
      </c>
      <c r="H36" s="162">
        <v>53.13485601729129</v>
      </c>
      <c r="I36" s="203">
        <v>1.427434921380677</v>
      </c>
      <c r="J36" s="160">
        <v>0</v>
      </c>
      <c r="K36" s="160">
        <v>0</v>
      </c>
      <c r="L36" s="160">
        <v>0.04810000000000014</v>
      </c>
      <c r="M36" s="160">
        <v>0</v>
      </c>
      <c r="N36" s="160">
        <v>0</v>
      </c>
      <c r="O36" s="160">
        <v>0.012025000000000036</v>
      </c>
      <c r="P36" s="146" t="s">
        <v>186</v>
      </c>
    </row>
    <row r="37" spans="1:16" s="130" customFormat="1" ht="10.5" customHeight="1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5" customHeight="1">
      <c r="A38" s="122"/>
      <c r="B38" s="171" t="s">
        <v>138</v>
      </c>
      <c r="C38" s="159">
        <v>239.4718491955983</v>
      </c>
      <c r="D38" s="160">
        <v>0</v>
      </c>
      <c r="E38" s="160">
        <v>-197.2</v>
      </c>
      <c r="F38" s="161">
        <v>42.27184919559832</v>
      </c>
      <c r="G38" s="160">
        <v>6.3915</v>
      </c>
      <c r="H38" s="162">
        <v>15.119991487539497</v>
      </c>
      <c r="I38" s="161">
        <v>35.88034919559832</v>
      </c>
      <c r="J38" s="160">
        <v>0</v>
      </c>
      <c r="K38" s="160">
        <v>0.12399999999999967</v>
      </c>
      <c r="L38" s="160">
        <v>0.11990000000000034</v>
      </c>
      <c r="M38" s="160">
        <v>0.1548999999999996</v>
      </c>
      <c r="N38" s="160">
        <v>0.36643771906749</v>
      </c>
      <c r="O38" s="160">
        <v>0.0996999999999999</v>
      </c>
      <c r="P38" s="146" t="s">
        <v>186</v>
      </c>
    </row>
    <row r="39" spans="1:16" s="130" customFormat="1" ht="10.5" customHeight="1">
      <c r="A39" s="122"/>
      <c r="B39" s="171" t="s">
        <v>139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119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5" customHeight="1">
      <c r="A40" s="122"/>
      <c r="B40" s="171" t="s">
        <v>140</v>
      </c>
      <c r="C40" s="159">
        <v>6.182914425099411</v>
      </c>
      <c r="D40" s="160">
        <v>0</v>
      </c>
      <c r="E40" s="160">
        <v>15</v>
      </c>
      <c r="F40" s="161">
        <v>21.182914425099412</v>
      </c>
      <c r="G40" s="160">
        <v>8.507</v>
      </c>
      <c r="H40" s="162">
        <v>40.15972414976168</v>
      </c>
      <c r="I40" s="161">
        <v>12.675914425099412</v>
      </c>
      <c r="J40" s="160">
        <v>2.26</v>
      </c>
      <c r="K40" s="160">
        <v>0.07000000000000028</v>
      </c>
      <c r="L40" s="160">
        <v>0.05400000000000027</v>
      </c>
      <c r="M40" s="160">
        <v>0.049999999999998934</v>
      </c>
      <c r="N40" s="160">
        <v>0.23603928617468456</v>
      </c>
      <c r="O40" s="160">
        <v>0.6084999999999998</v>
      </c>
      <c r="P40" s="146">
        <v>18.831412366638318</v>
      </c>
    </row>
    <row r="41" spans="1:16" s="130" customFormat="1" ht="10.5" customHeight="1">
      <c r="A41" s="122"/>
      <c r="B41" s="171" t="s">
        <v>141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119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5" customHeight="1">
      <c r="A42" s="122"/>
      <c r="B42" s="171" t="s">
        <v>142</v>
      </c>
      <c r="C42" s="159"/>
      <c r="D42" s="160">
        <v>0</v>
      </c>
      <c r="E42" s="160"/>
      <c r="F42" s="161">
        <v>0</v>
      </c>
      <c r="G42" s="160"/>
      <c r="H42" s="162" t="s">
        <v>119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5" customHeight="1">
      <c r="A43" s="122"/>
      <c r="B43" s="165" t="s">
        <v>143</v>
      </c>
      <c r="C43" s="159">
        <v>247.45476362069772</v>
      </c>
      <c r="D43" s="160">
        <v>0</v>
      </c>
      <c r="E43" s="160">
        <v>-184</v>
      </c>
      <c r="F43" s="161">
        <v>63.45476362069773</v>
      </c>
      <c r="G43" s="160">
        <v>14.898499999999999</v>
      </c>
      <c r="H43" s="162">
        <v>23.47893073726681</v>
      </c>
      <c r="I43" s="161">
        <v>48.556263620697734</v>
      </c>
      <c r="J43" s="160">
        <v>2.26</v>
      </c>
      <c r="K43" s="160">
        <v>0.19399999999999995</v>
      </c>
      <c r="L43" s="160">
        <v>0.1739000000000006</v>
      </c>
      <c r="M43" s="160">
        <v>0.20489999999999853</v>
      </c>
      <c r="N43" s="160">
        <v>0.3229071992526721</v>
      </c>
      <c r="O43" s="160">
        <v>0.7081999999999997</v>
      </c>
      <c r="P43" s="146" t="s">
        <v>186</v>
      </c>
    </row>
    <row r="44" spans="1:16" s="130" customFormat="1" ht="10.5" customHeight="1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5" customHeight="1">
      <c r="A45" s="122"/>
      <c r="B45" s="172" t="s">
        <v>112</v>
      </c>
      <c r="C45" s="173">
        <v>249.5005985420784</v>
      </c>
      <c r="D45" s="174">
        <v>0</v>
      </c>
      <c r="E45" s="177">
        <v>-183</v>
      </c>
      <c r="F45" s="185">
        <v>66.50059854207841</v>
      </c>
      <c r="G45" s="177">
        <v>16.5169</v>
      </c>
      <c r="H45" s="176">
        <v>24.837220058326082</v>
      </c>
      <c r="I45" s="204">
        <v>49.98369854207841</v>
      </c>
      <c r="J45" s="177">
        <v>2.26</v>
      </c>
      <c r="K45" s="177">
        <v>0.19399999999999995</v>
      </c>
      <c r="L45" s="177">
        <v>0.22200000000000075</v>
      </c>
      <c r="M45" s="177">
        <v>0.20489999999999853</v>
      </c>
      <c r="N45" s="177">
        <v>0.30811752749916616</v>
      </c>
      <c r="O45" s="177">
        <v>0.7202249999999998</v>
      </c>
      <c r="P45" s="153" t="s">
        <v>186</v>
      </c>
    </row>
    <row r="46" spans="1:16" s="130" customFormat="1" ht="10.5" customHeight="1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5" customHeight="1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5" customHeight="1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5" customHeight="1">
      <c r="A49" s="122"/>
      <c r="B49" s="145" t="s">
        <v>61</v>
      </c>
      <c r="C49" s="145" t="s">
        <v>160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5" customHeight="1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43439</v>
      </c>
      <c r="K50" s="151">
        <v>43446</v>
      </c>
      <c r="L50" s="151">
        <v>43453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5" customHeight="1">
      <c r="A51" s="122"/>
      <c r="B51" s="152"/>
      <c r="C51" s="152"/>
      <c r="D51" s="153" t="s">
        <v>77</v>
      </c>
      <c r="E51" s="153" t="s">
        <v>113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5" customHeight="1">
      <c r="A52" s="122"/>
      <c r="B52" s="183"/>
      <c r="C52" s="272" t="s">
        <v>164</v>
      </c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3"/>
      <c r="P52" s="145"/>
    </row>
    <row r="53" spans="1:16" s="130" customFormat="1" ht="10.5" customHeight="1">
      <c r="A53" s="122"/>
      <c r="B53" s="158" t="s">
        <v>132</v>
      </c>
      <c r="C53" s="159">
        <v>11.18172260524301</v>
      </c>
      <c r="D53" s="160">
        <v>0</v>
      </c>
      <c r="E53" s="160">
        <v>3</v>
      </c>
      <c r="F53" s="161">
        <v>14.18172260524301</v>
      </c>
      <c r="G53" s="160">
        <v>5.508699999999999</v>
      </c>
      <c r="H53" s="162">
        <v>38.84365921784016</v>
      </c>
      <c r="I53" s="161">
        <v>8.67302260524301</v>
      </c>
      <c r="J53" s="160">
        <v>-0.037200000000000344</v>
      </c>
      <c r="K53" s="160">
        <v>0.11699999999999999</v>
      </c>
      <c r="L53" s="160">
        <v>0.04299999999999926</v>
      </c>
      <c r="M53" s="160">
        <v>0.1372</v>
      </c>
      <c r="N53" s="160">
        <v>0.9674424173920655</v>
      </c>
      <c r="O53" s="160">
        <v>0.06499999999999972</v>
      </c>
      <c r="P53" s="146" t="s">
        <v>186</v>
      </c>
    </row>
    <row r="54" spans="1:16" s="130" customFormat="1" ht="10.5" customHeight="1">
      <c r="A54" s="122"/>
      <c r="B54" s="158" t="s">
        <v>133</v>
      </c>
      <c r="C54" s="159">
        <v>0</v>
      </c>
      <c r="D54" s="160">
        <v>0</v>
      </c>
      <c r="E54" s="160">
        <v>-0.4</v>
      </c>
      <c r="F54" s="161">
        <v>-0.4</v>
      </c>
      <c r="G54" s="160">
        <v>0</v>
      </c>
      <c r="H54" s="162" t="s">
        <v>119</v>
      </c>
      <c r="I54" s="161">
        <v>-0.4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5" customHeight="1">
      <c r="A55" s="122"/>
      <c r="B55" s="158" t="s">
        <v>134</v>
      </c>
      <c r="C55" s="159">
        <v>1.4</v>
      </c>
      <c r="D55" s="160">
        <v>0</v>
      </c>
      <c r="E55" s="160">
        <v>0</v>
      </c>
      <c r="F55" s="161">
        <v>1.4</v>
      </c>
      <c r="G55" s="160">
        <v>0</v>
      </c>
      <c r="H55" s="162">
        <v>0</v>
      </c>
      <c r="I55" s="161">
        <v>1.4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186</v>
      </c>
    </row>
    <row r="56" spans="1:16" s="130" customFormat="1" ht="10.5" customHeight="1">
      <c r="A56" s="122"/>
      <c r="B56" s="158" t="s">
        <v>135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119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5" customHeight="1">
      <c r="A57" s="122"/>
      <c r="B57" s="158" t="s">
        <v>136</v>
      </c>
      <c r="C57" s="159"/>
      <c r="D57" s="160">
        <v>0</v>
      </c>
      <c r="E57" s="160"/>
      <c r="F57" s="161">
        <v>0</v>
      </c>
      <c r="G57" s="160"/>
      <c r="H57" s="162" t="s">
        <v>119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5" customHeight="1">
      <c r="A58" s="122"/>
      <c r="B58" s="165" t="s">
        <v>137</v>
      </c>
      <c r="C58" s="159">
        <v>12.58172260524301</v>
      </c>
      <c r="D58" s="160">
        <v>0</v>
      </c>
      <c r="E58" s="160">
        <v>2.5999999999999996</v>
      </c>
      <c r="F58" s="203">
        <v>15.18172260524301</v>
      </c>
      <c r="G58" s="160">
        <v>5.508699999999999</v>
      </c>
      <c r="H58" s="162">
        <v>36.28507873077307</v>
      </c>
      <c r="I58" s="203">
        <v>9.67302260524301</v>
      </c>
      <c r="J58" s="160">
        <v>-0.037200000000000344</v>
      </c>
      <c r="K58" s="160">
        <v>0.11699999999999999</v>
      </c>
      <c r="L58" s="160">
        <v>0.04299999999999926</v>
      </c>
      <c r="M58" s="160">
        <v>0.1372</v>
      </c>
      <c r="N58" s="160">
        <v>0.9037182641752257</v>
      </c>
      <c r="O58" s="160">
        <v>0.06499999999999972</v>
      </c>
      <c r="P58" s="146" t="s">
        <v>186</v>
      </c>
    </row>
    <row r="59" spans="1:16" s="130" customFormat="1" ht="10.5" customHeight="1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5" customHeight="1">
      <c r="A60" s="122"/>
      <c r="B60" s="171" t="s">
        <v>138</v>
      </c>
      <c r="C60" s="159">
        <v>315.7090679442305</v>
      </c>
      <c r="D60" s="160">
        <v>0</v>
      </c>
      <c r="E60" s="160">
        <v>3.1000000000000227</v>
      </c>
      <c r="F60" s="161">
        <v>318.80906794423055</v>
      </c>
      <c r="G60" s="160">
        <v>50.0324</v>
      </c>
      <c r="H60" s="162">
        <v>15.693531028657002</v>
      </c>
      <c r="I60" s="161">
        <v>268.77666794423055</v>
      </c>
      <c r="J60" s="160">
        <v>0.11180000000000234</v>
      </c>
      <c r="K60" s="160">
        <v>0.7775999999999996</v>
      </c>
      <c r="L60" s="160">
        <v>0.3738000000000028</v>
      </c>
      <c r="M60" s="160">
        <v>0.31680000000000064</v>
      </c>
      <c r="N60" s="160">
        <v>0.09936982095359302</v>
      </c>
      <c r="O60" s="160">
        <v>0.39500000000000135</v>
      </c>
      <c r="P60" s="146" t="s">
        <v>186</v>
      </c>
    </row>
    <row r="61" spans="1:16" s="130" customFormat="1" ht="10.5" customHeight="1">
      <c r="A61" s="122"/>
      <c r="B61" s="171" t="s">
        <v>139</v>
      </c>
      <c r="C61" s="159">
        <v>0.7</v>
      </c>
      <c r="D61" s="160">
        <v>0</v>
      </c>
      <c r="E61" s="160">
        <v>-0.7</v>
      </c>
      <c r="F61" s="161">
        <v>0</v>
      </c>
      <c r="G61" s="160">
        <v>0</v>
      </c>
      <c r="H61" s="162" t="s">
        <v>119</v>
      </c>
      <c r="I61" s="161">
        <v>0</v>
      </c>
      <c r="J61" s="160">
        <v>0</v>
      </c>
      <c r="K61" s="160">
        <v>0</v>
      </c>
      <c r="L61" s="160">
        <v>0</v>
      </c>
      <c r="M61" s="160">
        <v>0</v>
      </c>
      <c r="N61" s="160" t="s">
        <v>42</v>
      </c>
      <c r="O61" s="160">
        <v>0</v>
      </c>
      <c r="P61" s="146">
        <v>0</v>
      </c>
    </row>
    <row r="62" spans="1:16" s="130" customFormat="1" ht="10.5" customHeight="1">
      <c r="A62" s="122"/>
      <c r="B62" s="171" t="s">
        <v>140</v>
      </c>
      <c r="C62" s="159">
        <v>0.509994332065348</v>
      </c>
      <c r="D62" s="160">
        <v>0</v>
      </c>
      <c r="E62" s="160">
        <v>3</v>
      </c>
      <c r="F62" s="161">
        <v>3.509994332065348</v>
      </c>
      <c r="G62" s="160">
        <v>0.628</v>
      </c>
      <c r="H62" s="162">
        <v>17.89176678329485</v>
      </c>
      <c r="I62" s="161">
        <v>2.881994332065348</v>
      </c>
      <c r="J62" s="160">
        <v>0.27399999999999997</v>
      </c>
      <c r="K62" s="160">
        <v>0.06300000000000006</v>
      </c>
      <c r="L62" s="160">
        <v>0</v>
      </c>
      <c r="M62" s="160">
        <v>0</v>
      </c>
      <c r="N62" s="160">
        <v>0</v>
      </c>
      <c r="O62" s="160">
        <v>0.08425</v>
      </c>
      <c r="P62" s="146">
        <v>32.207647858342405</v>
      </c>
    </row>
    <row r="63" spans="1:16" s="130" customFormat="1" ht="10.5" customHeight="1">
      <c r="A63" s="122"/>
      <c r="B63" s="171" t="s">
        <v>141</v>
      </c>
      <c r="C63" s="159">
        <v>0.0045870924948047944</v>
      </c>
      <c r="D63" s="160">
        <v>0</v>
      </c>
      <c r="E63" s="160">
        <v>0</v>
      </c>
      <c r="F63" s="161">
        <v>0.0045870924948047944</v>
      </c>
      <c r="G63" s="160">
        <v>0</v>
      </c>
      <c r="H63" s="162">
        <v>0</v>
      </c>
      <c r="I63" s="161">
        <v>0.0045870924948047944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186</v>
      </c>
    </row>
    <row r="64" spans="1:16" s="130" customFormat="1" ht="10.5" customHeight="1">
      <c r="A64" s="122"/>
      <c r="B64" s="171" t="s">
        <v>142</v>
      </c>
      <c r="C64" s="159"/>
      <c r="D64" s="160">
        <v>0</v>
      </c>
      <c r="E64" s="160"/>
      <c r="F64" s="161">
        <v>0</v>
      </c>
      <c r="G64" s="160">
        <v>0</v>
      </c>
      <c r="H64" s="162" t="s">
        <v>119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5" customHeight="1">
      <c r="A65" s="122"/>
      <c r="B65" s="165" t="s">
        <v>143</v>
      </c>
      <c r="C65" s="159">
        <v>316.9236493687907</v>
      </c>
      <c r="D65" s="160">
        <v>0</v>
      </c>
      <c r="E65" s="160">
        <v>5.400000000000034</v>
      </c>
      <c r="F65" s="161">
        <v>322.3236493687907</v>
      </c>
      <c r="G65" s="160">
        <v>50.6604</v>
      </c>
      <c r="H65" s="162">
        <v>15.717245724664856</v>
      </c>
      <c r="I65" s="161">
        <v>271.66324936879073</v>
      </c>
      <c r="J65" s="160">
        <v>0.3858000000000023</v>
      </c>
      <c r="K65" s="160">
        <v>0.8405999999999997</v>
      </c>
      <c r="L65" s="160">
        <v>0.3738000000000028</v>
      </c>
      <c r="M65" s="160">
        <v>0.31680000000000064</v>
      </c>
      <c r="N65" s="160">
        <v>0.09828630341595876</v>
      </c>
      <c r="O65" s="160">
        <v>0.47925000000000134</v>
      </c>
      <c r="P65" s="146" t="s">
        <v>186</v>
      </c>
    </row>
    <row r="66" spans="1:16" s="130" customFormat="1" ht="10.5" customHeight="1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5" customHeight="1">
      <c r="A67" s="122"/>
      <c r="B67" s="172" t="s">
        <v>112</v>
      </c>
      <c r="C67" s="173">
        <v>329.50537197403366</v>
      </c>
      <c r="D67" s="177">
        <v>0</v>
      </c>
      <c r="E67" s="177">
        <v>8.000000000000057</v>
      </c>
      <c r="F67" s="185">
        <v>337.5053719740337</v>
      </c>
      <c r="G67" s="177">
        <v>56.1691</v>
      </c>
      <c r="H67" s="176">
        <v>16.642431399379745</v>
      </c>
      <c r="I67" s="204">
        <v>281.3362719740337</v>
      </c>
      <c r="J67" s="177">
        <v>0.34860000000000196</v>
      </c>
      <c r="K67" s="177">
        <v>0.9575999999999997</v>
      </c>
      <c r="L67" s="177">
        <v>0.41680000000000206</v>
      </c>
      <c r="M67" s="177">
        <v>0.4540000000000006</v>
      </c>
      <c r="N67" s="177">
        <v>0.1345163774267064</v>
      </c>
      <c r="O67" s="177">
        <v>0.544250000000001</v>
      </c>
      <c r="P67" s="153" t="s">
        <v>186</v>
      </c>
    </row>
    <row r="68" spans="1:16" s="130" customFormat="1" ht="10.5" customHeight="1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5" customHeight="1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5" customHeight="1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5" customHeight="1">
      <c r="A71" s="122"/>
      <c r="B71" s="145" t="s">
        <v>61</v>
      </c>
      <c r="C71" s="145" t="s">
        <v>160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5" customHeight="1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43439</v>
      </c>
      <c r="K72" s="151">
        <v>43446</v>
      </c>
      <c r="L72" s="151">
        <v>43453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5" customHeight="1">
      <c r="A73" s="122"/>
      <c r="B73" s="152"/>
      <c r="C73" s="152"/>
      <c r="D73" s="153" t="s">
        <v>77</v>
      </c>
      <c r="E73" s="153" t="s">
        <v>113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5" customHeight="1">
      <c r="A74" s="122"/>
      <c r="B74" s="183"/>
      <c r="C74" s="272" t="s">
        <v>169</v>
      </c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3"/>
      <c r="P74" s="145"/>
    </row>
    <row r="75" spans="1:16" s="130" customFormat="1" ht="10.5" customHeight="1">
      <c r="A75" s="122"/>
      <c r="B75" s="158" t="s">
        <v>132</v>
      </c>
      <c r="C75" s="159">
        <v>0.2330427690932511</v>
      </c>
      <c r="D75" s="160">
        <v>0</v>
      </c>
      <c r="E75" s="160">
        <v>0</v>
      </c>
      <c r="F75" s="161">
        <v>0.2330427690932511</v>
      </c>
      <c r="G75" s="160">
        <v>0.0023</v>
      </c>
      <c r="H75" s="162">
        <v>0.9869433018450207</v>
      </c>
      <c r="I75" s="161">
        <v>0.23074276909325112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186</v>
      </c>
    </row>
    <row r="76" spans="1:16" s="130" customFormat="1" ht="10.5" customHeight="1">
      <c r="A76" s="122"/>
      <c r="B76" s="158" t="s">
        <v>133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119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5" customHeight="1">
      <c r="A77" s="122"/>
      <c r="B77" s="158" t="s">
        <v>134</v>
      </c>
      <c r="C77" s="159">
        <v>5.700188151327829</v>
      </c>
      <c r="D77" s="160">
        <v>0</v>
      </c>
      <c r="E77" s="160">
        <v>0</v>
      </c>
      <c r="F77" s="161">
        <v>5.700188151327829</v>
      </c>
      <c r="G77" s="160">
        <v>0.05</v>
      </c>
      <c r="H77" s="162">
        <v>0.8771640281444527</v>
      </c>
      <c r="I77" s="161">
        <v>5.650188151327829</v>
      </c>
      <c r="J77" s="160">
        <v>0</v>
      </c>
      <c r="K77" s="160">
        <v>0</v>
      </c>
      <c r="L77" s="160">
        <v>0</v>
      </c>
      <c r="M77" s="160">
        <v>0</v>
      </c>
      <c r="N77" s="160">
        <v>0</v>
      </c>
      <c r="O77" s="160">
        <v>0</v>
      </c>
      <c r="P77" s="146" t="s">
        <v>186</v>
      </c>
    </row>
    <row r="78" spans="1:16" s="130" customFormat="1" ht="10.5" customHeight="1">
      <c r="A78" s="122"/>
      <c r="B78" s="158" t="s">
        <v>135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119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5" customHeight="1">
      <c r="A79" s="122"/>
      <c r="B79" s="158" t="s">
        <v>136</v>
      </c>
      <c r="C79" s="159"/>
      <c r="D79" s="160">
        <v>0</v>
      </c>
      <c r="E79" s="160"/>
      <c r="F79" s="161">
        <v>0</v>
      </c>
      <c r="G79" s="160"/>
      <c r="H79" s="162" t="s">
        <v>119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5" customHeight="1">
      <c r="A80" s="122"/>
      <c r="B80" s="165" t="s">
        <v>137</v>
      </c>
      <c r="C80" s="159">
        <v>5.933230920421081</v>
      </c>
      <c r="D80" s="160">
        <v>0</v>
      </c>
      <c r="E80" s="160">
        <v>0</v>
      </c>
      <c r="F80" s="203">
        <v>5.933230920421081</v>
      </c>
      <c r="G80" s="160">
        <v>0.0523</v>
      </c>
      <c r="H80" s="162">
        <v>0.881475888962843</v>
      </c>
      <c r="I80" s="203">
        <v>5.880930920421081</v>
      </c>
      <c r="J80" s="160">
        <v>0</v>
      </c>
      <c r="K80" s="160">
        <v>0</v>
      </c>
      <c r="L80" s="160">
        <v>0</v>
      </c>
      <c r="M80" s="160">
        <v>0</v>
      </c>
      <c r="N80" s="160">
        <v>0</v>
      </c>
      <c r="O80" s="160">
        <v>0</v>
      </c>
      <c r="P80" s="146" t="s">
        <v>186</v>
      </c>
    </row>
    <row r="81" spans="1:16" s="130" customFormat="1" ht="10.5" customHeight="1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5" customHeight="1">
      <c r="A82" s="122"/>
      <c r="B82" s="171" t="s">
        <v>138</v>
      </c>
      <c r="C82" s="159">
        <v>11.902726383629467</v>
      </c>
      <c r="D82" s="160">
        <v>0</v>
      </c>
      <c r="E82" s="160">
        <v>-10</v>
      </c>
      <c r="F82" s="161">
        <v>1.9027263836294672</v>
      </c>
      <c r="G82" s="160">
        <v>0.0693</v>
      </c>
      <c r="H82" s="162">
        <v>3.6421421701111667</v>
      </c>
      <c r="I82" s="161">
        <v>1.8334263836294673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186</v>
      </c>
    </row>
    <row r="83" spans="1:16" s="130" customFormat="1" ht="10.5" customHeight="1">
      <c r="A83" s="122"/>
      <c r="B83" s="171" t="s">
        <v>139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119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5" customHeight="1">
      <c r="A84" s="184"/>
      <c r="B84" s="171" t="s">
        <v>140</v>
      </c>
      <c r="C84" s="159">
        <v>14.594443905433955</v>
      </c>
      <c r="D84" s="160">
        <v>0</v>
      </c>
      <c r="E84" s="160">
        <v>12</v>
      </c>
      <c r="F84" s="161">
        <v>26.594443905433955</v>
      </c>
      <c r="G84" s="160">
        <v>25.098</v>
      </c>
      <c r="H84" s="162">
        <v>94.37309570843031</v>
      </c>
      <c r="I84" s="161">
        <v>1.4964439054339564</v>
      </c>
      <c r="J84" s="160">
        <v>0.8670000000000009</v>
      </c>
      <c r="K84" s="160">
        <v>0.020999999999997243</v>
      </c>
      <c r="L84" s="160">
        <v>0</v>
      </c>
      <c r="M84" s="160">
        <v>0.1750000000000007</v>
      </c>
      <c r="N84" s="160">
        <v>0.6580321837985247</v>
      </c>
      <c r="O84" s="160">
        <v>0.2657499999999997</v>
      </c>
      <c r="P84" s="146">
        <v>3.631021281030886</v>
      </c>
    </row>
    <row r="85" spans="1:16" s="130" customFormat="1" ht="10.5" customHeight="1">
      <c r="A85" s="122"/>
      <c r="B85" s="171" t="s">
        <v>141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119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5" customHeight="1">
      <c r="A86" s="122"/>
      <c r="B86" s="171" t="s">
        <v>142</v>
      </c>
      <c r="C86" s="159"/>
      <c r="D86" s="160">
        <v>0</v>
      </c>
      <c r="E86" s="160"/>
      <c r="F86" s="161">
        <v>0</v>
      </c>
      <c r="G86" s="160"/>
      <c r="H86" s="162" t="s">
        <v>119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5" customHeight="1">
      <c r="A87" s="122"/>
      <c r="B87" s="165" t="s">
        <v>143</v>
      </c>
      <c r="C87" s="159">
        <v>26.497170289063423</v>
      </c>
      <c r="D87" s="160">
        <v>0</v>
      </c>
      <c r="E87" s="160">
        <v>2</v>
      </c>
      <c r="F87" s="161">
        <v>28.497170289063423</v>
      </c>
      <c r="G87" s="160">
        <v>25.167299999999997</v>
      </c>
      <c r="H87" s="162">
        <v>88.31508442667602</v>
      </c>
      <c r="I87" s="161">
        <v>3.3298702890634253</v>
      </c>
      <c r="J87" s="160">
        <v>0.8670000000000009</v>
      </c>
      <c r="K87" s="160">
        <v>0.020999999999997243</v>
      </c>
      <c r="L87" s="160">
        <v>0</v>
      </c>
      <c r="M87" s="160">
        <v>0.1750000000000007</v>
      </c>
      <c r="N87" s="160">
        <v>0.6140960601521962</v>
      </c>
      <c r="O87" s="160">
        <v>0.2657499999999997</v>
      </c>
      <c r="P87" s="146">
        <v>10.53008575376643</v>
      </c>
    </row>
    <row r="88" spans="1:16" s="130" customFormat="1" ht="10.5" customHeight="1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5" customHeight="1">
      <c r="A89" s="122"/>
      <c r="B89" s="172" t="s">
        <v>112</v>
      </c>
      <c r="C89" s="173">
        <v>32.4304012094845</v>
      </c>
      <c r="D89" s="177">
        <v>0</v>
      </c>
      <c r="E89" s="177">
        <v>2</v>
      </c>
      <c r="F89" s="185">
        <v>34.4304012094845</v>
      </c>
      <c r="G89" s="177">
        <v>25.219599999999996</v>
      </c>
      <c r="H89" s="176">
        <v>73.24805728099614</v>
      </c>
      <c r="I89" s="204">
        <v>9.210801209484504</v>
      </c>
      <c r="J89" s="177">
        <v>0.8670000000000009</v>
      </c>
      <c r="K89" s="177">
        <v>0.020999999999997243</v>
      </c>
      <c r="L89" s="177">
        <v>0</v>
      </c>
      <c r="M89" s="177">
        <v>0.1750000000000007</v>
      </c>
      <c r="N89" s="177">
        <v>0.5082717419853756</v>
      </c>
      <c r="O89" s="177">
        <v>0.2657499999999997</v>
      </c>
      <c r="P89" s="153">
        <v>32.65964707237823</v>
      </c>
    </row>
    <row r="90" spans="1:16" s="130" customFormat="1" ht="10.5" customHeight="1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5" customHeight="1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5" customHeight="1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5" customHeight="1">
      <c r="A93" s="122"/>
      <c r="B93" s="145" t="s">
        <v>61</v>
      </c>
      <c r="C93" s="145" t="s">
        <v>160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5" customHeight="1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43439</v>
      </c>
      <c r="K94" s="151">
        <v>43446</v>
      </c>
      <c r="L94" s="151">
        <v>43453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5" customHeight="1">
      <c r="A95" s="122"/>
      <c r="B95" s="152"/>
      <c r="C95" s="152"/>
      <c r="D95" s="153" t="s">
        <v>77</v>
      </c>
      <c r="E95" s="153" t="s">
        <v>113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5" customHeight="1">
      <c r="A96" s="122"/>
      <c r="B96" s="183"/>
      <c r="C96" s="272" t="s">
        <v>170</v>
      </c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3"/>
      <c r="P96" s="145"/>
    </row>
    <row r="97" spans="1:16" s="130" customFormat="1" ht="10.5" customHeight="1">
      <c r="A97" s="122"/>
      <c r="B97" s="158" t="s">
        <v>132</v>
      </c>
      <c r="C97" s="159">
        <v>25.116811484194606</v>
      </c>
      <c r="D97" s="160">
        <v>0</v>
      </c>
      <c r="E97" s="160">
        <v>0</v>
      </c>
      <c r="F97" s="161">
        <v>25.116811484194606</v>
      </c>
      <c r="G97" s="160">
        <v>3.455</v>
      </c>
      <c r="H97" s="162">
        <v>13.755726924869213</v>
      </c>
      <c r="I97" s="161">
        <v>21.661811484194608</v>
      </c>
      <c r="J97" s="160">
        <v>0.0009000000000001229</v>
      </c>
      <c r="K97" s="160">
        <v>0.01429999999999998</v>
      </c>
      <c r="L97" s="160">
        <v>0.0009999999999998899</v>
      </c>
      <c r="M97" s="160">
        <v>-0.08519999999999994</v>
      </c>
      <c r="N97" s="160">
        <v>-0.33921503154814936</v>
      </c>
      <c r="O97" s="160">
        <v>-0.017249999999999988</v>
      </c>
      <c r="P97" s="146" t="s">
        <v>186</v>
      </c>
    </row>
    <row r="98" spans="1:16" s="130" customFormat="1" ht="10.5" customHeight="1">
      <c r="A98" s="122"/>
      <c r="B98" s="158" t="s">
        <v>133</v>
      </c>
      <c r="C98" s="159">
        <v>0.41411111111111115</v>
      </c>
      <c r="D98" s="160">
        <v>0</v>
      </c>
      <c r="E98" s="160">
        <v>0</v>
      </c>
      <c r="F98" s="161">
        <v>0.41411111111111115</v>
      </c>
      <c r="G98" s="160">
        <v>0</v>
      </c>
      <c r="H98" s="162">
        <v>0</v>
      </c>
      <c r="I98" s="161">
        <v>0.41411111111111115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186</v>
      </c>
    </row>
    <row r="99" spans="1:16" s="130" customFormat="1" ht="10.5" customHeight="1">
      <c r="A99" s="122"/>
      <c r="B99" s="158" t="s">
        <v>134</v>
      </c>
      <c r="C99" s="159">
        <v>5.4</v>
      </c>
      <c r="D99" s="160">
        <v>0</v>
      </c>
      <c r="E99" s="160">
        <v>0</v>
      </c>
      <c r="F99" s="161">
        <v>5.4</v>
      </c>
      <c r="G99" s="160">
        <v>0</v>
      </c>
      <c r="H99" s="162">
        <v>0</v>
      </c>
      <c r="I99" s="161">
        <v>5.4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186</v>
      </c>
    </row>
    <row r="100" spans="1:16" s="130" customFormat="1" ht="10.5" customHeight="1">
      <c r="A100" s="122"/>
      <c r="B100" s="158" t="s">
        <v>135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119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5" customHeight="1">
      <c r="A101" s="122"/>
      <c r="B101" s="158" t="s">
        <v>136</v>
      </c>
      <c r="C101" s="159"/>
      <c r="D101" s="160">
        <v>0</v>
      </c>
      <c r="E101" s="160"/>
      <c r="F101" s="161">
        <v>0</v>
      </c>
      <c r="G101" s="160"/>
      <c r="H101" s="162" t="s">
        <v>119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5" customHeight="1">
      <c r="A102" s="122"/>
      <c r="B102" s="165" t="s">
        <v>137</v>
      </c>
      <c r="C102" s="159">
        <v>30.930922595305717</v>
      </c>
      <c r="D102" s="160">
        <v>0</v>
      </c>
      <c r="E102" s="160">
        <v>0</v>
      </c>
      <c r="F102" s="203">
        <v>30.930922595305717</v>
      </c>
      <c r="G102" s="160">
        <v>3.455</v>
      </c>
      <c r="H102" s="162">
        <v>11.170051553924079</v>
      </c>
      <c r="I102" s="203">
        <v>27.47592259530572</v>
      </c>
      <c r="J102" s="160">
        <v>0.0009000000000001229</v>
      </c>
      <c r="K102" s="160">
        <v>0.01429999999999998</v>
      </c>
      <c r="L102" s="160">
        <v>0.0009999999999998899</v>
      </c>
      <c r="M102" s="160">
        <v>-0.08519999999999994</v>
      </c>
      <c r="N102" s="160">
        <v>-0.27545250141659355</v>
      </c>
      <c r="O102" s="160">
        <v>-0.017249999999999988</v>
      </c>
      <c r="P102" s="146" t="s">
        <v>186</v>
      </c>
    </row>
    <row r="103" spans="1:16" s="130" customFormat="1" ht="10.5" customHeight="1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5" customHeight="1">
      <c r="A104" s="122"/>
      <c r="B104" s="171" t="s">
        <v>138</v>
      </c>
      <c r="C104" s="159">
        <v>183.51104468545418</v>
      </c>
      <c r="D104" s="160">
        <v>0</v>
      </c>
      <c r="E104" s="160">
        <v>140.60000000000002</v>
      </c>
      <c r="F104" s="161">
        <v>324.1110446854542</v>
      </c>
      <c r="G104" s="160">
        <v>30.8261</v>
      </c>
      <c r="H104" s="162">
        <v>9.5109686959037</v>
      </c>
      <c r="I104" s="161">
        <v>293.2849446854542</v>
      </c>
      <c r="J104" s="160">
        <v>0.13159999999999883</v>
      </c>
      <c r="K104" s="160">
        <v>0.15990000000000038</v>
      </c>
      <c r="L104" s="160">
        <v>0.06700000000000017</v>
      </c>
      <c r="M104" s="160">
        <v>-0.8251999999999988</v>
      </c>
      <c r="N104" s="160">
        <v>-0.2546040974323616</v>
      </c>
      <c r="O104" s="160">
        <v>-0.11667499999999986</v>
      </c>
      <c r="P104" s="146" t="s">
        <v>186</v>
      </c>
    </row>
    <row r="105" spans="1:16" s="130" customFormat="1" ht="10.5" customHeight="1">
      <c r="A105" s="122"/>
      <c r="B105" s="171" t="s">
        <v>139</v>
      </c>
      <c r="C105" s="159">
        <v>0.5858888888888889</v>
      </c>
      <c r="D105" s="160">
        <v>0</v>
      </c>
      <c r="E105" s="160">
        <v>-0.6</v>
      </c>
      <c r="F105" s="161">
        <v>-0.014111111111111074</v>
      </c>
      <c r="G105" s="160">
        <v>0</v>
      </c>
      <c r="H105" s="162" t="s">
        <v>119</v>
      </c>
      <c r="I105" s="161">
        <v>-0.014111111111111074</v>
      </c>
      <c r="J105" s="160">
        <v>0</v>
      </c>
      <c r="K105" s="160">
        <v>0</v>
      </c>
      <c r="L105" s="160">
        <v>0</v>
      </c>
      <c r="M105" s="160">
        <v>0</v>
      </c>
      <c r="N105" s="160" t="s">
        <v>42</v>
      </c>
      <c r="O105" s="160">
        <v>0</v>
      </c>
      <c r="P105" s="146">
        <v>0</v>
      </c>
    </row>
    <row r="106" spans="1:16" s="130" customFormat="1" ht="10.5" customHeight="1">
      <c r="A106" s="122"/>
      <c r="B106" s="171" t="s">
        <v>140</v>
      </c>
      <c r="C106" s="159">
        <v>4.822222640376872</v>
      </c>
      <c r="D106" s="160">
        <v>0</v>
      </c>
      <c r="E106" s="160">
        <v>0</v>
      </c>
      <c r="F106" s="161">
        <v>4.822222640376872</v>
      </c>
      <c r="G106" s="160">
        <v>5.166</v>
      </c>
      <c r="H106" s="162">
        <v>107.12902296846792</v>
      </c>
      <c r="I106" s="161">
        <v>-0.34377735962312794</v>
      </c>
      <c r="J106" s="160">
        <v>0.9470000000000001</v>
      </c>
      <c r="K106" s="160">
        <v>0</v>
      </c>
      <c r="L106" s="160">
        <v>0</v>
      </c>
      <c r="M106" s="160">
        <v>0</v>
      </c>
      <c r="N106" s="160">
        <v>0</v>
      </c>
      <c r="O106" s="160">
        <v>0.23675000000000002</v>
      </c>
      <c r="P106" s="146">
        <v>0</v>
      </c>
    </row>
    <row r="107" spans="1:16" s="130" customFormat="1" ht="10.5" customHeight="1">
      <c r="A107" s="122"/>
      <c r="B107" s="171" t="s">
        <v>141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119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5" customHeight="1">
      <c r="A108" s="122"/>
      <c r="B108" s="171" t="s">
        <v>142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119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5" customHeight="1">
      <c r="A109" s="122"/>
      <c r="B109" s="165" t="s">
        <v>143</v>
      </c>
      <c r="C109" s="159">
        <v>188.91915621471995</v>
      </c>
      <c r="D109" s="160">
        <v>0</v>
      </c>
      <c r="E109" s="160">
        <v>140.00000000000003</v>
      </c>
      <c r="F109" s="161">
        <v>328.91915621472</v>
      </c>
      <c r="G109" s="160">
        <v>35.9921</v>
      </c>
      <c r="H109" s="162">
        <v>10.942536887849787</v>
      </c>
      <c r="I109" s="161">
        <v>292.92705621472</v>
      </c>
      <c r="J109" s="160">
        <v>1.078599999999999</v>
      </c>
      <c r="K109" s="160">
        <v>0.15990000000000038</v>
      </c>
      <c r="L109" s="160">
        <v>0.06700000000000017</v>
      </c>
      <c r="M109" s="160">
        <v>-0.8251999999999988</v>
      </c>
      <c r="N109" s="160">
        <v>-0.2508823169488202</v>
      </c>
      <c r="O109" s="160">
        <v>0.12007500000000015</v>
      </c>
      <c r="P109" s="146" t="s">
        <v>186</v>
      </c>
    </row>
    <row r="110" spans="1:16" s="130" customFormat="1" ht="10.5" customHeight="1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5" customHeight="1">
      <c r="A111" s="122"/>
      <c r="B111" s="172" t="s">
        <v>112</v>
      </c>
      <c r="C111" s="173">
        <v>219.85007881002565</v>
      </c>
      <c r="D111" s="177">
        <v>0</v>
      </c>
      <c r="E111" s="177">
        <v>140.00000000000006</v>
      </c>
      <c r="F111" s="185">
        <v>359.8500788100257</v>
      </c>
      <c r="G111" s="177">
        <v>39.4471</v>
      </c>
      <c r="H111" s="176">
        <v>10.96209291670745</v>
      </c>
      <c r="I111" s="204">
        <v>320.40297881002573</v>
      </c>
      <c r="J111" s="177">
        <v>1.079499999999999</v>
      </c>
      <c r="K111" s="177">
        <v>0.17420000000000035</v>
      </c>
      <c r="L111" s="177">
        <v>0.06800000000000006</v>
      </c>
      <c r="M111" s="177">
        <v>-0.9103999999999988</v>
      </c>
      <c r="N111" s="177">
        <v>-0.25299424777411894</v>
      </c>
      <c r="O111" s="177">
        <v>0.10282500000000017</v>
      </c>
      <c r="P111" s="153" t="s">
        <v>186</v>
      </c>
    </row>
    <row r="112" spans="1:16" s="130" customFormat="1" ht="10.5" customHeight="1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5" customHeight="1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5" customHeight="1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5" customHeight="1">
      <c r="A115" s="122"/>
      <c r="B115" s="145" t="s">
        <v>61</v>
      </c>
      <c r="C115" s="145" t="s">
        <v>160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5" customHeight="1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43439</v>
      </c>
      <c r="K116" s="151">
        <v>43446</v>
      </c>
      <c r="L116" s="151">
        <v>43453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5" customHeight="1">
      <c r="A117" s="122"/>
      <c r="B117" s="152"/>
      <c r="C117" s="152"/>
      <c r="D117" s="153" t="s">
        <v>77</v>
      </c>
      <c r="E117" s="153" t="s">
        <v>113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5" customHeight="1">
      <c r="A118" s="122"/>
      <c r="B118" s="183"/>
      <c r="C118" s="272" t="s">
        <v>171</v>
      </c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3"/>
      <c r="P118" s="145"/>
    </row>
    <row r="119" spans="1:16" s="130" customFormat="1" ht="10.5" customHeight="1">
      <c r="A119" s="122"/>
      <c r="B119" s="158" t="s">
        <v>132</v>
      </c>
      <c r="C119" s="159">
        <v>15.854681340812729</v>
      </c>
      <c r="D119" s="160">
        <v>0</v>
      </c>
      <c r="E119" s="160">
        <v>-1.5</v>
      </c>
      <c r="F119" s="161">
        <v>14.354681340812729</v>
      </c>
      <c r="G119" s="160">
        <v>12.2704</v>
      </c>
      <c r="H119" s="162">
        <v>85.48012811063404</v>
      </c>
      <c r="I119" s="161">
        <v>2.084281340812728</v>
      </c>
      <c r="J119" s="160">
        <v>0.3496000000000006</v>
      </c>
      <c r="K119" s="160">
        <v>0.04589999999999961</v>
      </c>
      <c r="L119" s="160">
        <v>0.009299999999999642</v>
      </c>
      <c r="M119" s="160">
        <v>0.1598000000000006</v>
      </c>
      <c r="N119" s="160">
        <v>1.1132256871886304</v>
      </c>
      <c r="O119" s="160">
        <v>0.1411500000000001</v>
      </c>
      <c r="P119" s="146">
        <v>12.766428202711488</v>
      </c>
    </row>
    <row r="120" spans="1:16" s="130" customFormat="1" ht="10.5" customHeight="1">
      <c r="A120" s="122"/>
      <c r="B120" s="158" t="s">
        <v>133</v>
      </c>
      <c r="C120" s="159">
        <v>0.05238484919335983</v>
      </c>
      <c r="D120" s="160">
        <v>0</v>
      </c>
      <c r="E120" s="160">
        <v>-0.1</v>
      </c>
      <c r="F120" s="161">
        <v>-0.04761515080664017</v>
      </c>
      <c r="G120" s="160">
        <v>0</v>
      </c>
      <c r="H120" s="162" t="s">
        <v>119</v>
      </c>
      <c r="I120" s="161">
        <v>-0.04761515080664017</v>
      </c>
      <c r="J120" s="160">
        <v>0</v>
      </c>
      <c r="K120" s="160">
        <v>0</v>
      </c>
      <c r="L120" s="160">
        <v>0</v>
      </c>
      <c r="M120" s="160">
        <v>0</v>
      </c>
      <c r="N120" s="160" t="s">
        <v>42</v>
      </c>
      <c r="O120" s="160">
        <v>0</v>
      </c>
      <c r="P120" s="146">
        <v>0</v>
      </c>
    </row>
    <row r="121" spans="1:16" s="130" customFormat="1" ht="10.5" customHeight="1">
      <c r="A121" s="122"/>
      <c r="B121" s="158" t="s">
        <v>134</v>
      </c>
      <c r="C121" s="159">
        <v>-0.15000000000000002</v>
      </c>
      <c r="D121" s="160">
        <v>0</v>
      </c>
      <c r="E121" s="160">
        <v>0.2</v>
      </c>
      <c r="F121" s="161">
        <v>0.04999999999999999</v>
      </c>
      <c r="G121" s="160">
        <v>0</v>
      </c>
      <c r="H121" s="162">
        <v>0</v>
      </c>
      <c r="I121" s="161">
        <v>0.04999999999999999</v>
      </c>
      <c r="J121" s="160">
        <v>0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46">
        <v>0</v>
      </c>
    </row>
    <row r="122" spans="1:16" s="130" customFormat="1" ht="10.5" customHeight="1">
      <c r="A122" s="122"/>
      <c r="B122" s="158" t="s">
        <v>135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119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5" customHeight="1">
      <c r="A123" s="122"/>
      <c r="B123" s="158" t="s">
        <v>136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119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5" customHeight="1">
      <c r="A124" s="122"/>
      <c r="B124" s="165" t="s">
        <v>137</v>
      </c>
      <c r="C124" s="159">
        <v>15.757066190006087</v>
      </c>
      <c r="D124" s="160">
        <v>0</v>
      </c>
      <c r="E124" s="160">
        <v>-1.3999999999999986</v>
      </c>
      <c r="F124" s="203">
        <v>14.357066190006089</v>
      </c>
      <c r="G124" s="160">
        <v>12.2704</v>
      </c>
      <c r="H124" s="162">
        <v>85.46592902484066</v>
      </c>
      <c r="I124" s="203">
        <v>2.0866661900060883</v>
      </c>
      <c r="J124" s="160">
        <v>0.3496000000000006</v>
      </c>
      <c r="K124" s="160">
        <v>0.04589999999999961</v>
      </c>
      <c r="L124" s="160">
        <v>0.009299999999999642</v>
      </c>
      <c r="M124" s="160">
        <v>0.1598000000000006</v>
      </c>
      <c r="N124" s="160">
        <v>1.113040769507888</v>
      </c>
      <c r="O124" s="160">
        <v>0.1411500000000001</v>
      </c>
      <c r="P124" s="146">
        <v>12.783324052469618</v>
      </c>
    </row>
    <row r="125" spans="1:16" s="130" customFormat="1" ht="10.5" customHeight="1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5" customHeight="1">
      <c r="A126" s="122"/>
      <c r="B126" s="171" t="s">
        <v>138</v>
      </c>
      <c r="C126" s="159">
        <v>128.35246624220818</v>
      </c>
      <c r="D126" s="160">
        <v>0</v>
      </c>
      <c r="E126" s="160">
        <v>164.80000000000004</v>
      </c>
      <c r="F126" s="161">
        <v>293.1524662422082</v>
      </c>
      <c r="G126" s="160">
        <v>112.0465</v>
      </c>
      <c r="H126" s="162">
        <v>38.22123737735333</v>
      </c>
      <c r="I126" s="161">
        <v>181.10596624220824</v>
      </c>
      <c r="J126" s="160">
        <v>0.9673999999999978</v>
      </c>
      <c r="K126" s="160">
        <v>2.17410000000001</v>
      </c>
      <c r="L126" s="160">
        <v>-1.9527999999999963</v>
      </c>
      <c r="M126" s="160">
        <v>1.2795999999999879</v>
      </c>
      <c r="N126" s="160">
        <v>0.4364964130790418</v>
      </c>
      <c r="O126" s="160">
        <v>0.6170749999999998</v>
      </c>
      <c r="P126" s="146" t="s">
        <v>186</v>
      </c>
    </row>
    <row r="127" spans="1:16" s="130" customFormat="1" ht="10.5" customHeight="1">
      <c r="A127" s="122"/>
      <c r="B127" s="171" t="s">
        <v>139</v>
      </c>
      <c r="C127" s="159">
        <v>0.7477966932371057</v>
      </c>
      <c r="D127" s="160">
        <v>0</v>
      </c>
      <c r="E127" s="160">
        <v>-0.7</v>
      </c>
      <c r="F127" s="161">
        <v>0.04779669323710578</v>
      </c>
      <c r="G127" s="160">
        <v>0</v>
      </c>
      <c r="H127" s="162">
        <v>0</v>
      </c>
      <c r="I127" s="161">
        <v>0.04779669323710578</v>
      </c>
      <c r="J127" s="160">
        <v>0</v>
      </c>
      <c r="K127" s="160">
        <v>0</v>
      </c>
      <c r="L127" s="160">
        <v>0</v>
      </c>
      <c r="M127" s="160">
        <v>0</v>
      </c>
      <c r="N127" s="160">
        <v>0</v>
      </c>
      <c r="O127" s="160">
        <v>0</v>
      </c>
      <c r="P127" s="146" t="s">
        <v>186</v>
      </c>
    </row>
    <row r="128" spans="1:16" s="130" customFormat="1" ht="10.5" customHeight="1">
      <c r="A128" s="122"/>
      <c r="B128" s="171" t="s">
        <v>140</v>
      </c>
      <c r="C128" s="159">
        <v>0.10003296725798067</v>
      </c>
      <c r="D128" s="160">
        <v>0</v>
      </c>
      <c r="E128" s="160">
        <v>-0.1</v>
      </c>
      <c r="F128" s="161">
        <v>3.296725798065947E-05</v>
      </c>
      <c r="G128" s="160">
        <v>0</v>
      </c>
      <c r="H128" s="162">
        <v>0</v>
      </c>
      <c r="I128" s="161">
        <v>3.296725798065947E-05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162</v>
      </c>
    </row>
    <row r="129" spans="1:16" s="130" customFormat="1" ht="10.5" customHeight="1">
      <c r="A129" s="122"/>
      <c r="B129" s="171" t="s">
        <v>141</v>
      </c>
      <c r="C129" s="159">
        <v>0.057535330409130336</v>
      </c>
      <c r="D129" s="160">
        <v>0</v>
      </c>
      <c r="E129" s="160">
        <v>0</v>
      </c>
      <c r="F129" s="161">
        <v>0.057535330409130336</v>
      </c>
      <c r="G129" s="160">
        <v>0</v>
      </c>
      <c r="H129" s="162">
        <v>0</v>
      </c>
      <c r="I129" s="161">
        <v>0.057535330409130336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186</v>
      </c>
    </row>
    <row r="130" spans="1:16" s="130" customFormat="1" ht="10.5" customHeight="1">
      <c r="A130" s="122"/>
      <c r="B130" s="171" t="s">
        <v>142</v>
      </c>
      <c r="C130" s="159"/>
      <c r="D130" s="160">
        <v>0</v>
      </c>
      <c r="E130" s="160"/>
      <c r="F130" s="161">
        <v>1</v>
      </c>
      <c r="G130" s="160">
        <v>1</v>
      </c>
      <c r="H130" s="162">
        <v>100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5" customHeight="1">
      <c r="A131" s="122"/>
      <c r="B131" s="165" t="s">
        <v>143</v>
      </c>
      <c r="C131" s="159">
        <v>129.2578312331124</v>
      </c>
      <c r="D131" s="160">
        <v>0</v>
      </c>
      <c r="E131" s="160">
        <v>165.00000000000003</v>
      </c>
      <c r="F131" s="161">
        <v>294.2578312331124</v>
      </c>
      <c r="G131" s="160">
        <v>113.0465</v>
      </c>
      <c r="H131" s="162">
        <v>38.41749921362128</v>
      </c>
      <c r="I131" s="161">
        <v>181.21133123311245</v>
      </c>
      <c r="J131" s="160">
        <v>0.9673999999999978</v>
      </c>
      <c r="K131" s="160">
        <v>2.17410000000001</v>
      </c>
      <c r="L131" s="160">
        <v>-1.9527999999999963</v>
      </c>
      <c r="M131" s="160">
        <v>1.2795999999999879</v>
      </c>
      <c r="N131" s="160">
        <v>0.43485673588965</v>
      </c>
      <c r="O131" s="160">
        <v>0.6170749999999998</v>
      </c>
      <c r="P131" s="146" t="s">
        <v>186</v>
      </c>
    </row>
    <row r="132" spans="1:16" s="130" customFormat="1" ht="10.5" customHeight="1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5" customHeight="1">
      <c r="A133" s="122"/>
      <c r="B133" s="172" t="s">
        <v>112</v>
      </c>
      <c r="C133" s="173">
        <v>145.0148974231185</v>
      </c>
      <c r="D133" s="177">
        <v>0</v>
      </c>
      <c r="E133" s="177">
        <v>163.60000000000002</v>
      </c>
      <c r="F133" s="185">
        <v>308.6148974231185</v>
      </c>
      <c r="G133" s="177">
        <v>125.31689999999999</v>
      </c>
      <c r="H133" s="176">
        <v>40.60623808065476</v>
      </c>
      <c r="I133" s="204">
        <v>183.29799742311855</v>
      </c>
      <c r="J133" s="177">
        <v>1.3169999999999984</v>
      </c>
      <c r="K133" s="177">
        <v>2.2200000000000095</v>
      </c>
      <c r="L133" s="177">
        <v>-1.9434999999999967</v>
      </c>
      <c r="M133" s="177">
        <v>1.4393999999999885</v>
      </c>
      <c r="N133" s="177">
        <v>0.4664065189395365</v>
      </c>
      <c r="O133" s="177">
        <v>0.7582249999999999</v>
      </c>
      <c r="P133" s="153" t="s">
        <v>186</v>
      </c>
    </row>
    <row r="134" spans="1:16" s="130" customFormat="1" ht="10.5" customHeight="1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5" customHeight="1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5" customHeight="1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5" customHeight="1">
      <c r="A137" s="122"/>
      <c r="B137" s="145" t="s">
        <v>61</v>
      </c>
      <c r="C137" s="145" t="s">
        <v>160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5" customHeight="1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43439</v>
      </c>
      <c r="K138" s="151">
        <v>43446</v>
      </c>
      <c r="L138" s="151">
        <v>43453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5" customHeight="1">
      <c r="A139" s="122"/>
      <c r="B139" s="152"/>
      <c r="C139" s="152"/>
      <c r="D139" s="153" t="s">
        <v>77</v>
      </c>
      <c r="E139" s="153" t="s">
        <v>113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5" customHeight="1">
      <c r="A140" s="122"/>
      <c r="B140" s="183"/>
      <c r="C140" s="277" t="s">
        <v>172</v>
      </c>
      <c r="D140" s="277"/>
      <c r="E140" s="277"/>
      <c r="F140" s="277"/>
      <c r="G140" s="277"/>
      <c r="H140" s="277"/>
      <c r="I140" s="277"/>
      <c r="J140" s="277"/>
      <c r="K140" s="277"/>
      <c r="L140" s="277"/>
      <c r="M140" s="277"/>
      <c r="N140" s="277"/>
      <c r="O140" s="278"/>
      <c r="P140" s="145"/>
    </row>
    <row r="141" spans="1:16" s="130" customFormat="1" ht="10.5" customHeight="1">
      <c r="A141" s="122"/>
      <c r="B141" s="158" t="s">
        <v>132</v>
      </c>
      <c r="C141" s="159">
        <v>0.001822056854142891</v>
      </c>
      <c r="D141" s="160">
        <v>0</v>
      </c>
      <c r="E141" s="160">
        <v>2</v>
      </c>
      <c r="F141" s="161">
        <v>2.001822056854143</v>
      </c>
      <c r="G141" s="160">
        <v>0.0291</v>
      </c>
      <c r="H141" s="162">
        <v>1.4536756601498617</v>
      </c>
      <c r="I141" s="161">
        <v>1.972722056854143</v>
      </c>
      <c r="J141" s="160">
        <v>-0.004399999999999998</v>
      </c>
      <c r="K141" s="160">
        <v>0.0034999999999999996</v>
      </c>
      <c r="L141" s="160">
        <v>0</v>
      </c>
      <c r="M141" s="160">
        <v>0</v>
      </c>
      <c r="N141" s="160">
        <v>0</v>
      </c>
      <c r="O141" s="160">
        <v>-0.0002249999999999995</v>
      </c>
      <c r="P141" s="146" t="s">
        <v>162</v>
      </c>
    </row>
    <row r="142" spans="1:16" s="130" customFormat="1" ht="10.5" customHeight="1">
      <c r="A142" s="122"/>
      <c r="B142" s="158" t="s">
        <v>133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119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162</v>
      </c>
    </row>
    <row r="143" spans="1:16" s="130" customFormat="1" ht="10.5" customHeight="1">
      <c r="A143" s="122"/>
      <c r="B143" s="158" t="s">
        <v>134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119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162</v>
      </c>
    </row>
    <row r="144" spans="1:16" s="130" customFormat="1" ht="10.5" customHeight="1">
      <c r="A144" s="122"/>
      <c r="B144" s="158" t="s">
        <v>135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119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162</v>
      </c>
    </row>
    <row r="145" spans="1:16" s="130" customFormat="1" ht="10.5" customHeight="1">
      <c r="A145" s="122"/>
      <c r="B145" s="158" t="s">
        <v>136</v>
      </c>
      <c r="C145" s="159"/>
      <c r="D145" s="160">
        <v>0</v>
      </c>
      <c r="E145" s="160"/>
      <c r="F145" s="161">
        <v>0</v>
      </c>
      <c r="G145" s="160"/>
      <c r="H145" s="162" t="s">
        <v>119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5" customHeight="1">
      <c r="A146" s="122"/>
      <c r="B146" s="165" t="s">
        <v>137</v>
      </c>
      <c r="C146" s="159">
        <v>0.001822056854142891</v>
      </c>
      <c r="D146" s="160">
        <v>0</v>
      </c>
      <c r="E146" s="160">
        <v>2</v>
      </c>
      <c r="F146" s="203">
        <v>2.001822056854143</v>
      </c>
      <c r="G146" s="160">
        <v>0.0291</v>
      </c>
      <c r="H146" s="162">
        <v>1.4536756601498617</v>
      </c>
      <c r="I146" s="203">
        <v>1.972722056854143</v>
      </c>
      <c r="J146" s="160">
        <v>-0.004399999999999998</v>
      </c>
      <c r="K146" s="160">
        <v>0.0034999999999999996</v>
      </c>
      <c r="L146" s="160">
        <v>0</v>
      </c>
      <c r="M146" s="160">
        <v>0</v>
      </c>
      <c r="N146" s="160">
        <v>0</v>
      </c>
      <c r="O146" s="160">
        <v>-0.0002249999999999995</v>
      </c>
      <c r="P146" s="146" t="s">
        <v>186</v>
      </c>
    </row>
    <row r="147" spans="1:16" s="130" customFormat="1" ht="10.5" customHeight="1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5" customHeight="1">
      <c r="A148" s="122"/>
      <c r="B148" s="171" t="s">
        <v>138</v>
      </c>
      <c r="C148" s="159">
        <v>0.599340815638117</v>
      </c>
      <c r="D148" s="160">
        <v>0</v>
      </c>
      <c r="E148" s="160">
        <v>3</v>
      </c>
      <c r="F148" s="161">
        <v>3.599340815638117</v>
      </c>
      <c r="G148" s="160">
        <v>0.2096</v>
      </c>
      <c r="H148" s="162">
        <v>5.823288505754925</v>
      </c>
      <c r="I148" s="161">
        <v>3.389740815638117</v>
      </c>
      <c r="J148" s="160">
        <v>0</v>
      </c>
      <c r="K148" s="160">
        <v>0.0011000000000000176</v>
      </c>
      <c r="L148" s="160">
        <v>0.0058</v>
      </c>
      <c r="M148" s="160">
        <v>0.0015000000000000013</v>
      </c>
      <c r="N148" s="160">
        <v>0.04167429751255913</v>
      </c>
      <c r="O148" s="160">
        <v>0.0021000000000000046</v>
      </c>
      <c r="P148" s="146" t="s">
        <v>162</v>
      </c>
    </row>
    <row r="149" spans="1:16" s="130" customFormat="1" ht="10.5" customHeight="1">
      <c r="A149" s="122"/>
      <c r="B149" s="171" t="s">
        <v>139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119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162</v>
      </c>
    </row>
    <row r="150" spans="1:16" s="130" customFormat="1" ht="10.5" customHeight="1">
      <c r="A150" s="122"/>
      <c r="B150" s="171" t="s">
        <v>140</v>
      </c>
      <c r="C150" s="159">
        <v>9.600309543026736E-05</v>
      </c>
      <c r="D150" s="160">
        <v>0</v>
      </c>
      <c r="E150" s="160">
        <v>0</v>
      </c>
      <c r="F150" s="161">
        <v>9.600309543026736E-05</v>
      </c>
      <c r="G150" s="160">
        <v>0.021</v>
      </c>
      <c r="H150" s="162">
        <v>21874.29468381415</v>
      </c>
      <c r="I150" s="161">
        <v>-0.020903996904569733</v>
      </c>
      <c r="J150" s="160">
        <v>0.0020000000000000018</v>
      </c>
      <c r="K150" s="160">
        <v>0</v>
      </c>
      <c r="L150" s="160">
        <v>0</v>
      </c>
      <c r="M150" s="160">
        <v>0</v>
      </c>
      <c r="N150" s="160">
        <v>0</v>
      </c>
      <c r="O150" s="160">
        <v>0.0005000000000000004</v>
      </c>
      <c r="P150" s="146" t="s">
        <v>162</v>
      </c>
    </row>
    <row r="151" spans="1:16" s="130" customFormat="1" ht="10.5" customHeight="1">
      <c r="A151" s="122"/>
      <c r="B151" s="171" t="s">
        <v>141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119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162</v>
      </c>
    </row>
    <row r="152" spans="1:16" s="130" customFormat="1" ht="10.5" customHeight="1">
      <c r="A152" s="122"/>
      <c r="B152" s="171" t="s">
        <v>142</v>
      </c>
      <c r="C152" s="159"/>
      <c r="D152" s="160">
        <v>0</v>
      </c>
      <c r="E152" s="160"/>
      <c r="F152" s="161">
        <v>0</v>
      </c>
      <c r="G152" s="160"/>
      <c r="H152" s="162" t="s">
        <v>119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5" customHeight="1">
      <c r="A153" s="122"/>
      <c r="B153" s="165" t="s">
        <v>143</v>
      </c>
      <c r="C153" s="159">
        <v>0.5994368187335473</v>
      </c>
      <c r="D153" s="160">
        <v>0</v>
      </c>
      <c r="E153" s="160">
        <v>3</v>
      </c>
      <c r="F153" s="161">
        <v>3.599436818733547</v>
      </c>
      <c r="G153" s="160">
        <v>0.2306</v>
      </c>
      <c r="H153" s="162">
        <v>6.40655779259201</v>
      </c>
      <c r="I153" s="161">
        <v>3.368836818733547</v>
      </c>
      <c r="J153" s="160">
        <v>0.0020000000000000018</v>
      </c>
      <c r="K153" s="160">
        <v>0.0011000000000000176</v>
      </c>
      <c r="L153" s="160">
        <v>0.0058</v>
      </c>
      <c r="M153" s="160">
        <v>0.0015000000000000013</v>
      </c>
      <c r="N153" s="160">
        <v>0.04167318598823948</v>
      </c>
      <c r="O153" s="160">
        <v>0.002600000000000005</v>
      </c>
      <c r="P153" s="146" t="s">
        <v>186</v>
      </c>
    </row>
    <row r="154" spans="1:16" s="130" customFormat="1" ht="10.5" customHeight="1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5" customHeight="1">
      <c r="A155" s="122"/>
      <c r="B155" s="172" t="s">
        <v>112</v>
      </c>
      <c r="C155" s="173">
        <v>0.6012588755876902</v>
      </c>
      <c r="D155" s="177">
        <v>0</v>
      </c>
      <c r="E155" s="177">
        <v>5</v>
      </c>
      <c r="F155" s="185">
        <v>5.60125887558769</v>
      </c>
      <c r="G155" s="177">
        <v>0.2597</v>
      </c>
      <c r="H155" s="176">
        <v>4.636457727955879</v>
      </c>
      <c r="I155" s="204">
        <v>5.34155887558769</v>
      </c>
      <c r="J155" s="177">
        <v>-0.002399999999999996</v>
      </c>
      <c r="K155" s="177">
        <v>0.004600000000000017</v>
      </c>
      <c r="L155" s="177">
        <v>0.0058</v>
      </c>
      <c r="M155" s="177">
        <v>0.0015000000000000013</v>
      </c>
      <c r="N155" s="177">
        <v>0.026779694231551115</v>
      </c>
      <c r="O155" s="177">
        <v>0.0023750000000000056</v>
      </c>
      <c r="P155" s="153" t="s">
        <v>186</v>
      </c>
    </row>
    <row r="156" spans="1:16" s="130" customFormat="1" ht="10.5" customHeight="1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5" customHeight="1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5" customHeight="1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5" customHeight="1">
      <c r="A159" s="122"/>
      <c r="B159" s="145" t="s">
        <v>61</v>
      </c>
      <c r="C159" s="145" t="s">
        <v>160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5" customHeight="1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43439</v>
      </c>
      <c r="K160" s="151">
        <v>43446</v>
      </c>
      <c r="L160" s="151">
        <v>43453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5" customHeight="1">
      <c r="A161" s="122"/>
      <c r="B161" s="152"/>
      <c r="C161" s="152"/>
      <c r="D161" s="153" t="s">
        <v>77</v>
      </c>
      <c r="E161" s="153" t="s">
        <v>113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5" customHeight="1">
      <c r="A162" s="122"/>
      <c r="B162" s="183"/>
      <c r="C162" s="272" t="s">
        <v>173</v>
      </c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3"/>
      <c r="P162" s="145"/>
    </row>
    <row r="163" spans="1:16" s="130" customFormat="1" ht="10.5" customHeight="1">
      <c r="A163" s="122"/>
      <c r="B163" s="158" t="s">
        <v>132</v>
      </c>
      <c r="C163" s="159">
        <v>19.605303266162185</v>
      </c>
      <c r="D163" s="160">
        <v>0</v>
      </c>
      <c r="E163" s="160">
        <v>33</v>
      </c>
      <c r="F163" s="161">
        <v>52.60530326616218</v>
      </c>
      <c r="G163" s="160">
        <v>61.6928</v>
      </c>
      <c r="H163" s="162">
        <v>117.27486806388825</v>
      </c>
      <c r="I163" s="161">
        <v>-9.087496733837817</v>
      </c>
      <c r="J163" s="160">
        <v>0.21450000000000102</v>
      </c>
      <c r="K163" s="160">
        <v>1.4857999999999976</v>
      </c>
      <c r="L163" s="160">
        <v>3.375700000000002</v>
      </c>
      <c r="M163" s="160">
        <v>0.3335000000000008</v>
      </c>
      <c r="N163" s="160">
        <v>0.6339665001314064</v>
      </c>
      <c r="O163" s="160">
        <v>1.3523750000000003</v>
      </c>
      <c r="P163" s="146">
        <v>0</v>
      </c>
    </row>
    <row r="164" spans="1:16" s="130" customFormat="1" ht="10.5" customHeight="1">
      <c r="A164" s="122"/>
      <c r="B164" s="158" t="s">
        <v>133</v>
      </c>
      <c r="C164" s="159">
        <v>0.8999644031596434</v>
      </c>
      <c r="D164" s="160">
        <v>0</v>
      </c>
      <c r="E164" s="160">
        <v>-0.9</v>
      </c>
      <c r="F164" s="161">
        <v>-3.559684035658872E-05</v>
      </c>
      <c r="G164" s="160">
        <v>0</v>
      </c>
      <c r="H164" s="162" t="s">
        <v>119</v>
      </c>
      <c r="I164" s="161">
        <v>-3.559684035658872E-05</v>
      </c>
      <c r="J164" s="160">
        <v>0</v>
      </c>
      <c r="K164" s="160">
        <v>0</v>
      </c>
      <c r="L164" s="160">
        <v>0</v>
      </c>
      <c r="M164" s="160">
        <v>0</v>
      </c>
      <c r="N164" s="160" t="s">
        <v>42</v>
      </c>
      <c r="O164" s="160">
        <v>0</v>
      </c>
      <c r="P164" s="146">
        <v>0</v>
      </c>
    </row>
    <row r="165" spans="1:16" s="130" customFormat="1" ht="10.5" customHeight="1">
      <c r="A165" s="122"/>
      <c r="B165" s="158" t="s">
        <v>134</v>
      </c>
      <c r="C165" s="159">
        <v>151.45229266000308</v>
      </c>
      <c r="D165" s="160">
        <v>0</v>
      </c>
      <c r="E165" s="160">
        <v>135</v>
      </c>
      <c r="F165" s="161">
        <v>286.4522926600031</v>
      </c>
      <c r="G165" s="160">
        <v>252.61599999999999</v>
      </c>
      <c r="H165" s="162">
        <v>88.18780874616208</v>
      </c>
      <c r="I165" s="161">
        <v>33.836292660003096</v>
      </c>
      <c r="J165" s="160">
        <v>0.27300000000002456</v>
      </c>
      <c r="K165" s="160">
        <v>10.863</v>
      </c>
      <c r="L165" s="160">
        <v>1.72199999999998</v>
      </c>
      <c r="M165" s="160">
        <v>5.374200000000002</v>
      </c>
      <c r="N165" s="160">
        <v>1.876123926289801</v>
      </c>
      <c r="O165" s="160">
        <v>4.5580500000000015</v>
      </c>
      <c r="P165" s="146">
        <v>5.423414104716509</v>
      </c>
    </row>
    <row r="166" spans="1:16" s="130" customFormat="1" ht="10.5" customHeight="1">
      <c r="A166" s="122"/>
      <c r="B166" s="158" t="s">
        <v>135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119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5" customHeight="1">
      <c r="A167" s="122"/>
      <c r="B167" s="158" t="s">
        <v>136</v>
      </c>
      <c r="C167" s="159"/>
      <c r="D167" s="160">
        <v>0</v>
      </c>
      <c r="E167" s="160"/>
      <c r="F167" s="161">
        <v>0</v>
      </c>
      <c r="G167" s="160"/>
      <c r="H167" s="162" t="s">
        <v>119</v>
      </c>
      <c r="I167" s="161">
        <v>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5" customHeight="1">
      <c r="A168" s="122"/>
      <c r="B168" s="165" t="s">
        <v>137</v>
      </c>
      <c r="C168" s="159">
        <v>171.9575603293249</v>
      </c>
      <c r="D168" s="160">
        <v>0</v>
      </c>
      <c r="E168" s="160">
        <v>167.10000000000002</v>
      </c>
      <c r="F168" s="203">
        <v>339.05756032932493</v>
      </c>
      <c r="G168" s="160">
        <v>314.30879999999996</v>
      </c>
      <c r="H168" s="162">
        <v>92.70072010625965</v>
      </c>
      <c r="I168" s="203">
        <v>24.748760329324966</v>
      </c>
      <c r="J168" s="160">
        <v>0.4875000000000256</v>
      </c>
      <c r="K168" s="160">
        <v>12.348799999999997</v>
      </c>
      <c r="L168" s="160">
        <v>5.097699999999982</v>
      </c>
      <c r="M168" s="160">
        <v>5.707700000000003</v>
      </c>
      <c r="N168" s="160">
        <v>1.6834014833517184</v>
      </c>
      <c r="O168" s="160">
        <v>5.910425000000002</v>
      </c>
      <c r="P168" s="146">
        <v>2.187306383098501</v>
      </c>
    </row>
    <row r="169" spans="1:16" s="130" customFormat="1" ht="10.5" customHeight="1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5" customHeight="1">
      <c r="A170" s="122"/>
      <c r="B170" s="171" t="s">
        <v>138</v>
      </c>
      <c r="C170" s="159">
        <v>584.1001465463337</v>
      </c>
      <c r="D170" s="160">
        <v>0</v>
      </c>
      <c r="E170" s="160">
        <v>231.70000000000005</v>
      </c>
      <c r="F170" s="161">
        <v>815.8001465463337</v>
      </c>
      <c r="G170" s="160">
        <v>371.8438</v>
      </c>
      <c r="H170" s="162">
        <v>45.58025658296213</v>
      </c>
      <c r="I170" s="161">
        <v>443.95634654633375</v>
      </c>
      <c r="J170" s="160">
        <v>0.34590000000002874</v>
      </c>
      <c r="K170" s="160">
        <v>16.290899999999965</v>
      </c>
      <c r="L170" s="160">
        <v>5.676500000000033</v>
      </c>
      <c r="M170" s="160">
        <v>20.651399999999967</v>
      </c>
      <c r="N170" s="160">
        <v>2.5314288171468307</v>
      </c>
      <c r="O170" s="160">
        <v>10.741174999999998</v>
      </c>
      <c r="P170" s="146">
        <v>39.332195643989955</v>
      </c>
    </row>
    <row r="171" spans="1:16" s="130" customFormat="1" ht="10.5" customHeight="1">
      <c r="A171" s="122"/>
      <c r="B171" s="171" t="s">
        <v>139</v>
      </c>
      <c r="C171" s="159">
        <v>4.100035596840357</v>
      </c>
      <c r="D171" s="160">
        <v>0</v>
      </c>
      <c r="E171" s="160">
        <v>-4.1</v>
      </c>
      <c r="F171" s="161">
        <v>3.559684035714383E-05</v>
      </c>
      <c r="G171" s="160">
        <v>0</v>
      </c>
      <c r="H171" s="162">
        <v>0</v>
      </c>
      <c r="I171" s="161">
        <v>3.559684035714383E-05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186</v>
      </c>
    </row>
    <row r="172" spans="1:16" s="130" customFormat="1" ht="10.5" customHeight="1">
      <c r="A172" s="122"/>
      <c r="B172" s="171" t="s">
        <v>140</v>
      </c>
      <c r="C172" s="159">
        <v>484.6257590557158</v>
      </c>
      <c r="D172" s="160">
        <v>0</v>
      </c>
      <c r="E172" s="160">
        <v>36.5</v>
      </c>
      <c r="F172" s="161">
        <v>521.1257590557158</v>
      </c>
      <c r="G172" s="160">
        <v>395.636</v>
      </c>
      <c r="H172" s="162">
        <v>75.919486443521</v>
      </c>
      <c r="I172" s="161">
        <v>125.48975905571575</v>
      </c>
      <c r="J172" s="160">
        <v>24.851</v>
      </c>
      <c r="K172" s="160">
        <v>9.257000000000005</v>
      </c>
      <c r="L172" s="160">
        <v>2.2760000000000105</v>
      </c>
      <c r="M172" s="160">
        <v>11.473000000000013</v>
      </c>
      <c r="N172" s="160">
        <v>2.2015799066983726</v>
      </c>
      <c r="O172" s="160">
        <v>11.964250000000007</v>
      </c>
      <c r="P172" s="146">
        <v>8.488727588918293</v>
      </c>
    </row>
    <row r="173" spans="1:16" s="130" customFormat="1" ht="10.5" customHeight="1">
      <c r="A173" s="122"/>
      <c r="B173" s="171" t="s">
        <v>141</v>
      </c>
      <c r="C173" s="159">
        <v>0.1436550494980935</v>
      </c>
      <c r="D173" s="160">
        <v>0</v>
      </c>
      <c r="E173" s="160">
        <v>0</v>
      </c>
      <c r="F173" s="161">
        <v>0.1436550494980935</v>
      </c>
      <c r="G173" s="160">
        <v>0</v>
      </c>
      <c r="H173" s="162">
        <v>0</v>
      </c>
      <c r="I173" s="161">
        <v>0.1436550494980935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186</v>
      </c>
    </row>
    <row r="174" spans="1:16" s="130" customFormat="1" ht="10.5" customHeight="1">
      <c r="A174" s="122"/>
      <c r="B174" s="171" t="s">
        <v>142</v>
      </c>
      <c r="C174" s="159"/>
      <c r="D174" s="160">
        <v>0</v>
      </c>
      <c r="E174" s="160"/>
      <c r="F174" s="161">
        <v>59</v>
      </c>
      <c r="G174" s="160">
        <v>0</v>
      </c>
      <c r="H174" s="162">
        <v>0</v>
      </c>
      <c r="I174" s="161">
        <v>59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5" customHeight="1">
      <c r="A175" s="122"/>
      <c r="B175" s="165" t="s">
        <v>143</v>
      </c>
      <c r="C175" s="159">
        <v>1072.969596248388</v>
      </c>
      <c r="D175" s="160">
        <v>0</v>
      </c>
      <c r="E175" s="160">
        <v>323.10000000000014</v>
      </c>
      <c r="F175" s="161">
        <v>1396.069596248388</v>
      </c>
      <c r="G175" s="160">
        <v>767.4798000000001</v>
      </c>
      <c r="H175" s="162">
        <v>54.974322344847515</v>
      </c>
      <c r="I175" s="161">
        <v>628.589796248388</v>
      </c>
      <c r="J175" s="160">
        <v>25.196900000000028</v>
      </c>
      <c r="K175" s="160">
        <v>25.54789999999997</v>
      </c>
      <c r="L175" s="160">
        <v>7.952500000000043</v>
      </c>
      <c r="M175" s="160">
        <v>32.12439999999998</v>
      </c>
      <c r="N175" s="160">
        <v>2.3010600679455253</v>
      </c>
      <c r="O175" s="160">
        <v>22.705425000000005</v>
      </c>
      <c r="P175" s="146">
        <v>25.684564206500774</v>
      </c>
    </row>
    <row r="176" spans="1:16" s="130" customFormat="1" ht="10.5" customHeight="1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5" customHeight="1">
      <c r="A177" s="122"/>
      <c r="B177" s="172" t="s">
        <v>112</v>
      </c>
      <c r="C177" s="173">
        <v>1244.9271565777128</v>
      </c>
      <c r="D177" s="177">
        <v>0</v>
      </c>
      <c r="E177" s="177">
        <v>490.20000000000005</v>
      </c>
      <c r="F177" s="185">
        <v>1735.1271565777129</v>
      </c>
      <c r="G177" s="177">
        <v>1081.7886</v>
      </c>
      <c r="H177" s="176">
        <v>62.3463586457647</v>
      </c>
      <c r="I177" s="204">
        <v>653.3385565777128</v>
      </c>
      <c r="J177" s="177">
        <v>25.684400000000053</v>
      </c>
      <c r="K177" s="177">
        <v>37.89669999999997</v>
      </c>
      <c r="L177" s="177">
        <v>13.050200000000025</v>
      </c>
      <c r="M177" s="177">
        <v>37.83209999999998</v>
      </c>
      <c r="N177" s="177">
        <v>2.1803646987243472</v>
      </c>
      <c r="O177" s="177">
        <v>28.615850000000005</v>
      </c>
      <c r="P177" s="153">
        <v>20.831352435021593</v>
      </c>
    </row>
    <row r="178" spans="1:16" s="130" customFormat="1" ht="10.5" customHeight="1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5" customHeight="1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5" customHeight="1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5" customHeight="1">
      <c r="A181" s="122"/>
      <c r="B181" s="145" t="s">
        <v>61</v>
      </c>
      <c r="C181" s="145" t="s">
        <v>160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5" customHeight="1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43439</v>
      </c>
      <c r="K182" s="151">
        <v>43446</v>
      </c>
      <c r="L182" s="151">
        <v>43453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5" customHeight="1">
      <c r="A183" s="122"/>
      <c r="B183" s="152"/>
      <c r="C183" s="152"/>
      <c r="D183" s="153" t="s">
        <v>77</v>
      </c>
      <c r="E183" s="153" t="s">
        <v>113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5" customHeight="1">
      <c r="A184" s="122"/>
      <c r="B184" s="183"/>
      <c r="C184" s="272" t="s">
        <v>115</v>
      </c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3"/>
      <c r="P184" s="145"/>
    </row>
    <row r="185" spans="1:16" s="130" customFormat="1" ht="10.5" customHeight="1">
      <c r="A185" s="122"/>
      <c r="B185" s="158" t="s">
        <v>132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119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162</v>
      </c>
    </row>
    <row r="186" spans="1:16" s="130" customFormat="1" ht="10.5" customHeight="1">
      <c r="A186" s="122"/>
      <c r="B186" s="158" t="s">
        <v>133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119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162</v>
      </c>
    </row>
    <row r="187" spans="1:16" s="130" customFormat="1" ht="10.5" customHeight="1">
      <c r="A187" s="122"/>
      <c r="B187" s="158" t="s">
        <v>134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119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162</v>
      </c>
    </row>
    <row r="188" spans="1:16" s="130" customFormat="1" ht="10.5" customHeight="1">
      <c r="A188" s="122"/>
      <c r="B188" s="158" t="s">
        <v>135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119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162</v>
      </c>
    </row>
    <row r="189" spans="1:16" s="130" customFormat="1" ht="10.5" customHeight="1">
      <c r="A189" s="122"/>
      <c r="B189" s="158" t="s">
        <v>136</v>
      </c>
      <c r="C189" s="159"/>
      <c r="D189" s="160">
        <v>0</v>
      </c>
      <c r="E189" s="160"/>
      <c r="F189" s="161">
        <v>0</v>
      </c>
      <c r="G189" s="160"/>
      <c r="H189" s="162" t="s">
        <v>119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5" customHeight="1">
      <c r="A190" s="122"/>
      <c r="B190" s="165" t="s">
        <v>137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119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5" customHeight="1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5" customHeight="1">
      <c r="A192" s="122"/>
      <c r="B192" s="171" t="s">
        <v>138</v>
      </c>
      <c r="C192" s="159">
        <v>0</v>
      </c>
      <c r="D192" s="160">
        <v>0</v>
      </c>
      <c r="E192" s="160">
        <v>0</v>
      </c>
      <c r="F192" s="161">
        <v>0</v>
      </c>
      <c r="G192" s="160">
        <v>0</v>
      </c>
      <c r="H192" s="162" t="s">
        <v>119</v>
      </c>
      <c r="I192" s="161">
        <v>0</v>
      </c>
      <c r="J192" s="160">
        <v>0</v>
      </c>
      <c r="K192" s="160">
        <v>0</v>
      </c>
      <c r="L192" s="160">
        <v>0</v>
      </c>
      <c r="M192" s="160">
        <v>0</v>
      </c>
      <c r="N192" s="160" t="s">
        <v>42</v>
      </c>
      <c r="O192" s="160">
        <v>0</v>
      </c>
      <c r="P192" s="146" t="s">
        <v>162</v>
      </c>
    </row>
    <row r="193" spans="1:16" s="130" customFormat="1" ht="10.5" customHeight="1">
      <c r="A193" s="122"/>
      <c r="B193" s="171" t="s">
        <v>139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119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162</v>
      </c>
    </row>
    <row r="194" spans="1:16" s="130" customFormat="1" ht="10.5" customHeight="1">
      <c r="A194" s="122"/>
      <c r="B194" s="171" t="s">
        <v>140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119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162</v>
      </c>
    </row>
    <row r="195" spans="1:16" s="130" customFormat="1" ht="10.5" customHeight="1">
      <c r="A195" s="122"/>
      <c r="B195" s="171" t="s">
        <v>141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119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162</v>
      </c>
    </row>
    <row r="196" spans="1:16" s="130" customFormat="1" ht="10.5" customHeight="1">
      <c r="A196" s="122"/>
      <c r="B196" s="171" t="s">
        <v>142</v>
      </c>
      <c r="C196" s="159"/>
      <c r="D196" s="160">
        <v>0</v>
      </c>
      <c r="E196" s="160"/>
      <c r="F196" s="161">
        <v>0</v>
      </c>
      <c r="G196" s="160"/>
      <c r="H196" s="162" t="s">
        <v>119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5" customHeight="1">
      <c r="A197" s="122"/>
      <c r="B197" s="165" t="s">
        <v>143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119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5" customHeight="1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5" customHeight="1">
      <c r="A199" s="122"/>
      <c r="B199" s="172" t="s">
        <v>112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119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5" customHeight="1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5" customHeight="1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5" customHeight="1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5" customHeight="1">
      <c r="A203" s="122"/>
      <c r="B203" s="145" t="s">
        <v>61</v>
      </c>
      <c r="C203" s="145" t="s">
        <v>160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5" customHeight="1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43439</v>
      </c>
      <c r="K204" s="151">
        <v>43446</v>
      </c>
      <c r="L204" s="151">
        <v>43453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5" customHeight="1">
      <c r="A205" s="122"/>
      <c r="B205" s="152"/>
      <c r="C205" s="152"/>
      <c r="D205" s="153" t="s">
        <v>77</v>
      </c>
      <c r="E205" s="153" t="s">
        <v>113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5" customHeight="1">
      <c r="A206" s="122"/>
      <c r="B206" s="183"/>
      <c r="C206" s="272" t="s">
        <v>145</v>
      </c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3"/>
      <c r="P206" s="145"/>
    </row>
    <row r="207" spans="1:16" s="130" customFormat="1" ht="10.5" customHeight="1">
      <c r="A207" s="122"/>
      <c r="B207" s="158" t="s">
        <v>132</v>
      </c>
      <c r="C207" s="159">
        <v>0.25617503507064443</v>
      </c>
      <c r="D207" s="160">
        <v>0</v>
      </c>
      <c r="E207" s="160">
        <v>2.5</v>
      </c>
      <c r="F207" s="161">
        <v>2.7561750350706444</v>
      </c>
      <c r="G207" s="160">
        <v>0.5717</v>
      </c>
      <c r="H207" s="162">
        <v>20.742514271607085</v>
      </c>
      <c r="I207" s="161">
        <v>2.1844750350706446</v>
      </c>
      <c r="J207" s="160">
        <v>0.0026000000000000467</v>
      </c>
      <c r="K207" s="160">
        <v>0.01869999999999994</v>
      </c>
      <c r="L207" s="160">
        <v>0.040000000000000036</v>
      </c>
      <c r="M207" s="160">
        <v>0</v>
      </c>
      <c r="N207" s="160">
        <v>0</v>
      </c>
      <c r="O207" s="160">
        <v>0.015325000000000005</v>
      </c>
      <c r="P207" s="146" t="s">
        <v>186</v>
      </c>
    </row>
    <row r="208" spans="1:16" s="130" customFormat="1" ht="10.5" customHeight="1">
      <c r="A208" s="122"/>
      <c r="B208" s="158" t="s">
        <v>133</v>
      </c>
      <c r="C208" s="159">
        <v>0.14310333615139495</v>
      </c>
      <c r="D208" s="160">
        <v>0</v>
      </c>
      <c r="E208" s="160">
        <v>-0.1</v>
      </c>
      <c r="F208" s="161">
        <v>0.043103336151394944</v>
      </c>
      <c r="G208" s="160">
        <v>0</v>
      </c>
      <c r="H208" s="162">
        <v>0</v>
      </c>
      <c r="I208" s="161">
        <v>0.043103336151394944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186</v>
      </c>
    </row>
    <row r="209" spans="1:16" s="130" customFormat="1" ht="10.5" customHeight="1">
      <c r="A209" s="122"/>
      <c r="B209" s="158" t="s">
        <v>134</v>
      </c>
      <c r="C209" s="159">
        <v>2.4020930159879157</v>
      </c>
      <c r="D209" s="160">
        <v>0</v>
      </c>
      <c r="E209" s="160">
        <v>0</v>
      </c>
      <c r="F209" s="161">
        <v>2.4020930159879157</v>
      </c>
      <c r="G209" s="160">
        <v>0.287</v>
      </c>
      <c r="H209" s="162">
        <v>11.947913677354608</v>
      </c>
      <c r="I209" s="161">
        <v>2.1150930159879158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162</v>
      </c>
    </row>
    <row r="210" spans="1:16" s="130" customFormat="1" ht="10.5" customHeight="1">
      <c r="A210" s="122"/>
      <c r="B210" s="158" t="s">
        <v>135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119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5" customHeight="1">
      <c r="A211" s="122"/>
      <c r="B211" s="158" t="s">
        <v>136</v>
      </c>
      <c r="C211" s="159"/>
      <c r="D211" s="160">
        <v>0</v>
      </c>
      <c r="E211" s="160"/>
      <c r="F211" s="161">
        <v>0</v>
      </c>
      <c r="G211" s="160"/>
      <c r="H211" s="162" t="s">
        <v>119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5" customHeight="1">
      <c r="A212" s="122"/>
      <c r="B212" s="165" t="s">
        <v>137</v>
      </c>
      <c r="C212" s="159">
        <v>2.8013713872099553</v>
      </c>
      <c r="D212" s="160">
        <v>0</v>
      </c>
      <c r="E212" s="160">
        <v>2.3999999999999995</v>
      </c>
      <c r="F212" s="203">
        <v>5.201371387209955</v>
      </c>
      <c r="G212" s="160">
        <v>0.8587</v>
      </c>
      <c r="H212" s="162">
        <v>16.509107619415957</v>
      </c>
      <c r="I212" s="203">
        <v>4.342671387209956</v>
      </c>
      <c r="J212" s="160">
        <v>0.0026000000000000467</v>
      </c>
      <c r="K212" s="160">
        <v>0.01869999999999994</v>
      </c>
      <c r="L212" s="160">
        <v>0.040000000000000036</v>
      </c>
      <c r="M212" s="160">
        <v>0</v>
      </c>
      <c r="N212" s="160">
        <v>0</v>
      </c>
      <c r="O212" s="160">
        <v>0.015325000000000005</v>
      </c>
      <c r="P212" s="146" t="s">
        <v>186</v>
      </c>
    </row>
    <row r="213" spans="1:16" s="130" customFormat="1" ht="10.5" customHeight="1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5" customHeight="1">
      <c r="A214" s="122"/>
      <c r="B214" s="171" t="s">
        <v>138</v>
      </c>
      <c r="C214" s="159">
        <v>31.20146102337202</v>
      </c>
      <c r="D214" s="160">
        <v>0</v>
      </c>
      <c r="E214" s="160">
        <v>-10.8</v>
      </c>
      <c r="F214" s="161">
        <v>20.40146102337202</v>
      </c>
      <c r="G214" s="160">
        <v>4.1042</v>
      </c>
      <c r="H214" s="162">
        <v>20.117186682356753</v>
      </c>
      <c r="I214" s="161">
        <v>16.29726102337202</v>
      </c>
      <c r="J214" s="160">
        <v>0</v>
      </c>
      <c r="K214" s="160">
        <v>0.08190000000000008</v>
      </c>
      <c r="L214" s="160">
        <v>0.08899999999999997</v>
      </c>
      <c r="M214" s="160">
        <v>0.07519999999999971</v>
      </c>
      <c r="N214" s="160">
        <v>0.36860105221802597</v>
      </c>
      <c r="O214" s="160">
        <v>0.06152499999999994</v>
      </c>
      <c r="P214" s="146" t="s">
        <v>186</v>
      </c>
    </row>
    <row r="215" spans="1:16" s="130" customFormat="1" ht="10.5" customHeight="1">
      <c r="A215" s="122"/>
      <c r="B215" s="171" t="s">
        <v>139</v>
      </c>
      <c r="C215" s="159">
        <v>0.05689666384860506</v>
      </c>
      <c r="D215" s="160">
        <v>0</v>
      </c>
      <c r="E215" s="160">
        <v>-0.1</v>
      </c>
      <c r="F215" s="161">
        <v>-0.043103336151394944</v>
      </c>
      <c r="G215" s="160">
        <v>0</v>
      </c>
      <c r="H215" s="162" t="s">
        <v>119</v>
      </c>
      <c r="I215" s="161">
        <v>-0.043103336151394944</v>
      </c>
      <c r="J215" s="160">
        <v>0</v>
      </c>
      <c r="K215" s="160">
        <v>0</v>
      </c>
      <c r="L215" s="160">
        <v>0</v>
      </c>
      <c r="M215" s="160">
        <v>0</v>
      </c>
      <c r="N215" s="160" t="s">
        <v>42</v>
      </c>
      <c r="O215" s="160">
        <v>0</v>
      </c>
      <c r="P215" s="146">
        <v>0</v>
      </c>
    </row>
    <row r="216" spans="1:16" s="130" customFormat="1" ht="10.5" customHeight="1">
      <c r="A216" s="122"/>
      <c r="B216" s="171" t="s">
        <v>140</v>
      </c>
      <c r="C216" s="159">
        <v>1.4191208384327305</v>
      </c>
      <c r="D216" s="160">
        <v>0</v>
      </c>
      <c r="E216" s="160">
        <v>14</v>
      </c>
      <c r="F216" s="161">
        <v>15.41912083843273</v>
      </c>
      <c r="G216" s="160">
        <v>8.169</v>
      </c>
      <c r="H216" s="162">
        <v>52.979674299188744</v>
      </c>
      <c r="I216" s="161">
        <v>7.25012083843273</v>
      </c>
      <c r="J216" s="160">
        <v>1.415</v>
      </c>
      <c r="K216" s="160">
        <v>0.06400000000000006</v>
      </c>
      <c r="L216" s="160">
        <v>0</v>
      </c>
      <c r="M216" s="160">
        <v>0</v>
      </c>
      <c r="N216" s="160">
        <v>0</v>
      </c>
      <c r="O216" s="160">
        <v>0.36975</v>
      </c>
      <c r="P216" s="146">
        <v>17.608169948431993</v>
      </c>
    </row>
    <row r="217" spans="1:16" s="130" customFormat="1" ht="10.5" customHeight="1">
      <c r="A217" s="122"/>
      <c r="B217" s="171" t="s">
        <v>141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119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5" customHeight="1">
      <c r="A218" s="122"/>
      <c r="B218" s="171" t="s">
        <v>142</v>
      </c>
      <c r="C218" s="159"/>
      <c r="D218" s="160">
        <v>0</v>
      </c>
      <c r="E218" s="160"/>
      <c r="F218" s="161">
        <v>0</v>
      </c>
      <c r="G218" s="160"/>
      <c r="H218" s="162" t="s">
        <v>119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5" customHeight="1">
      <c r="A219" s="122"/>
      <c r="B219" s="165" t="s">
        <v>143</v>
      </c>
      <c r="C219" s="159">
        <v>32.677478525653356</v>
      </c>
      <c r="D219" s="160">
        <v>0</v>
      </c>
      <c r="E219" s="160">
        <v>3.1000000000000014</v>
      </c>
      <c r="F219" s="161">
        <v>35.77747852565336</v>
      </c>
      <c r="G219" s="160">
        <v>12.2732</v>
      </c>
      <c r="H219" s="162">
        <v>34.30426208263896</v>
      </c>
      <c r="I219" s="161">
        <v>23.50427852565336</v>
      </c>
      <c r="J219" s="160">
        <v>1.415</v>
      </c>
      <c r="K219" s="160">
        <v>0.14590000000000014</v>
      </c>
      <c r="L219" s="160">
        <v>0.08899999999999997</v>
      </c>
      <c r="M219" s="160">
        <v>0.07519999999999971</v>
      </c>
      <c r="N219" s="160">
        <v>0.210188093456836</v>
      </c>
      <c r="O219" s="160">
        <v>0.43127499999999996</v>
      </c>
      <c r="P219" s="146" t="s">
        <v>186</v>
      </c>
    </row>
    <row r="220" spans="1:16" s="130" customFormat="1" ht="10.5" customHeight="1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5" customHeight="1">
      <c r="A221" s="122"/>
      <c r="B221" s="172" t="s">
        <v>112</v>
      </c>
      <c r="C221" s="173">
        <v>35.47884991286331</v>
      </c>
      <c r="D221" s="177">
        <v>0</v>
      </c>
      <c r="E221" s="177">
        <v>5.5</v>
      </c>
      <c r="F221" s="185">
        <v>40.97884991286331</v>
      </c>
      <c r="G221" s="177">
        <v>13.1319</v>
      </c>
      <c r="H221" s="176">
        <v>32.04555527527843</v>
      </c>
      <c r="I221" s="204">
        <v>27.84694991286331</v>
      </c>
      <c r="J221" s="177">
        <v>1.4176000000000002</v>
      </c>
      <c r="K221" s="177">
        <v>0.16460000000000008</v>
      </c>
      <c r="L221" s="177">
        <v>0.129</v>
      </c>
      <c r="M221" s="177">
        <v>0.07519999999999971</v>
      </c>
      <c r="N221" s="177">
        <v>0.1835092984793464</v>
      </c>
      <c r="O221" s="177">
        <v>0.4466</v>
      </c>
      <c r="P221" s="153" t="s">
        <v>186</v>
      </c>
    </row>
    <row r="222" spans="1:16" s="130" customFormat="1" ht="10.5" customHeight="1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5" customHeight="1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5" customHeight="1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5" customHeight="1">
      <c r="A225" s="122"/>
      <c r="B225" s="145" t="s">
        <v>61</v>
      </c>
      <c r="C225" s="145" t="s">
        <v>160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5" customHeight="1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43439</v>
      </c>
      <c r="K226" s="151">
        <v>43446</v>
      </c>
      <c r="L226" s="151">
        <v>43453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5" customHeight="1">
      <c r="A227" s="122"/>
      <c r="B227" s="152"/>
      <c r="C227" s="152"/>
      <c r="D227" s="153" t="s">
        <v>77</v>
      </c>
      <c r="E227" s="153" t="s">
        <v>113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5" customHeight="1">
      <c r="A228" s="122"/>
      <c r="B228" s="183"/>
      <c r="C228" s="272" t="s">
        <v>174</v>
      </c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3"/>
      <c r="P228" s="145"/>
    </row>
    <row r="229" spans="1:16" s="130" customFormat="1" ht="10.5" customHeight="1">
      <c r="A229" s="122"/>
      <c r="B229" s="158" t="s">
        <v>132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119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162</v>
      </c>
    </row>
    <row r="230" spans="1:16" s="130" customFormat="1" ht="10.5" customHeight="1">
      <c r="A230" s="122"/>
      <c r="B230" s="158" t="s">
        <v>133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119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162</v>
      </c>
    </row>
    <row r="231" spans="1:16" s="130" customFormat="1" ht="10.5" customHeight="1">
      <c r="A231" s="122"/>
      <c r="B231" s="158" t="s">
        <v>134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119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162</v>
      </c>
    </row>
    <row r="232" spans="1:16" s="130" customFormat="1" ht="10.5" customHeight="1">
      <c r="A232" s="122"/>
      <c r="B232" s="158" t="s">
        <v>135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119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162</v>
      </c>
    </row>
    <row r="233" spans="1:16" s="130" customFormat="1" ht="10.5" customHeight="1">
      <c r="A233" s="122"/>
      <c r="B233" s="158" t="s">
        <v>136</v>
      </c>
      <c r="C233" s="159"/>
      <c r="D233" s="160">
        <v>0</v>
      </c>
      <c r="E233" s="160"/>
      <c r="F233" s="161">
        <v>0</v>
      </c>
      <c r="G233" s="160"/>
      <c r="H233" s="162" t="s">
        <v>119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5" customHeight="1">
      <c r="A234" s="122"/>
      <c r="B234" s="165" t="s">
        <v>137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119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5" customHeight="1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5" customHeight="1">
      <c r="A236" s="122"/>
      <c r="B236" s="171" t="s">
        <v>138</v>
      </c>
      <c r="C236" s="159">
        <v>0.07136024322961342</v>
      </c>
      <c r="D236" s="160">
        <v>0</v>
      </c>
      <c r="E236" s="160">
        <v>1.9999999999999998</v>
      </c>
      <c r="F236" s="161">
        <v>2.071360243229613</v>
      </c>
      <c r="G236" s="160">
        <v>0.1596</v>
      </c>
      <c r="H236" s="162">
        <v>7.705081746242056</v>
      </c>
      <c r="I236" s="161">
        <v>1.9117602432296132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186</v>
      </c>
    </row>
    <row r="237" spans="1:16" s="130" customFormat="1" ht="10.5" customHeight="1">
      <c r="A237" s="122"/>
      <c r="B237" s="171" t="s">
        <v>139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119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5" customHeight="1">
      <c r="A238" s="122"/>
      <c r="B238" s="171" t="s">
        <v>140</v>
      </c>
      <c r="C238" s="159">
        <v>1.8</v>
      </c>
      <c r="D238" s="160">
        <v>0</v>
      </c>
      <c r="E238" s="160">
        <v>0</v>
      </c>
      <c r="F238" s="161">
        <v>1.8</v>
      </c>
      <c r="G238" s="160">
        <v>0</v>
      </c>
      <c r="H238" s="162">
        <v>0</v>
      </c>
      <c r="I238" s="161">
        <v>1.8</v>
      </c>
      <c r="J238" s="160">
        <v>0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46" t="s">
        <v>186</v>
      </c>
    </row>
    <row r="239" spans="1:16" s="130" customFormat="1" ht="10.5" customHeight="1">
      <c r="A239" s="122"/>
      <c r="B239" s="171" t="s">
        <v>141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119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5" customHeight="1">
      <c r="A240" s="122"/>
      <c r="B240" s="171" t="s">
        <v>142</v>
      </c>
      <c r="C240" s="159"/>
      <c r="D240" s="160">
        <v>0</v>
      </c>
      <c r="E240" s="160"/>
      <c r="F240" s="161">
        <v>0</v>
      </c>
      <c r="G240" s="160"/>
      <c r="H240" s="162" t="s">
        <v>119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5" customHeight="1">
      <c r="A241" s="122"/>
      <c r="B241" s="165" t="s">
        <v>143</v>
      </c>
      <c r="C241" s="159">
        <v>1.8713602432296135</v>
      </c>
      <c r="D241" s="160">
        <v>0</v>
      </c>
      <c r="E241" s="160">
        <v>2</v>
      </c>
      <c r="F241" s="161">
        <v>3.8713602432296135</v>
      </c>
      <c r="G241" s="160">
        <v>0.1596</v>
      </c>
      <c r="H241" s="162">
        <v>4.122581985985797</v>
      </c>
      <c r="I241" s="161">
        <v>3.7117602432296133</v>
      </c>
      <c r="J241" s="160">
        <v>0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46" t="s">
        <v>186</v>
      </c>
    </row>
    <row r="242" spans="1:16" s="130" customFormat="1" ht="10.5" customHeight="1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5" customHeight="1">
      <c r="A243" s="122"/>
      <c r="B243" s="172" t="s">
        <v>112</v>
      </c>
      <c r="C243" s="173">
        <v>1.8713602432296135</v>
      </c>
      <c r="D243" s="177">
        <v>0</v>
      </c>
      <c r="E243" s="177">
        <v>2</v>
      </c>
      <c r="F243" s="185">
        <v>3.8713602432296135</v>
      </c>
      <c r="G243" s="177">
        <v>0.1596</v>
      </c>
      <c r="H243" s="176">
        <v>4.122581985985797</v>
      </c>
      <c r="I243" s="204">
        <v>3.7117602432296133</v>
      </c>
      <c r="J243" s="177">
        <v>0</v>
      </c>
      <c r="K243" s="177">
        <v>0</v>
      </c>
      <c r="L243" s="177">
        <v>0</v>
      </c>
      <c r="M243" s="177">
        <v>0</v>
      </c>
      <c r="N243" s="177">
        <v>0</v>
      </c>
      <c r="O243" s="177">
        <v>0</v>
      </c>
      <c r="P243" s="153" t="s">
        <v>186</v>
      </c>
    </row>
    <row r="244" spans="1:16" s="130" customFormat="1" ht="10.5" customHeight="1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5" customHeight="1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5" customHeight="1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5" customHeight="1">
      <c r="A247" s="122"/>
      <c r="B247" s="145" t="s">
        <v>61</v>
      </c>
      <c r="C247" s="145" t="s">
        <v>160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5" customHeight="1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43439</v>
      </c>
      <c r="K248" s="151">
        <v>43446</v>
      </c>
      <c r="L248" s="151">
        <v>43453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5" customHeight="1">
      <c r="A249" s="122"/>
      <c r="B249" s="152"/>
      <c r="C249" s="152"/>
      <c r="D249" s="153" t="s">
        <v>77</v>
      </c>
      <c r="E249" s="153" t="s">
        <v>113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5" customHeight="1">
      <c r="A250" s="122"/>
      <c r="B250" s="183"/>
      <c r="C250" s="272" t="s">
        <v>121</v>
      </c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3"/>
      <c r="P250" s="145"/>
    </row>
    <row r="251" spans="1:16" s="130" customFormat="1" ht="10.5" customHeight="1">
      <c r="A251" s="122"/>
      <c r="B251" s="158" t="s">
        <v>132</v>
      </c>
      <c r="C251" s="159">
        <v>0.2786565007231742</v>
      </c>
      <c r="D251" s="160">
        <v>0</v>
      </c>
      <c r="E251" s="160">
        <v>0</v>
      </c>
      <c r="F251" s="161">
        <v>0.2786565007231742</v>
      </c>
      <c r="G251" s="160">
        <v>0.36860000000000004</v>
      </c>
      <c r="H251" s="162">
        <v>132.27755284495532</v>
      </c>
      <c r="I251" s="161">
        <v>-0.08994349927682582</v>
      </c>
      <c r="J251" s="160">
        <v>0</v>
      </c>
      <c r="K251" s="160">
        <v>0</v>
      </c>
      <c r="L251" s="160">
        <v>0.001500000000000029</v>
      </c>
      <c r="M251" s="160">
        <v>0.004000000000000031</v>
      </c>
      <c r="N251" s="160">
        <v>1.4354590650564985</v>
      </c>
      <c r="O251" s="160">
        <v>0.001375000000000015</v>
      </c>
      <c r="P251" s="146">
        <v>0</v>
      </c>
    </row>
    <row r="252" spans="1:16" s="130" customFormat="1" ht="10.5" customHeight="1">
      <c r="A252" s="122"/>
      <c r="B252" s="158" t="s">
        <v>133</v>
      </c>
      <c r="C252" s="159">
        <v>0.09592935474030763</v>
      </c>
      <c r="D252" s="160">
        <v>0</v>
      </c>
      <c r="E252" s="160">
        <v>-0.1</v>
      </c>
      <c r="F252" s="161">
        <v>-0.0040706452596923764</v>
      </c>
      <c r="G252" s="160">
        <v>0</v>
      </c>
      <c r="H252" s="162" t="s">
        <v>119</v>
      </c>
      <c r="I252" s="161">
        <v>-0.0040706452596923764</v>
      </c>
      <c r="J252" s="160">
        <v>0</v>
      </c>
      <c r="K252" s="160">
        <v>0</v>
      </c>
      <c r="L252" s="160">
        <v>0</v>
      </c>
      <c r="M252" s="160">
        <v>0</v>
      </c>
      <c r="N252" s="160" t="s">
        <v>42</v>
      </c>
      <c r="O252" s="160">
        <v>0</v>
      </c>
      <c r="P252" s="146">
        <v>0</v>
      </c>
    </row>
    <row r="253" spans="1:16" s="130" customFormat="1" ht="10.5" customHeight="1">
      <c r="A253" s="122"/>
      <c r="B253" s="158" t="s">
        <v>134</v>
      </c>
      <c r="C253" s="159">
        <v>0.9002210206273751</v>
      </c>
      <c r="D253" s="160">
        <v>0</v>
      </c>
      <c r="E253" s="160">
        <v>0</v>
      </c>
      <c r="F253" s="161">
        <v>0.9002210206273751</v>
      </c>
      <c r="G253" s="160">
        <v>0</v>
      </c>
      <c r="H253" s="162">
        <v>0</v>
      </c>
      <c r="I253" s="161">
        <v>0.9002210206273751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186</v>
      </c>
    </row>
    <row r="254" spans="1:16" s="130" customFormat="1" ht="10.5" customHeight="1">
      <c r="A254" s="122"/>
      <c r="B254" s="158" t="s">
        <v>135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119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5" customHeight="1">
      <c r="A255" s="122"/>
      <c r="B255" s="158" t="s">
        <v>136</v>
      </c>
      <c r="C255" s="159"/>
      <c r="D255" s="160">
        <v>0</v>
      </c>
      <c r="E255" s="160"/>
      <c r="F255" s="161">
        <v>0</v>
      </c>
      <c r="G255" s="160"/>
      <c r="H255" s="162" t="s">
        <v>119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5" customHeight="1">
      <c r="A256" s="122"/>
      <c r="B256" s="165" t="s">
        <v>137</v>
      </c>
      <c r="C256" s="159">
        <v>1.2748068760908569</v>
      </c>
      <c r="D256" s="160">
        <v>0</v>
      </c>
      <c r="E256" s="160">
        <v>-0.09999999999999987</v>
      </c>
      <c r="F256" s="203">
        <v>1.174806876090857</v>
      </c>
      <c r="G256" s="160">
        <v>0.36860000000000004</v>
      </c>
      <c r="H256" s="162">
        <v>31.375369645988805</v>
      </c>
      <c r="I256" s="203">
        <v>0.8062068760908568</v>
      </c>
      <c r="J256" s="160">
        <v>0</v>
      </c>
      <c r="K256" s="160">
        <v>0</v>
      </c>
      <c r="L256" s="160">
        <v>0.001500000000000029</v>
      </c>
      <c r="M256" s="160">
        <v>0.004000000000000031</v>
      </c>
      <c r="N256" s="160">
        <v>0.34048149371664727</v>
      </c>
      <c r="O256" s="160">
        <v>0.001375000000000015</v>
      </c>
      <c r="P256" s="146" t="s">
        <v>186</v>
      </c>
    </row>
    <row r="257" spans="1:19" ht="10.5" customHeight="1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5" customHeight="1">
      <c r="A258" s="122"/>
      <c r="B258" s="171" t="s">
        <v>138</v>
      </c>
      <c r="C258" s="159">
        <v>260.11474662646003</v>
      </c>
      <c r="D258" s="160">
        <v>0</v>
      </c>
      <c r="E258" s="160">
        <v>20.30000000000001</v>
      </c>
      <c r="F258" s="161">
        <v>280.41474662646004</v>
      </c>
      <c r="G258" s="160">
        <v>4.269900000000001</v>
      </c>
      <c r="H258" s="162">
        <v>1.5227087916627746</v>
      </c>
      <c r="I258" s="161">
        <v>276.14484662646004</v>
      </c>
      <c r="J258" s="160">
        <v>0.0012000000000002287</v>
      </c>
      <c r="K258" s="160">
        <v>0.01020000000000057</v>
      </c>
      <c r="L258" s="160">
        <v>0.011200000000000015</v>
      </c>
      <c r="M258" s="160">
        <v>0.007300000000001111</v>
      </c>
      <c r="N258" s="160">
        <v>0.0026032867699805487</v>
      </c>
      <c r="O258" s="160">
        <v>0.007475000000000481</v>
      </c>
      <c r="P258" s="146" t="s">
        <v>186</v>
      </c>
      <c r="S258" s="130"/>
    </row>
    <row r="259" spans="1:19" ht="10.5" customHeight="1">
      <c r="A259" s="122"/>
      <c r="B259" s="171" t="s">
        <v>139</v>
      </c>
      <c r="C259" s="159">
        <v>0.2041334437498124</v>
      </c>
      <c r="D259" s="160">
        <v>0</v>
      </c>
      <c r="E259" s="160">
        <v>-0.2</v>
      </c>
      <c r="F259" s="161">
        <v>0.004133443749812393</v>
      </c>
      <c r="G259" s="160">
        <v>0</v>
      </c>
      <c r="H259" s="162">
        <v>0</v>
      </c>
      <c r="I259" s="161">
        <v>0.004133443749812393</v>
      </c>
      <c r="J259" s="160">
        <v>0</v>
      </c>
      <c r="K259" s="160">
        <v>0</v>
      </c>
      <c r="L259" s="160">
        <v>0</v>
      </c>
      <c r="M259" s="160">
        <v>0</v>
      </c>
      <c r="N259" s="160">
        <v>0</v>
      </c>
      <c r="O259" s="160">
        <v>0</v>
      </c>
      <c r="P259" s="146" t="s">
        <v>186</v>
      </c>
      <c r="S259" s="130"/>
    </row>
    <row r="260" spans="1:19" ht="10.5" customHeight="1">
      <c r="A260" s="122"/>
      <c r="B260" s="171" t="s">
        <v>140</v>
      </c>
      <c r="C260" s="159">
        <v>0.609696089116393</v>
      </c>
      <c r="D260" s="160">
        <v>0</v>
      </c>
      <c r="E260" s="160">
        <v>5</v>
      </c>
      <c r="F260" s="161">
        <v>5.609696089116393</v>
      </c>
      <c r="G260" s="160">
        <v>2.2110000000000003</v>
      </c>
      <c r="H260" s="162">
        <v>39.413899877564745</v>
      </c>
      <c r="I260" s="161">
        <v>3.3986960891163926</v>
      </c>
      <c r="J260" s="160">
        <v>0.6660000000000003</v>
      </c>
      <c r="K260" s="160">
        <v>1.1362438767648086E-16</v>
      </c>
      <c r="L260" s="160">
        <v>1.1362438767648086E-16</v>
      </c>
      <c r="M260" s="160">
        <v>1.1362438767648086E-16</v>
      </c>
      <c r="N260" s="160">
        <v>2.0254998821937665E-15</v>
      </c>
      <c r="O260" s="160">
        <v>0.16650000000000015</v>
      </c>
      <c r="P260" s="146">
        <v>18.41258912382216</v>
      </c>
      <c r="S260" s="130"/>
    </row>
    <row r="261" spans="1:19" ht="10.5" customHeight="1">
      <c r="A261" s="122"/>
      <c r="B261" s="171" t="s">
        <v>141</v>
      </c>
      <c r="C261" s="159">
        <v>0.00019513036664112673</v>
      </c>
      <c r="D261" s="160">
        <v>0</v>
      </c>
      <c r="E261" s="160">
        <v>0</v>
      </c>
      <c r="F261" s="161">
        <v>0.00019513036664112673</v>
      </c>
      <c r="G261" s="160">
        <v>0</v>
      </c>
      <c r="H261" s="162">
        <v>0</v>
      </c>
      <c r="I261" s="161">
        <v>0.00019513036664112673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186</v>
      </c>
      <c r="S261" s="130"/>
    </row>
    <row r="262" spans="1:19" ht="10.5" customHeight="1">
      <c r="A262" s="122"/>
      <c r="B262" s="171" t="s">
        <v>142</v>
      </c>
      <c r="C262" s="159"/>
      <c r="D262" s="160">
        <v>0</v>
      </c>
      <c r="E262" s="160"/>
      <c r="F262" s="161">
        <v>0</v>
      </c>
      <c r="G262" s="160"/>
      <c r="H262" s="162" t="s">
        <v>119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5" customHeight="1">
      <c r="A263" s="122"/>
      <c r="B263" s="165" t="s">
        <v>143</v>
      </c>
      <c r="C263" s="159">
        <v>260.92877128969286</v>
      </c>
      <c r="D263" s="160">
        <v>0</v>
      </c>
      <c r="E263" s="160">
        <v>25.100000000000023</v>
      </c>
      <c r="F263" s="161">
        <v>286.0287712896929</v>
      </c>
      <c r="G263" s="160">
        <v>6.480900000000001</v>
      </c>
      <c r="H263" s="162">
        <v>2.265821011913546</v>
      </c>
      <c r="I263" s="161">
        <v>279.54787128969286</v>
      </c>
      <c r="J263" s="160">
        <v>0.6672000000000005</v>
      </c>
      <c r="K263" s="160">
        <v>0.010200000000000684</v>
      </c>
      <c r="L263" s="160">
        <v>0.01120000000000013</v>
      </c>
      <c r="M263" s="160">
        <v>0.007300000000001225</v>
      </c>
      <c r="N263" s="160">
        <v>0.0025521908048221167</v>
      </c>
      <c r="O263" s="160">
        <v>0.1739750000000006</v>
      </c>
      <c r="P263" s="146" t="s">
        <v>186</v>
      </c>
      <c r="S263" s="130"/>
    </row>
    <row r="264" spans="1:19" ht="10.5" customHeight="1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5" customHeight="1">
      <c r="A265" s="122"/>
      <c r="B265" s="172" t="s">
        <v>112</v>
      </c>
      <c r="C265" s="173">
        <v>262.2035781657837</v>
      </c>
      <c r="D265" s="177">
        <v>0</v>
      </c>
      <c r="E265" s="177">
        <v>25.000000000000057</v>
      </c>
      <c r="F265" s="185">
        <v>287.20357816578377</v>
      </c>
      <c r="G265" s="177">
        <v>6.849500000000001</v>
      </c>
      <c r="H265" s="176">
        <v>2.384893685428332</v>
      </c>
      <c r="I265" s="204">
        <v>280.3540781657838</v>
      </c>
      <c r="J265" s="177">
        <v>0.6672000000000005</v>
      </c>
      <c r="K265" s="177">
        <v>0.010200000000000684</v>
      </c>
      <c r="L265" s="177">
        <v>0.012700000000000159</v>
      </c>
      <c r="M265" s="177">
        <v>0.011300000000001257</v>
      </c>
      <c r="N265" s="177">
        <v>0.003934491370953083</v>
      </c>
      <c r="O265" s="177">
        <v>0.17535000000000064</v>
      </c>
      <c r="P265" s="153" t="s">
        <v>186</v>
      </c>
      <c r="S265" s="130"/>
    </row>
    <row r="266" spans="1:19" ht="10.5" customHeight="1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5" customHeight="1">
      <c r="A267" s="122"/>
      <c r="M267" s="124"/>
      <c r="S267" s="130"/>
    </row>
    <row r="268" spans="1:19" ht="10.5" customHeight="1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5" customHeight="1">
      <c r="A269" s="122"/>
      <c r="B269" s="145" t="s">
        <v>61</v>
      </c>
      <c r="C269" s="145" t="s">
        <v>160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5" customHeight="1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43439</v>
      </c>
      <c r="K270" s="151">
        <v>43446</v>
      </c>
      <c r="L270" s="151">
        <v>43453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5" customHeight="1">
      <c r="A271" s="122"/>
      <c r="B271" s="152"/>
      <c r="C271" s="152"/>
      <c r="D271" s="153" t="s">
        <v>77</v>
      </c>
      <c r="E271" s="153" t="s">
        <v>113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5" customHeight="1">
      <c r="A272" s="122"/>
      <c r="B272" s="183"/>
      <c r="C272" s="272" t="s">
        <v>144</v>
      </c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3"/>
      <c r="P272" s="145"/>
      <c r="S272" s="130"/>
    </row>
    <row r="273" spans="1:19" ht="10.5" customHeight="1">
      <c r="A273" s="122"/>
      <c r="B273" s="158" t="s">
        <v>132</v>
      </c>
      <c r="C273" s="159">
        <v>14.07004227837145</v>
      </c>
      <c r="D273" s="160">
        <v>0</v>
      </c>
      <c r="E273" s="160">
        <v>25.499999999999996</v>
      </c>
      <c r="F273" s="161">
        <v>39.570042278371446</v>
      </c>
      <c r="G273" s="160">
        <v>31.309499999999996</v>
      </c>
      <c r="H273" s="162">
        <v>79.12425207873339</v>
      </c>
      <c r="I273" s="161">
        <v>8.26054227837145</v>
      </c>
      <c r="J273" s="160">
        <v>0.6662999999999997</v>
      </c>
      <c r="K273" s="160">
        <v>0.03949999999999676</v>
      </c>
      <c r="L273" s="160">
        <v>1.3999999999999986</v>
      </c>
      <c r="M273" s="160">
        <v>-10.499600000000001</v>
      </c>
      <c r="N273" s="160">
        <v>-26.534214763118836</v>
      </c>
      <c r="O273" s="160">
        <v>-2.0984500000000015</v>
      </c>
      <c r="P273" s="146" t="s">
        <v>186</v>
      </c>
      <c r="S273" s="130"/>
    </row>
    <row r="274" spans="1:19" ht="10.5" customHeight="1">
      <c r="A274" s="122"/>
      <c r="B274" s="158" t="s">
        <v>133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119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5" customHeight="1">
      <c r="A275" s="122"/>
      <c r="B275" s="158" t="s">
        <v>134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186</v>
      </c>
      <c r="S275" s="130"/>
    </row>
    <row r="276" spans="1:19" ht="10.5" customHeight="1">
      <c r="A276" s="122"/>
      <c r="B276" s="158" t="s">
        <v>135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119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5" customHeight="1">
      <c r="A277" s="122"/>
      <c r="B277" s="158" t="s">
        <v>136</v>
      </c>
      <c r="C277" s="159"/>
      <c r="D277" s="160">
        <v>0</v>
      </c>
      <c r="E277" s="160"/>
      <c r="F277" s="161">
        <v>8.5</v>
      </c>
      <c r="G277" s="160">
        <v>4.8</v>
      </c>
      <c r="H277" s="162">
        <v>56.470588235294116</v>
      </c>
      <c r="I277" s="161">
        <v>3.7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5" customHeight="1">
      <c r="A278" s="122"/>
      <c r="B278" s="165" t="s">
        <v>137</v>
      </c>
      <c r="C278" s="159">
        <v>14.170042278371449</v>
      </c>
      <c r="D278" s="160">
        <v>0</v>
      </c>
      <c r="E278" s="160">
        <v>34</v>
      </c>
      <c r="F278" s="203">
        <v>48.17004227837145</v>
      </c>
      <c r="G278" s="160">
        <v>36.1095</v>
      </c>
      <c r="H278" s="162">
        <v>74.96256654981869</v>
      </c>
      <c r="I278" s="203">
        <v>12.06054227837145</v>
      </c>
      <c r="J278" s="160">
        <v>0.6662999999999997</v>
      </c>
      <c r="K278" s="160">
        <v>0.03949999999999676</v>
      </c>
      <c r="L278" s="160">
        <v>1.3999999999999986</v>
      </c>
      <c r="M278" s="160">
        <v>-10.499600000000001</v>
      </c>
      <c r="N278" s="160">
        <v>-21.79694993689961</v>
      </c>
      <c r="O278" s="160">
        <v>-2.0984500000000015</v>
      </c>
      <c r="P278" s="146" t="s">
        <v>186</v>
      </c>
      <c r="S278" s="130"/>
    </row>
    <row r="279" spans="1:19" ht="10.5" customHeight="1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5" customHeight="1">
      <c r="A280" s="122"/>
      <c r="B280" s="171" t="s">
        <v>138</v>
      </c>
      <c r="C280" s="159">
        <v>75.63141419793018</v>
      </c>
      <c r="D280" s="160">
        <v>0</v>
      </c>
      <c r="E280" s="160">
        <v>177.9</v>
      </c>
      <c r="F280" s="161">
        <v>253.5314141979302</v>
      </c>
      <c r="G280" s="160">
        <v>246.9293</v>
      </c>
      <c r="H280" s="162">
        <v>97.39593840123656</v>
      </c>
      <c r="I280" s="161">
        <v>6.602114197930177</v>
      </c>
      <c r="J280" s="160">
        <v>3.430000000000007</v>
      </c>
      <c r="K280" s="160">
        <v>3.7637</v>
      </c>
      <c r="L280" s="160">
        <v>9.587099999999992</v>
      </c>
      <c r="M280" s="160">
        <v>6.0959</v>
      </c>
      <c r="N280" s="160">
        <v>2.4043963227535086</v>
      </c>
      <c r="O280" s="160">
        <v>5.719175</v>
      </c>
      <c r="P280" s="146">
        <v>0</v>
      </c>
      <c r="S280" s="130"/>
    </row>
    <row r="281" spans="1:19" ht="10.5" customHeight="1">
      <c r="A281" s="122"/>
      <c r="B281" s="171" t="s">
        <v>139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119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5" customHeight="1">
      <c r="A282" s="122"/>
      <c r="B282" s="171" t="s">
        <v>140</v>
      </c>
      <c r="C282" s="159">
        <v>1.5</v>
      </c>
      <c r="D282" s="160">
        <v>0</v>
      </c>
      <c r="E282" s="160">
        <v>12</v>
      </c>
      <c r="F282" s="161">
        <v>13.5</v>
      </c>
      <c r="G282" s="160">
        <v>9.742</v>
      </c>
      <c r="H282" s="162">
        <v>72.16296296296296</v>
      </c>
      <c r="I282" s="161">
        <v>3.757999999999999</v>
      </c>
      <c r="J282" s="160">
        <v>0.870000000000001</v>
      </c>
      <c r="K282" s="160">
        <v>0</v>
      </c>
      <c r="L282" s="160">
        <v>0</v>
      </c>
      <c r="M282" s="160">
        <v>0</v>
      </c>
      <c r="N282" s="160">
        <v>0</v>
      </c>
      <c r="O282" s="160">
        <v>0.21750000000000025</v>
      </c>
      <c r="P282" s="146">
        <v>15.278160919540205</v>
      </c>
      <c r="S282" s="130"/>
    </row>
    <row r="283" spans="1:19" ht="10.5" customHeight="1">
      <c r="A283" s="122"/>
      <c r="B283" s="171" t="s">
        <v>141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186</v>
      </c>
      <c r="S283" s="130"/>
    </row>
    <row r="284" spans="1:19" ht="10.5" customHeight="1">
      <c r="A284" s="122"/>
      <c r="B284" s="171" t="s">
        <v>142</v>
      </c>
      <c r="C284" s="159"/>
      <c r="D284" s="160">
        <v>0</v>
      </c>
      <c r="E284" s="160"/>
      <c r="F284" s="161">
        <v>11.9</v>
      </c>
      <c r="G284" s="160">
        <v>4.6</v>
      </c>
      <c r="H284" s="162">
        <v>38.65546218487394</v>
      </c>
      <c r="I284" s="161">
        <v>7.300000000000001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5" customHeight="1">
      <c r="A285" s="122"/>
      <c r="B285" s="165" t="s">
        <v>143</v>
      </c>
      <c r="C285" s="159">
        <v>77.75814802409782</v>
      </c>
      <c r="D285" s="160">
        <v>0</v>
      </c>
      <c r="E285" s="160">
        <v>201.39999999999998</v>
      </c>
      <c r="F285" s="161">
        <v>279.1581480240978</v>
      </c>
      <c r="G285" s="160">
        <v>261.27130000000005</v>
      </c>
      <c r="H285" s="162">
        <v>93.59257533741996</v>
      </c>
      <c r="I285" s="161">
        <v>17.88684802409773</v>
      </c>
      <c r="J285" s="160">
        <v>4.300000000000008</v>
      </c>
      <c r="K285" s="160">
        <v>3.7637</v>
      </c>
      <c r="L285" s="160">
        <v>9.587099999999992</v>
      </c>
      <c r="M285" s="160">
        <v>6.0959</v>
      </c>
      <c r="N285" s="160">
        <v>2.1836726039154635</v>
      </c>
      <c r="O285" s="160">
        <v>5.936675</v>
      </c>
      <c r="P285" s="146">
        <v>1.0129404126211607</v>
      </c>
      <c r="S285" s="130"/>
    </row>
    <row r="286" spans="1:19" ht="10.5" customHeight="1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5" customHeight="1">
      <c r="A287" s="122"/>
      <c r="B287" s="172" t="s">
        <v>112</v>
      </c>
      <c r="C287" s="173">
        <v>91.92819030246928</v>
      </c>
      <c r="D287" s="177">
        <v>0</v>
      </c>
      <c r="E287" s="177">
        <v>235.39999999999998</v>
      </c>
      <c r="F287" s="185">
        <v>327.32819030246924</v>
      </c>
      <c r="G287" s="177">
        <v>297.3808</v>
      </c>
      <c r="H287" s="176">
        <v>90.85095901003938</v>
      </c>
      <c r="I287" s="204">
        <v>29.947390302469216</v>
      </c>
      <c r="J287" s="177">
        <v>4.9663000000000075</v>
      </c>
      <c r="K287" s="177">
        <v>3.803199999999997</v>
      </c>
      <c r="L287" s="177">
        <v>10.987099999999991</v>
      </c>
      <c r="M287" s="177">
        <v>-4.403700000000001</v>
      </c>
      <c r="N287" s="177">
        <v>-1.345347003547339</v>
      </c>
      <c r="O287" s="177">
        <v>3.8382249999999987</v>
      </c>
      <c r="P287" s="153">
        <v>5.802406138897336</v>
      </c>
      <c r="S287" s="130"/>
    </row>
    <row r="288" spans="1:19" ht="10.5" customHeight="1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5" customHeight="1" hidden="1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5" customHeight="1" hidden="1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5" customHeight="1" hidden="1">
      <c r="A291" s="122"/>
      <c r="B291" s="145" t="s">
        <v>61</v>
      </c>
      <c r="C291" s="145" t="s">
        <v>160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5" customHeight="1" hidden="1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43439</v>
      </c>
      <c r="K292" s="151">
        <v>43446</v>
      </c>
      <c r="L292" s="151">
        <v>43453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5" customHeight="1" hidden="1">
      <c r="A293" s="122"/>
      <c r="B293" s="152"/>
      <c r="C293" s="152"/>
      <c r="D293" s="153" t="s">
        <v>77</v>
      </c>
      <c r="E293" s="153" t="s">
        <v>113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5" customHeight="1" hidden="1">
      <c r="A294" s="122"/>
      <c r="B294" s="183"/>
      <c r="C294" s="272" t="s">
        <v>122</v>
      </c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3"/>
      <c r="P294" s="145"/>
      <c r="S294" s="130"/>
    </row>
    <row r="295" spans="1:19" ht="10.5" customHeight="1" hidden="1">
      <c r="A295" s="122"/>
      <c r="B295" s="158" t="s">
        <v>132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119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5" customHeight="1" hidden="1">
      <c r="A296" s="122"/>
      <c r="B296" s="158" t="s">
        <v>133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119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5" customHeight="1" hidden="1">
      <c r="A297" s="122"/>
      <c r="B297" s="158" t="s">
        <v>134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119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5" customHeight="1" hidden="1">
      <c r="A298" s="122"/>
      <c r="B298" s="158" t="s">
        <v>135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119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5" customHeight="1" hidden="1">
      <c r="A299" s="122"/>
      <c r="B299" s="158" t="s">
        <v>136</v>
      </c>
      <c r="C299" s="159"/>
      <c r="D299" s="160">
        <v>0</v>
      </c>
      <c r="E299" s="160"/>
      <c r="F299" s="161">
        <v>0</v>
      </c>
      <c r="G299" s="160"/>
      <c r="H299" s="162" t="s">
        <v>119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5" customHeight="1" hidden="1">
      <c r="A300" s="122"/>
      <c r="B300" s="165" t="s">
        <v>137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119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5" customHeight="1" hidden="1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5" customHeight="1" hidden="1">
      <c r="A302" s="122"/>
      <c r="B302" s="171" t="s">
        <v>138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119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5" customHeight="1" hidden="1">
      <c r="A303" s="122"/>
      <c r="B303" s="171" t="s">
        <v>139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119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5" customHeight="1" hidden="1">
      <c r="A304" s="122"/>
      <c r="B304" s="171" t="s">
        <v>140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119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5" customHeight="1" hidden="1">
      <c r="A305" s="122"/>
      <c r="B305" s="171" t="s">
        <v>141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119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5" customHeight="1" hidden="1">
      <c r="A306" s="122"/>
      <c r="B306" s="171" t="s">
        <v>142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119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5" customHeight="1" hidden="1">
      <c r="A307" s="122"/>
      <c r="B307" s="165" t="s">
        <v>143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119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5" customHeight="1" hidden="1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5" customHeight="1" hidden="1">
      <c r="A309" s="122"/>
      <c r="B309" s="172" t="s">
        <v>112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119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5" customHeight="1" hidden="1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5" customHeight="1">
      <c r="A311" s="122"/>
      <c r="M311" s="124"/>
      <c r="S311" s="130"/>
    </row>
    <row r="312" spans="1:19" ht="10.5" customHeight="1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5" customHeight="1">
      <c r="A313" s="122"/>
      <c r="B313" s="145" t="s">
        <v>61</v>
      </c>
      <c r="C313" s="145" t="s">
        <v>160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5" customHeight="1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43439</v>
      </c>
      <c r="K314" s="151">
        <v>43446</v>
      </c>
      <c r="L314" s="151">
        <v>43453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5" customHeight="1">
      <c r="A315" s="122"/>
      <c r="B315" s="152"/>
      <c r="C315" s="152"/>
      <c r="D315" s="153" t="s">
        <v>77</v>
      </c>
      <c r="E315" s="153" t="s">
        <v>113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5" customHeight="1">
      <c r="A316" s="122"/>
      <c r="B316" s="183"/>
      <c r="C316" s="279" t="s">
        <v>123</v>
      </c>
      <c r="D316" s="279"/>
      <c r="E316" s="279"/>
      <c r="F316" s="279"/>
      <c r="G316" s="279"/>
      <c r="H316" s="279"/>
      <c r="I316" s="279"/>
      <c r="J316" s="279"/>
      <c r="K316" s="279"/>
      <c r="L316" s="279"/>
      <c r="M316" s="279"/>
      <c r="N316" s="279"/>
      <c r="O316" s="280"/>
      <c r="P316" s="145"/>
      <c r="S316" s="130"/>
    </row>
    <row r="317" spans="1:19" ht="10.5" customHeight="1">
      <c r="A317" s="122"/>
      <c r="B317" s="158" t="s">
        <v>132</v>
      </c>
      <c r="C317" s="159">
        <v>0.8925536935728418</v>
      </c>
      <c r="D317" s="160">
        <v>0</v>
      </c>
      <c r="E317" s="160">
        <v>0</v>
      </c>
      <c r="F317" s="161">
        <v>0.8925536935728418</v>
      </c>
      <c r="G317" s="160">
        <v>0.8432</v>
      </c>
      <c r="H317" s="162">
        <v>94.47050704868165</v>
      </c>
      <c r="I317" s="161">
        <v>0.049353693572841806</v>
      </c>
      <c r="J317" s="160">
        <v>0.0011999999999998956</v>
      </c>
      <c r="K317" s="160">
        <v>0.023600000000000038</v>
      </c>
      <c r="L317" s="160">
        <v>0.0067999999999998895</v>
      </c>
      <c r="M317" s="160">
        <v>0.002899999999999986</v>
      </c>
      <c r="N317" s="160">
        <v>0.3249104250962707</v>
      </c>
      <c r="O317" s="160">
        <v>0.008624999999999952</v>
      </c>
      <c r="P317" s="146">
        <v>3.722167370764299</v>
      </c>
      <c r="S317" s="130"/>
    </row>
    <row r="318" spans="1:19" ht="10.5" customHeight="1">
      <c r="A318" s="122"/>
      <c r="B318" s="158" t="s">
        <v>133</v>
      </c>
      <c r="C318" s="159">
        <v>0.2606399696305731</v>
      </c>
      <c r="D318" s="160">
        <v>0</v>
      </c>
      <c r="E318" s="160">
        <v>-0.3</v>
      </c>
      <c r="F318" s="161">
        <v>-0.03936003036942687</v>
      </c>
      <c r="G318" s="160">
        <v>0</v>
      </c>
      <c r="H318" s="162" t="s">
        <v>119</v>
      </c>
      <c r="I318" s="161">
        <v>-0.03936003036942687</v>
      </c>
      <c r="J318" s="160">
        <v>0</v>
      </c>
      <c r="K318" s="160">
        <v>0</v>
      </c>
      <c r="L318" s="160">
        <v>0</v>
      </c>
      <c r="M318" s="160">
        <v>0</v>
      </c>
      <c r="N318" s="160" t="s">
        <v>42</v>
      </c>
      <c r="O318" s="160">
        <v>0</v>
      </c>
      <c r="P318" s="146">
        <v>0</v>
      </c>
      <c r="S318" s="130"/>
    </row>
    <row r="319" spans="1:19" ht="10.5" customHeight="1">
      <c r="A319" s="122"/>
      <c r="B319" s="158" t="s">
        <v>134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119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5" customHeight="1">
      <c r="A320" s="122"/>
      <c r="B320" s="158" t="s">
        <v>135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119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5" customHeight="1">
      <c r="A321" s="122"/>
      <c r="B321" s="158" t="s">
        <v>136</v>
      </c>
      <c r="C321" s="159"/>
      <c r="D321" s="160">
        <v>0</v>
      </c>
      <c r="E321" s="160"/>
      <c r="F321" s="161">
        <v>0</v>
      </c>
      <c r="G321" s="160"/>
      <c r="H321" s="162" t="s">
        <v>119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5" customHeight="1">
      <c r="A322" s="122"/>
      <c r="B322" s="165" t="s">
        <v>137</v>
      </c>
      <c r="C322" s="159">
        <v>1.1531936632034148</v>
      </c>
      <c r="D322" s="160">
        <v>0</v>
      </c>
      <c r="E322" s="160">
        <v>-0.2999999999999998</v>
      </c>
      <c r="F322" s="203">
        <v>0.8531936632034149</v>
      </c>
      <c r="G322" s="160">
        <v>0.8432</v>
      </c>
      <c r="H322" s="162">
        <v>98.82867587578035</v>
      </c>
      <c r="I322" s="203">
        <v>0.009993663203414938</v>
      </c>
      <c r="J322" s="160">
        <v>0.0011999999999998956</v>
      </c>
      <c r="K322" s="160">
        <v>0.023600000000000038</v>
      </c>
      <c r="L322" s="160">
        <v>0.0067999999999998895</v>
      </c>
      <c r="M322" s="160">
        <v>0.002899999999999986</v>
      </c>
      <c r="N322" s="160">
        <v>0.3398993833488634</v>
      </c>
      <c r="O322" s="160">
        <v>0.008624999999999952</v>
      </c>
      <c r="P322" s="146">
        <v>0</v>
      </c>
      <c r="S322" s="130"/>
    </row>
    <row r="323" spans="1:19" ht="10.5" customHeight="1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5" customHeight="1">
      <c r="A324" s="122"/>
      <c r="B324" s="171" t="s">
        <v>138</v>
      </c>
      <c r="C324" s="159">
        <v>22.629273336007472</v>
      </c>
      <c r="D324" s="160">
        <v>0</v>
      </c>
      <c r="E324" s="160">
        <v>27.299999999999997</v>
      </c>
      <c r="F324" s="161">
        <v>49.92927333600747</v>
      </c>
      <c r="G324" s="160">
        <v>10.336</v>
      </c>
      <c r="H324" s="162">
        <v>20.70128265324862</v>
      </c>
      <c r="I324" s="161">
        <v>39.59327333600747</v>
      </c>
      <c r="J324" s="160">
        <v>0.02050000000000063</v>
      </c>
      <c r="K324" s="160">
        <v>0.22999999999999865</v>
      </c>
      <c r="L324" s="160">
        <v>0.09920000000000062</v>
      </c>
      <c r="M324" s="160">
        <v>0.11290000000000022</v>
      </c>
      <c r="N324" s="160">
        <v>0.2261198540588016</v>
      </c>
      <c r="O324" s="160">
        <v>0.11565000000000003</v>
      </c>
      <c r="P324" s="146" t="s">
        <v>186</v>
      </c>
      <c r="S324" s="130"/>
    </row>
    <row r="325" spans="1:19" ht="10.5" customHeight="1">
      <c r="A325" s="122"/>
      <c r="B325" s="171" t="s">
        <v>139</v>
      </c>
      <c r="C325" s="159">
        <v>0.03936003036942688</v>
      </c>
      <c r="D325" s="160">
        <v>0</v>
      </c>
      <c r="E325" s="160">
        <v>0</v>
      </c>
      <c r="F325" s="161">
        <v>0.03936003036942688</v>
      </c>
      <c r="G325" s="160">
        <v>0</v>
      </c>
      <c r="H325" s="162">
        <v>0</v>
      </c>
      <c r="I325" s="161">
        <v>0.03936003036942688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186</v>
      </c>
      <c r="S325" s="130"/>
    </row>
    <row r="326" spans="1:19" ht="10.5" customHeight="1">
      <c r="A326" s="122"/>
      <c r="B326" s="171" t="s">
        <v>140</v>
      </c>
      <c r="C326" s="159">
        <v>0.11836395107033788</v>
      </c>
      <c r="D326" s="160">
        <v>0</v>
      </c>
      <c r="E326" s="160">
        <v>0.5</v>
      </c>
      <c r="F326" s="161">
        <v>0.6183639510703379</v>
      </c>
      <c r="G326" s="160">
        <v>0.322</v>
      </c>
      <c r="H326" s="162">
        <v>52.0728932277899</v>
      </c>
      <c r="I326" s="161">
        <v>0.2963639510703379</v>
      </c>
      <c r="J326" s="160">
        <v>0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46" t="s">
        <v>186</v>
      </c>
      <c r="S326" s="130"/>
    </row>
    <row r="327" spans="1:19" ht="10.5" customHeight="1">
      <c r="A327" s="122"/>
      <c r="B327" s="171" t="s">
        <v>141</v>
      </c>
      <c r="C327" s="159">
        <v>0.001669670658216487</v>
      </c>
      <c r="D327" s="160">
        <v>0</v>
      </c>
      <c r="E327" s="160">
        <v>0</v>
      </c>
      <c r="F327" s="161">
        <v>0.001669670658216487</v>
      </c>
      <c r="G327" s="160">
        <v>0</v>
      </c>
      <c r="H327" s="162">
        <v>0</v>
      </c>
      <c r="I327" s="161">
        <v>0.001669670658216487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186</v>
      </c>
      <c r="S327" s="130"/>
    </row>
    <row r="328" spans="1:19" ht="10.5" customHeight="1">
      <c r="A328" s="122"/>
      <c r="B328" s="171" t="s">
        <v>142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119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5" customHeight="1">
      <c r="A329" s="122"/>
      <c r="B329" s="165" t="s">
        <v>143</v>
      </c>
      <c r="C329" s="159">
        <v>22.788666988105454</v>
      </c>
      <c r="D329" s="160">
        <v>0</v>
      </c>
      <c r="E329" s="160">
        <v>27.799999999999997</v>
      </c>
      <c r="F329" s="161">
        <v>50.58866698810545</v>
      </c>
      <c r="G329" s="160">
        <v>10.658</v>
      </c>
      <c r="H329" s="162">
        <v>21.06795975174823</v>
      </c>
      <c r="I329" s="161">
        <v>39.93066698810545</v>
      </c>
      <c r="J329" s="160">
        <v>0.02050000000000063</v>
      </c>
      <c r="K329" s="160">
        <v>0.22999999999999865</v>
      </c>
      <c r="L329" s="160">
        <v>0.09920000000000062</v>
      </c>
      <c r="M329" s="160">
        <v>0.11290000000000022</v>
      </c>
      <c r="N329" s="160">
        <v>0.2231725141651698</v>
      </c>
      <c r="O329" s="160">
        <v>0.11565000000000003</v>
      </c>
      <c r="P329" s="146" t="s">
        <v>186</v>
      </c>
      <c r="S329" s="130"/>
    </row>
    <row r="330" spans="1:19" ht="10.5" customHeight="1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5" customHeight="1">
      <c r="A331" s="122"/>
      <c r="B331" s="172" t="s">
        <v>112</v>
      </c>
      <c r="C331" s="173">
        <v>23.94186065130887</v>
      </c>
      <c r="D331" s="177">
        <v>0</v>
      </c>
      <c r="E331" s="177">
        <v>27.499999999999996</v>
      </c>
      <c r="F331" s="185">
        <v>51.441860651308865</v>
      </c>
      <c r="G331" s="177">
        <v>11.501199999999999</v>
      </c>
      <c r="H331" s="176">
        <v>22.357667188516377</v>
      </c>
      <c r="I331" s="204">
        <v>39.94066065130887</v>
      </c>
      <c r="J331" s="177">
        <v>0.021700000000000524</v>
      </c>
      <c r="K331" s="177">
        <v>0.2535999999999987</v>
      </c>
      <c r="L331" s="177">
        <v>0.10600000000000051</v>
      </c>
      <c r="M331" s="177">
        <v>0.11580000000000021</v>
      </c>
      <c r="N331" s="177">
        <v>0.22510849828106644</v>
      </c>
      <c r="O331" s="177">
        <v>0.124275</v>
      </c>
      <c r="P331" s="153" t="s">
        <v>186</v>
      </c>
      <c r="S331" s="130"/>
    </row>
    <row r="332" spans="1:19" ht="10.5" customHeight="1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5" customHeight="1">
      <c r="A333" s="122"/>
      <c r="M333" s="124"/>
      <c r="S333" s="130"/>
    </row>
    <row r="334" spans="1:19" ht="10.5" customHeight="1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5" customHeight="1">
      <c r="A335" s="122"/>
      <c r="B335" s="145" t="s">
        <v>61</v>
      </c>
      <c r="C335" s="145" t="s">
        <v>160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5" customHeight="1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43439</v>
      </c>
      <c r="K336" s="151">
        <v>43446</v>
      </c>
      <c r="L336" s="151">
        <v>43453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5" customHeight="1">
      <c r="A337" s="122"/>
      <c r="B337" s="152"/>
      <c r="C337" s="152"/>
      <c r="D337" s="153" t="s">
        <v>77</v>
      </c>
      <c r="E337" s="153" t="s">
        <v>113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5" customHeight="1">
      <c r="A338" s="122"/>
      <c r="B338" s="183"/>
      <c r="C338" s="272" t="s">
        <v>146</v>
      </c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3"/>
      <c r="P338" s="145"/>
      <c r="S338" s="130"/>
    </row>
    <row r="339" spans="1:19" ht="10.5" customHeight="1">
      <c r="A339" s="122"/>
      <c r="B339" s="158" t="s">
        <v>132</v>
      </c>
      <c r="C339" s="159">
        <v>14.820418084589209</v>
      </c>
      <c r="D339" s="160">
        <v>0</v>
      </c>
      <c r="E339" s="160">
        <v>0</v>
      </c>
      <c r="F339" s="161">
        <v>14.820418084589209</v>
      </c>
      <c r="G339" s="160">
        <v>0</v>
      </c>
      <c r="H339" s="162">
        <v>0</v>
      </c>
      <c r="I339" s="161">
        <v>14.820418084589209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162</v>
      </c>
      <c r="S339" s="130"/>
    </row>
    <row r="340" spans="1:19" ht="10.5" customHeight="1">
      <c r="A340" s="122"/>
      <c r="B340" s="158" t="s">
        <v>133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119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162</v>
      </c>
      <c r="S340" s="130"/>
    </row>
    <row r="341" spans="1:19" ht="10.5" customHeight="1">
      <c r="A341" s="122"/>
      <c r="B341" s="158" t="s">
        <v>134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119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162</v>
      </c>
      <c r="S341" s="130"/>
    </row>
    <row r="342" spans="1:19" ht="10.5" customHeight="1">
      <c r="A342" s="122"/>
      <c r="B342" s="158" t="s">
        <v>135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119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162</v>
      </c>
      <c r="S342" s="130"/>
    </row>
    <row r="343" spans="1:19" ht="10.5" customHeight="1">
      <c r="A343" s="122"/>
      <c r="B343" s="158" t="s">
        <v>136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5" customHeight="1">
      <c r="A344" s="122"/>
      <c r="B344" s="165" t="s">
        <v>137</v>
      </c>
      <c r="C344" s="159">
        <v>14.820418084589209</v>
      </c>
      <c r="D344" s="160">
        <v>0</v>
      </c>
      <c r="E344" s="160">
        <v>0</v>
      </c>
      <c r="F344" s="203">
        <v>14.820418084589209</v>
      </c>
      <c r="G344" s="160">
        <v>0</v>
      </c>
      <c r="H344" s="162">
        <v>0</v>
      </c>
      <c r="I344" s="203">
        <v>14.820418084589209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186</v>
      </c>
      <c r="S344" s="130"/>
    </row>
    <row r="345" spans="1:19" ht="10.5" customHeight="1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5" customHeight="1">
      <c r="A346" s="122"/>
      <c r="B346" s="171" t="s">
        <v>138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119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162</v>
      </c>
      <c r="S346" s="130"/>
    </row>
    <row r="347" spans="1:19" ht="10.5" customHeight="1">
      <c r="A347" s="122"/>
      <c r="B347" s="171" t="s">
        <v>139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119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162</v>
      </c>
      <c r="S347" s="130"/>
    </row>
    <row r="348" spans="1:19" ht="10.5" customHeight="1">
      <c r="A348" s="122"/>
      <c r="B348" s="171" t="s">
        <v>140</v>
      </c>
      <c r="C348" s="159">
        <v>-0.4</v>
      </c>
      <c r="D348" s="160">
        <v>0</v>
      </c>
      <c r="E348" s="160">
        <v>0</v>
      </c>
      <c r="F348" s="161">
        <v>-0.4</v>
      </c>
      <c r="G348" s="160">
        <v>0</v>
      </c>
      <c r="H348" s="162" t="s">
        <v>119</v>
      </c>
      <c r="I348" s="161">
        <v>-0.4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162</v>
      </c>
      <c r="S348" s="130"/>
    </row>
    <row r="349" spans="1:19" ht="10.5" customHeight="1">
      <c r="A349" s="122"/>
      <c r="B349" s="171" t="s">
        <v>141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119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162</v>
      </c>
      <c r="S349" s="130"/>
    </row>
    <row r="350" spans="1:19" ht="10.5" customHeight="1">
      <c r="A350" s="122"/>
      <c r="B350" s="171" t="s">
        <v>142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5" customHeight="1">
      <c r="A351" s="122"/>
      <c r="B351" s="165" t="s">
        <v>143</v>
      </c>
      <c r="C351" s="159">
        <v>-0.4</v>
      </c>
      <c r="D351" s="160">
        <v>0</v>
      </c>
      <c r="E351" s="160">
        <v>0</v>
      </c>
      <c r="F351" s="161">
        <v>-0.4</v>
      </c>
      <c r="G351" s="160">
        <v>0</v>
      </c>
      <c r="H351" s="162" t="s">
        <v>119</v>
      </c>
      <c r="I351" s="161">
        <v>-0.4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5" customHeight="1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5" customHeight="1">
      <c r="A353" s="122"/>
      <c r="B353" s="172" t="s">
        <v>112</v>
      </c>
      <c r="C353" s="173">
        <v>14.420418084589208</v>
      </c>
      <c r="D353" s="177">
        <v>0</v>
      </c>
      <c r="E353" s="177">
        <v>0</v>
      </c>
      <c r="F353" s="185">
        <v>14.420418084589208</v>
      </c>
      <c r="G353" s="177">
        <v>0</v>
      </c>
      <c r="H353" s="176">
        <v>0</v>
      </c>
      <c r="I353" s="204">
        <v>14.420418084589208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186</v>
      </c>
      <c r="S353" s="130"/>
    </row>
    <row r="354" spans="1:19" ht="10.5" customHeight="1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5" customHeight="1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5" customHeight="1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5" customHeight="1">
      <c r="A357" s="122"/>
      <c r="B357" s="145" t="s">
        <v>61</v>
      </c>
      <c r="C357" s="145" t="s">
        <v>160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5" customHeight="1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43439</v>
      </c>
      <c r="K358" s="151">
        <v>43446</v>
      </c>
      <c r="L358" s="151">
        <v>43453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5" customHeight="1">
      <c r="A359" s="122"/>
      <c r="B359" s="152"/>
      <c r="C359" s="152"/>
      <c r="D359" s="153" t="s">
        <v>77</v>
      </c>
      <c r="E359" s="153" t="s">
        <v>113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5" customHeight="1">
      <c r="A360" s="122"/>
      <c r="B360" s="183"/>
      <c r="C360" s="272" t="s">
        <v>124</v>
      </c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3"/>
      <c r="P360" s="145"/>
      <c r="S360" s="130"/>
    </row>
    <row r="361" spans="1:19" ht="10.5" customHeight="1">
      <c r="A361" s="122"/>
      <c r="B361" s="158" t="s">
        <v>132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119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162</v>
      </c>
      <c r="S361" s="130"/>
    </row>
    <row r="362" spans="1:19" ht="10.5" customHeight="1">
      <c r="A362" s="122"/>
      <c r="B362" s="158" t="s">
        <v>133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119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162</v>
      </c>
      <c r="S362" s="130"/>
    </row>
    <row r="363" spans="1:19" ht="10.5" customHeight="1">
      <c r="A363" s="122"/>
      <c r="B363" s="158" t="s">
        <v>134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119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162</v>
      </c>
      <c r="S363" s="130"/>
    </row>
    <row r="364" spans="1:19" ht="10.5" customHeight="1">
      <c r="A364" s="122"/>
      <c r="B364" s="158" t="s">
        <v>135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119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162</v>
      </c>
      <c r="S364" s="130"/>
    </row>
    <row r="365" spans="1:19" ht="10.5" customHeight="1">
      <c r="A365" s="122"/>
      <c r="B365" s="158" t="s">
        <v>136</v>
      </c>
      <c r="C365" s="159"/>
      <c r="D365" s="160">
        <v>0</v>
      </c>
      <c r="E365" s="160"/>
      <c r="F365" s="161">
        <v>0</v>
      </c>
      <c r="G365" s="160"/>
      <c r="H365" s="162" t="s">
        <v>119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5" customHeight="1">
      <c r="A366" s="122"/>
      <c r="B366" s="165" t="s">
        <v>137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119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5" customHeight="1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5" customHeight="1">
      <c r="A368" s="122"/>
      <c r="B368" s="171" t="s">
        <v>138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119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 t="s">
        <v>248</v>
      </c>
      <c r="S368" s="130"/>
    </row>
    <row r="369" spans="1:19" ht="10.5" customHeight="1">
      <c r="A369" s="122"/>
      <c r="B369" s="171" t="s">
        <v>139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119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 t="s">
        <v>248</v>
      </c>
      <c r="S369" s="130"/>
    </row>
    <row r="370" spans="1:19" ht="10.5" customHeight="1">
      <c r="A370" s="122"/>
      <c r="B370" s="171" t="s">
        <v>140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119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 t="s">
        <v>248</v>
      </c>
      <c r="S370" s="130"/>
    </row>
    <row r="371" spans="1:19" ht="10.5" customHeight="1">
      <c r="A371" s="122"/>
      <c r="B371" s="171" t="s">
        <v>141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119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 t="s">
        <v>248</v>
      </c>
      <c r="S371" s="130"/>
    </row>
    <row r="372" spans="1:19" ht="10.5" customHeight="1">
      <c r="A372" s="122"/>
      <c r="B372" s="171" t="s">
        <v>142</v>
      </c>
      <c r="C372" s="159"/>
      <c r="D372" s="160">
        <v>0</v>
      </c>
      <c r="E372" s="160"/>
      <c r="F372" s="161">
        <v>0</v>
      </c>
      <c r="G372" s="160"/>
      <c r="H372" s="162" t="s">
        <v>119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5" customHeight="1">
      <c r="A373" s="122"/>
      <c r="B373" s="165" t="s">
        <v>143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119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5" customHeight="1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5" customHeight="1">
      <c r="A375" s="122"/>
      <c r="B375" s="172" t="s">
        <v>112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119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 t="s">
        <v>248</v>
      </c>
      <c r="S375" s="130"/>
    </row>
    <row r="376" spans="1:19" ht="10.5" customHeight="1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5" customHeight="1">
      <c r="A377" s="122"/>
      <c r="M377" s="124"/>
      <c r="S377" s="130"/>
    </row>
    <row r="378" spans="1:19" ht="10.5" customHeight="1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5" customHeight="1">
      <c r="A379" s="122"/>
      <c r="B379" s="145" t="s">
        <v>61</v>
      </c>
      <c r="C379" s="145" t="s">
        <v>160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5" customHeight="1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43439</v>
      </c>
      <c r="K380" s="151">
        <v>43446</v>
      </c>
      <c r="L380" s="151">
        <v>43453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5" customHeight="1">
      <c r="A381" s="122"/>
      <c r="B381" s="152"/>
      <c r="C381" s="152"/>
      <c r="D381" s="153" t="s">
        <v>77</v>
      </c>
      <c r="E381" s="153" t="s">
        <v>113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5" customHeight="1">
      <c r="A382" s="122"/>
      <c r="B382" s="183"/>
      <c r="C382" s="272" t="s">
        <v>125</v>
      </c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3"/>
      <c r="P382" s="145"/>
      <c r="S382" s="130"/>
    </row>
    <row r="383" spans="1:19" ht="10.5" customHeight="1">
      <c r="A383" s="122"/>
      <c r="B383" s="158" t="s">
        <v>132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119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5" customHeight="1">
      <c r="A384" s="122"/>
      <c r="B384" s="158" t="s">
        <v>133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119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5" customHeight="1">
      <c r="A385" s="122"/>
      <c r="B385" s="158" t="s">
        <v>134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119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5" customHeight="1">
      <c r="A386" s="122"/>
      <c r="B386" s="158" t="s">
        <v>135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119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5" customHeight="1">
      <c r="A387" s="122"/>
      <c r="B387" s="158" t="s">
        <v>136</v>
      </c>
      <c r="C387" s="159"/>
      <c r="D387" s="160">
        <v>0</v>
      </c>
      <c r="E387" s="160"/>
      <c r="F387" s="161">
        <v>0</v>
      </c>
      <c r="G387" s="160"/>
      <c r="H387" s="162" t="s">
        <v>119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5" customHeight="1">
      <c r="A388" s="122"/>
      <c r="B388" s="165" t="s">
        <v>137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119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5" customHeight="1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5" customHeight="1">
      <c r="A390" s="122"/>
      <c r="B390" s="171" t="s">
        <v>138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119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5" customHeight="1">
      <c r="A391" s="122"/>
      <c r="B391" s="171" t="s">
        <v>139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119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5" customHeight="1">
      <c r="A392" s="122"/>
      <c r="B392" s="171" t="s">
        <v>140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119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5" customHeight="1">
      <c r="A393" s="122"/>
      <c r="B393" s="171" t="s">
        <v>141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119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5" customHeight="1">
      <c r="A394" s="122"/>
      <c r="B394" s="171" t="s">
        <v>142</v>
      </c>
      <c r="C394" s="159"/>
      <c r="D394" s="160">
        <v>0</v>
      </c>
      <c r="E394" s="160"/>
      <c r="F394" s="161">
        <v>0</v>
      </c>
      <c r="G394" s="160"/>
      <c r="H394" s="162" t="s">
        <v>119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5" customHeight="1">
      <c r="A395" s="122"/>
      <c r="B395" s="165" t="s">
        <v>143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119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5" customHeight="1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5" customHeight="1">
      <c r="A397" s="122"/>
      <c r="B397" s="172" t="s">
        <v>112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119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5" customHeight="1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5" customHeight="1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5" customHeight="1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5" customHeight="1">
      <c r="A401" s="122"/>
      <c r="B401" s="145" t="s">
        <v>61</v>
      </c>
      <c r="C401" s="145" t="s">
        <v>160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5" customHeight="1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43439</v>
      </c>
      <c r="K402" s="151">
        <v>43446</v>
      </c>
      <c r="L402" s="151">
        <v>43453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5" customHeight="1">
      <c r="A403" s="122"/>
      <c r="B403" s="152"/>
      <c r="C403" s="152"/>
      <c r="D403" s="153" t="s">
        <v>77</v>
      </c>
      <c r="E403" s="153" t="s">
        <v>113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5" customHeight="1">
      <c r="A404" s="122"/>
      <c r="B404" s="183"/>
      <c r="C404" s="283" t="s">
        <v>175</v>
      </c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3"/>
      <c r="P404" s="145"/>
      <c r="S404" s="130"/>
    </row>
    <row r="405" spans="1:19" ht="10.5" customHeight="1">
      <c r="A405" s="122"/>
      <c r="B405" s="158" t="s">
        <v>132</v>
      </c>
      <c r="C405" s="159">
        <v>53.715</v>
      </c>
      <c r="D405" s="160">
        <v>0</v>
      </c>
      <c r="E405" s="160">
        <v>-53.7</v>
      </c>
      <c r="F405" s="161">
        <v>0.015000000000000568</v>
      </c>
      <c r="G405" s="160">
        <v>0</v>
      </c>
      <c r="H405" s="162">
        <v>0</v>
      </c>
      <c r="I405" s="161">
        <v>0.015000000000000568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162</v>
      </c>
      <c r="S405" s="130"/>
    </row>
    <row r="406" spans="1:19" ht="10.5" customHeight="1">
      <c r="A406" s="122"/>
      <c r="B406" s="158" t="s">
        <v>133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119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162</v>
      </c>
      <c r="S406" s="130"/>
    </row>
    <row r="407" spans="1:19" ht="10.5" customHeight="1">
      <c r="A407" s="122"/>
      <c r="B407" s="158" t="s">
        <v>134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119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162</v>
      </c>
      <c r="S407" s="130"/>
    </row>
    <row r="408" spans="1:19" ht="10.5" customHeight="1">
      <c r="A408" s="122"/>
      <c r="B408" s="158" t="s">
        <v>135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119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162</v>
      </c>
      <c r="S408" s="130"/>
    </row>
    <row r="409" spans="1:19" ht="10.5" customHeight="1">
      <c r="A409" s="122"/>
      <c r="B409" s="158" t="s">
        <v>136</v>
      </c>
      <c r="C409" s="159"/>
      <c r="D409" s="160">
        <v>0</v>
      </c>
      <c r="E409" s="160"/>
      <c r="F409" s="161">
        <v>0</v>
      </c>
      <c r="G409" s="160"/>
      <c r="H409" s="162" t="s">
        <v>119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5" customHeight="1">
      <c r="A410" s="122"/>
      <c r="B410" s="165" t="s">
        <v>137</v>
      </c>
      <c r="C410" s="159">
        <v>53.715</v>
      </c>
      <c r="D410" s="160">
        <v>0</v>
      </c>
      <c r="E410" s="160">
        <v>-53.7</v>
      </c>
      <c r="F410" s="203">
        <v>0.015000000000000568</v>
      </c>
      <c r="G410" s="160">
        <v>0</v>
      </c>
      <c r="H410" s="162">
        <v>0</v>
      </c>
      <c r="I410" s="203">
        <v>0.015000000000000568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186</v>
      </c>
      <c r="S410" s="130"/>
    </row>
    <row r="411" spans="1:19" ht="10.5" customHeight="1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5" customHeight="1">
      <c r="A412" s="122"/>
      <c r="B412" s="171" t="s">
        <v>138</v>
      </c>
      <c r="C412" s="159">
        <v>53.715</v>
      </c>
      <c r="D412" s="160">
        <v>0</v>
      </c>
      <c r="E412" s="160">
        <v>-50.599999999999994</v>
      </c>
      <c r="F412" s="161">
        <v>3.115000000000009</v>
      </c>
      <c r="G412" s="160">
        <v>0</v>
      </c>
      <c r="H412" s="162">
        <v>0</v>
      </c>
      <c r="I412" s="161">
        <v>3.115000000000009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186</v>
      </c>
      <c r="S412" s="130"/>
    </row>
    <row r="413" spans="1:19" ht="10.5" customHeight="1">
      <c r="A413" s="122"/>
      <c r="B413" s="171" t="s">
        <v>139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119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5" customHeight="1">
      <c r="A414" s="122"/>
      <c r="B414" s="171" t="s">
        <v>140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119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5" customHeight="1">
      <c r="A415" s="122"/>
      <c r="B415" s="171" t="s">
        <v>141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119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5" customHeight="1">
      <c r="A416" s="122"/>
      <c r="B416" s="171" t="s">
        <v>142</v>
      </c>
      <c r="C416" s="159"/>
      <c r="D416" s="160">
        <v>0</v>
      </c>
      <c r="E416" s="160"/>
      <c r="F416" s="161">
        <v>0</v>
      </c>
      <c r="G416" s="160"/>
      <c r="H416" s="162" t="s">
        <v>119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5" customHeight="1">
      <c r="A417" s="122"/>
      <c r="B417" s="165" t="s">
        <v>143</v>
      </c>
      <c r="C417" s="159">
        <v>53.715</v>
      </c>
      <c r="D417" s="160">
        <v>0</v>
      </c>
      <c r="E417" s="160">
        <v>-50.599999999999994</v>
      </c>
      <c r="F417" s="203">
        <v>3.115000000000009</v>
      </c>
      <c r="G417" s="170">
        <v>0</v>
      </c>
      <c r="H417" s="162">
        <v>0</v>
      </c>
      <c r="I417" s="161">
        <v>3.115000000000009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186</v>
      </c>
      <c r="S417" s="130"/>
    </row>
    <row r="418" spans="1:19" ht="10.5" customHeight="1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5" customHeight="1">
      <c r="A419" s="122"/>
      <c r="B419" s="172" t="s">
        <v>112</v>
      </c>
      <c r="C419" s="173">
        <v>107.43</v>
      </c>
      <c r="D419" s="177">
        <v>0</v>
      </c>
      <c r="E419" s="177">
        <v>-104.3</v>
      </c>
      <c r="F419" s="185">
        <v>3.1300000000000097</v>
      </c>
      <c r="G419" s="177">
        <v>0</v>
      </c>
      <c r="H419" s="176">
        <v>0</v>
      </c>
      <c r="I419" s="204">
        <v>3.1300000000000097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186</v>
      </c>
      <c r="S419" s="130"/>
    </row>
    <row r="420" spans="1:19" ht="10.5" customHeight="1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5" customHeight="1">
      <c r="A421" s="122"/>
      <c r="M421" s="124"/>
      <c r="S421" s="130"/>
    </row>
    <row r="422" spans="1:19" ht="10.5" customHeight="1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5" customHeight="1">
      <c r="A423" s="122"/>
      <c r="B423" s="145" t="s">
        <v>61</v>
      </c>
      <c r="C423" s="145" t="s">
        <v>160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5" customHeight="1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43439</v>
      </c>
      <c r="K424" s="151">
        <v>43446</v>
      </c>
      <c r="L424" s="151">
        <v>43453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5" customHeight="1">
      <c r="A425" s="122"/>
      <c r="B425" s="152"/>
      <c r="C425" s="152"/>
      <c r="D425" s="153" t="s">
        <v>77</v>
      </c>
      <c r="E425" s="153" t="s">
        <v>113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5" customHeight="1">
      <c r="A426" s="122"/>
      <c r="B426" s="183"/>
      <c r="C426" s="284" t="s">
        <v>176</v>
      </c>
      <c r="D426" s="284"/>
      <c r="E426" s="284"/>
      <c r="F426" s="284"/>
      <c r="G426" s="284"/>
      <c r="H426" s="284"/>
      <c r="I426" s="284"/>
      <c r="J426" s="284"/>
      <c r="K426" s="284"/>
      <c r="L426" s="284"/>
      <c r="M426" s="284"/>
      <c r="N426" s="284"/>
      <c r="O426" s="285"/>
      <c r="P426" s="145"/>
      <c r="S426" s="130"/>
    </row>
    <row r="427" spans="1:19" ht="10.5" customHeight="1">
      <c r="A427" s="122"/>
      <c r="B427" s="158" t="s">
        <v>132</v>
      </c>
      <c r="C427" s="159">
        <v>54.979500327431865</v>
      </c>
      <c r="D427" s="160">
        <v>0</v>
      </c>
      <c r="E427" s="160">
        <v>0</v>
      </c>
      <c r="F427" s="161">
        <v>54.979500327431865</v>
      </c>
      <c r="G427" s="160">
        <v>0</v>
      </c>
      <c r="H427" s="162">
        <v>0</v>
      </c>
      <c r="I427" s="161">
        <v>54.979500327431865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186</v>
      </c>
      <c r="S427" s="130"/>
    </row>
    <row r="428" spans="1:19" ht="10.5" customHeight="1">
      <c r="A428" s="122"/>
      <c r="B428" s="158" t="s">
        <v>133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119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5" customHeight="1">
      <c r="A429" s="122"/>
      <c r="B429" s="158" t="s">
        <v>134</v>
      </c>
      <c r="C429" s="159">
        <v>0.6001359749661342</v>
      </c>
      <c r="D429" s="160">
        <v>0</v>
      </c>
      <c r="E429" s="160">
        <v>0</v>
      </c>
      <c r="F429" s="161">
        <v>0.6001359749661342</v>
      </c>
      <c r="G429" s="160">
        <v>0</v>
      </c>
      <c r="H429" s="162">
        <v>0</v>
      </c>
      <c r="I429" s="161">
        <v>0.6001359749661342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186</v>
      </c>
      <c r="S429" s="130"/>
    </row>
    <row r="430" spans="1:19" ht="10.5" customHeight="1">
      <c r="A430" s="122"/>
      <c r="B430" s="158" t="s">
        <v>135</v>
      </c>
      <c r="C430" s="159">
        <v>0.24311192463607</v>
      </c>
      <c r="D430" s="160">
        <v>0</v>
      </c>
      <c r="E430" s="160">
        <v>0</v>
      </c>
      <c r="F430" s="161">
        <v>0.24311192463607</v>
      </c>
      <c r="G430" s="160">
        <v>0</v>
      </c>
      <c r="H430" s="162">
        <v>0</v>
      </c>
      <c r="I430" s="161">
        <v>0.24311192463607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186</v>
      </c>
      <c r="S430" s="130"/>
    </row>
    <row r="431" spans="1:19" ht="10.5" customHeight="1">
      <c r="A431" s="122"/>
      <c r="B431" s="158" t="s">
        <v>136</v>
      </c>
      <c r="C431" s="159"/>
      <c r="D431" s="160">
        <v>0</v>
      </c>
      <c r="E431" s="160"/>
      <c r="F431" s="161">
        <v>0</v>
      </c>
      <c r="G431" s="160"/>
      <c r="H431" s="162" t="s">
        <v>119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5" customHeight="1">
      <c r="A432" s="122"/>
      <c r="B432" s="165" t="s">
        <v>137</v>
      </c>
      <c r="C432" s="159">
        <v>55.82274822703407</v>
      </c>
      <c r="D432" s="160">
        <v>0</v>
      </c>
      <c r="E432" s="160">
        <v>0</v>
      </c>
      <c r="F432" s="203">
        <v>55.82274822703407</v>
      </c>
      <c r="G432" s="160">
        <v>0</v>
      </c>
      <c r="H432" s="162">
        <v>0</v>
      </c>
      <c r="I432" s="203">
        <v>55.82274822703407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186</v>
      </c>
      <c r="S432" s="130"/>
    </row>
    <row r="433" spans="1:19" ht="10.5" customHeight="1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5" customHeight="1">
      <c r="A434" s="122"/>
      <c r="B434" s="171" t="s">
        <v>138</v>
      </c>
      <c r="C434" s="159">
        <v>12.85658104901742</v>
      </c>
      <c r="D434" s="160">
        <v>0</v>
      </c>
      <c r="E434" s="160">
        <v>0</v>
      </c>
      <c r="F434" s="161">
        <v>12.85658104901742</v>
      </c>
      <c r="G434" s="160">
        <v>0</v>
      </c>
      <c r="H434" s="162">
        <v>0</v>
      </c>
      <c r="I434" s="161">
        <v>12.85658104901742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186</v>
      </c>
      <c r="S434" s="130"/>
    </row>
    <row r="435" spans="1:19" ht="10.5" customHeight="1">
      <c r="A435" s="122"/>
      <c r="B435" s="171" t="s">
        <v>139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119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5" customHeight="1">
      <c r="A436" s="122"/>
      <c r="B436" s="171" t="s">
        <v>140</v>
      </c>
      <c r="C436" s="159">
        <v>8.605468155635867</v>
      </c>
      <c r="D436" s="160">
        <v>0</v>
      </c>
      <c r="E436" s="160">
        <v>0</v>
      </c>
      <c r="F436" s="161">
        <v>8.605468155635867</v>
      </c>
      <c r="G436" s="160">
        <v>0</v>
      </c>
      <c r="H436" s="162">
        <v>0</v>
      </c>
      <c r="I436" s="161">
        <v>8.605468155635867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186</v>
      </c>
      <c r="S436" s="130"/>
    </row>
    <row r="437" spans="1:19" ht="10.5" customHeight="1">
      <c r="A437" s="122"/>
      <c r="B437" s="171" t="s">
        <v>141</v>
      </c>
      <c r="C437" s="159">
        <v>1.2861688068807018</v>
      </c>
      <c r="D437" s="160">
        <v>0</v>
      </c>
      <c r="E437" s="160">
        <v>0</v>
      </c>
      <c r="F437" s="161">
        <v>1.2861688068807018</v>
      </c>
      <c r="G437" s="160">
        <v>0</v>
      </c>
      <c r="H437" s="162">
        <v>0</v>
      </c>
      <c r="I437" s="161">
        <v>1.2861688068807018</v>
      </c>
      <c r="J437" s="160">
        <v>0</v>
      </c>
      <c r="K437" s="160">
        <v>0</v>
      </c>
      <c r="L437" s="160">
        <v>0</v>
      </c>
      <c r="M437" s="160">
        <v>0</v>
      </c>
      <c r="N437" s="160">
        <v>0</v>
      </c>
      <c r="O437" s="160">
        <v>0</v>
      </c>
      <c r="P437" s="146" t="s">
        <v>186</v>
      </c>
      <c r="S437" s="130"/>
    </row>
    <row r="438" spans="1:19" ht="10.5" customHeight="1">
      <c r="A438" s="122"/>
      <c r="B438" s="171" t="s">
        <v>142</v>
      </c>
      <c r="C438" s="159"/>
      <c r="D438" s="160">
        <v>0</v>
      </c>
      <c r="E438" s="160"/>
      <c r="F438" s="161">
        <v>0</v>
      </c>
      <c r="G438" s="160"/>
      <c r="H438" s="162" t="s">
        <v>119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5" customHeight="1">
      <c r="A439" s="122"/>
      <c r="B439" s="165" t="s">
        <v>143</v>
      </c>
      <c r="C439" s="159">
        <v>22.74821801153399</v>
      </c>
      <c r="D439" s="160">
        <v>0</v>
      </c>
      <c r="E439" s="160">
        <v>0</v>
      </c>
      <c r="F439" s="203">
        <v>22.74821801153399</v>
      </c>
      <c r="G439" s="170">
        <v>0</v>
      </c>
      <c r="H439" s="162">
        <v>0</v>
      </c>
      <c r="I439" s="161">
        <v>22.74821801153399</v>
      </c>
      <c r="J439" s="160">
        <v>0</v>
      </c>
      <c r="K439" s="160">
        <v>0</v>
      </c>
      <c r="L439" s="160">
        <v>0</v>
      </c>
      <c r="M439" s="160">
        <v>0</v>
      </c>
      <c r="N439" s="160">
        <v>0</v>
      </c>
      <c r="O439" s="160">
        <v>0</v>
      </c>
      <c r="P439" s="146" t="s">
        <v>186</v>
      </c>
      <c r="S439" s="130"/>
    </row>
    <row r="440" spans="1:19" ht="10.5" customHeight="1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5" customHeight="1">
      <c r="A441" s="122"/>
      <c r="B441" s="172" t="s">
        <v>112</v>
      </c>
      <c r="C441" s="173">
        <v>78.57096623856806</v>
      </c>
      <c r="D441" s="177">
        <v>0</v>
      </c>
      <c r="E441" s="177">
        <v>0</v>
      </c>
      <c r="F441" s="185">
        <v>78.57096623856806</v>
      </c>
      <c r="G441" s="177">
        <v>0</v>
      </c>
      <c r="H441" s="176">
        <v>0</v>
      </c>
      <c r="I441" s="204">
        <v>78.57096623856806</v>
      </c>
      <c r="J441" s="177">
        <v>0</v>
      </c>
      <c r="K441" s="177">
        <v>0</v>
      </c>
      <c r="L441" s="177">
        <v>0</v>
      </c>
      <c r="M441" s="177">
        <v>0</v>
      </c>
      <c r="N441" s="177">
        <v>0</v>
      </c>
      <c r="O441" s="177">
        <v>0</v>
      </c>
      <c r="P441" s="153" t="s">
        <v>186</v>
      </c>
      <c r="S441" s="130"/>
    </row>
    <row r="442" spans="1:19" ht="10.5" customHeight="1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5" customHeight="1">
      <c r="A443" s="122"/>
      <c r="S443" s="130"/>
    </row>
    <row r="444" spans="1:19" ht="10.5" customHeight="1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5" customHeight="1">
      <c r="A445" s="122"/>
      <c r="B445" s="145" t="s">
        <v>61</v>
      </c>
      <c r="C445" s="145" t="s">
        <v>160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5" customHeight="1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43439</v>
      </c>
      <c r="K446" s="151">
        <v>43446</v>
      </c>
      <c r="L446" s="151">
        <v>43453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5" customHeight="1">
      <c r="A447" s="122"/>
      <c r="B447" s="152"/>
      <c r="C447" s="152"/>
      <c r="D447" s="153" t="s">
        <v>77</v>
      </c>
      <c r="E447" s="153" t="s">
        <v>113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5" customHeight="1">
      <c r="A448" s="122"/>
      <c r="B448" s="183"/>
      <c r="C448" s="284" t="s">
        <v>120</v>
      </c>
      <c r="D448" s="284"/>
      <c r="E448" s="284"/>
      <c r="F448" s="284"/>
      <c r="G448" s="284"/>
      <c r="H448" s="284"/>
      <c r="I448" s="284"/>
      <c r="J448" s="284"/>
      <c r="K448" s="284"/>
      <c r="L448" s="284"/>
      <c r="M448" s="284"/>
      <c r="N448" s="284"/>
      <c r="O448" s="285"/>
      <c r="P448" s="145"/>
      <c r="S448" s="130"/>
    </row>
    <row r="449" spans="1:19" ht="10.5" customHeight="1">
      <c r="A449" s="122"/>
      <c r="B449" s="158" t="s">
        <v>132</v>
      </c>
      <c r="C449" s="159">
        <v>0.152813209771244</v>
      </c>
      <c r="D449" s="160">
        <v>0</v>
      </c>
      <c r="E449" s="160">
        <v>0</v>
      </c>
      <c r="F449" s="161">
        <v>0.152813209771244</v>
      </c>
      <c r="G449" s="160">
        <v>0</v>
      </c>
      <c r="H449" s="162">
        <v>0</v>
      </c>
      <c r="I449" s="161">
        <v>0.152813209771244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186</v>
      </c>
      <c r="S449" s="130"/>
    </row>
    <row r="450" spans="1:19" ht="10.5" customHeight="1">
      <c r="A450" s="122"/>
      <c r="B450" s="158" t="s">
        <v>133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119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5" customHeight="1">
      <c r="A451" s="122"/>
      <c r="B451" s="158" t="s">
        <v>134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186</v>
      </c>
      <c r="S451" s="130"/>
    </row>
    <row r="452" spans="1:19" ht="10.5" customHeight="1">
      <c r="A452" s="122"/>
      <c r="B452" s="158" t="s">
        <v>135</v>
      </c>
      <c r="C452" s="159">
        <v>0.048622384927214</v>
      </c>
      <c r="D452" s="160">
        <v>0</v>
      </c>
      <c r="E452" s="160">
        <v>0</v>
      </c>
      <c r="F452" s="161">
        <v>0.048622384927214</v>
      </c>
      <c r="G452" s="160">
        <v>0</v>
      </c>
      <c r="H452" s="162">
        <v>0</v>
      </c>
      <c r="I452" s="161">
        <v>0.048622384927214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186</v>
      </c>
      <c r="S452" s="130"/>
    </row>
    <row r="453" spans="1:19" ht="10.5" customHeight="1">
      <c r="A453" s="122"/>
      <c r="B453" s="158" t="s">
        <v>136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5" customHeight="1">
      <c r="A454" s="122"/>
      <c r="B454" s="165" t="s">
        <v>137</v>
      </c>
      <c r="C454" s="159">
        <v>0.301435594698458</v>
      </c>
      <c r="D454" s="160">
        <v>0</v>
      </c>
      <c r="E454" s="160">
        <v>0</v>
      </c>
      <c r="F454" s="203">
        <v>0.301435594698458</v>
      </c>
      <c r="G454" s="160">
        <v>0</v>
      </c>
      <c r="H454" s="162">
        <v>0</v>
      </c>
      <c r="I454" s="203">
        <v>0.301435594698458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186</v>
      </c>
      <c r="S454" s="130"/>
    </row>
    <row r="455" spans="1:19" ht="10.5" customHeight="1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5" customHeight="1">
      <c r="A456" s="122"/>
      <c r="B456" s="171" t="s">
        <v>138</v>
      </c>
      <c r="C456" s="159">
        <v>0.0316915357190018</v>
      </c>
      <c r="D456" s="160">
        <v>0</v>
      </c>
      <c r="E456" s="160">
        <v>0</v>
      </c>
      <c r="F456" s="161">
        <v>0.0316915357190018</v>
      </c>
      <c r="G456" s="160">
        <v>0</v>
      </c>
      <c r="H456" s="162">
        <v>0</v>
      </c>
      <c r="I456" s="161">
        <v>0.0316915357190018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186</v>
      </c>
      <c r="S456" s="130"/>
    </row>
    <row r="457" spans="1:19" ht="10.5" customHeight="1">
      <c r="A457" s="122"/>
      <c r="B457" s="171" t="s">
        <v>139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119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5" customHeight="1">
      <c r="A458" s="122"/>
      <c r="B458" s="171" t="s">
        <v>140</v>
      </c>
      <c r="C458" s="159">
        <v>1.7</v>
      </c>
      <c r="D458" s="160">
        <v>0</v>
      </c>
      <c r="E458" s="160">
        <v>0</v>
      </c>
      <c r="F458" s="161">
        <v>1.7</v>
      </c>
      <c r="G458" s="160">
        <v>0.117</v>
      </c>
      <c r="H458" s="162">
        <v>6.882352941176471</v>
      </c>
      <c r="I458" s="161">
        <v>1.583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186</v>
      </c>
      <c r="S458" s="130"/>
    </row>
    <row r="459" spans="1:19" ht="10.5" customHeight="1">
      <c r="A459" s="122"/>
      <c r="B459" s="171" t="s">
        <v>141</v>
      </c>
      <c r="C459" s="159">
        <v>0.257229631585896</v>
      </c>
      <c r="D459" s="160">
        <v>0</v>
      </c>
      <c r="E459" s="160">
        <v>0</v>
      </c>
      <c r="F459" s="161">
        <v>0.257229631585896</v>
      </c>
      <c r="G459" s="160">
        <v>0</v>
      </c>
      <c r="H459" s="162">
        <v>0</v>
      </c>
      <c r="I459" s="161">
        <v>0.257229631585896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186</v>
      </c>
      <c r="S459" s="130"/>
    </row>
    <row r="460" spans="1:19" ht="10.5" customHeight="1">
      <c r="A460" s="122"/>
      <c r="B460" s="171" t="s">
        <v>142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5" customHeight="1">
      <c r="A461" s="122"/>
      <c r="B461" s="165" t="s">
        <v>143</v>
      </c>
      <c r="C461" s="159">
        <v>1.9889211673048977</v>
      </c>
      <c r="D461" s="160">
        <v>0</v>
      </c>
      <c r="E461" s="160">
        <v>0</v>
      </c>
      <c r="F461" s="203">
        <v>1.9889211673048977</v>
      </c>
      <c r="G461" s="170">
        <v>0.117</v>
      </c>
      <c r="H461" s="162">
        <v>5.8825860935726135</v>
      </c>
      <c r="I461" s="161">
        <v>1.8719211673048977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186</v>
      </c>
      <c r="S461" s="130"/>
    </row>
    <row r="462" spans="1:19" ht="10.5" customHeight="1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5" customHeight="1">
      <c r="A463" s="122"/>
      <c r="B463" s="172" t="s">
        <v>112</v>
      </c>
      <c r="C463" s="173">
        <v>2.2903567620033556</v>
      </c>
      <c r="D463" s="177">
        <v>0</v>
      </c>
      <c r="E463" s="177">
        <v>0</v>
      </c>
      <c r="F463" s="185">
        <v>2.2903567620033556</v>
      </c>
      <c r="G463" s="177">
        <v>0.117</v>
      </c>
      <c r="H463" s="176">
        <v>5.108374465542264</v>
      </c>
      <c r="I463" s="204">
        <v>2.1733567620033556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186</v>
      </c>
      <c r="S463" s="130"/>
    </row>
    <row r="464" spans="1:19" ht="10.5" customHeight="1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5" customHeight="1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5" customHeight="1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5" customHeight="1">
      <c r="A467" s="122"/>
      <c r="B467" s="145" t="s">
        <v>61</v>
      </c>
      <c r="C467" s="145" t="s">
        <v>160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5" customHeight="1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43439</v>
      </c>
      <c r="K468" s="151">
        <v>43446</v>
      </c>
      <c r="L468" s="151">
        <v>43453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5" customHeight="1">
      <c r="A469" s="122"/>
      <c r="B469" s="152"/>
      <c r="C469" s="152"/>
      <c r="D469" s="153" t="s">
        <v>77</v>
      </c>
      <c r="E469" s="153" t="s">
        <v>113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5" customHeight="1">
      <c r="A470" s="122"/>
      <c r="B470" s="183"/>
      <c r="C470" s="272" t="s">
        <v>177</v>
      </c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3"/>
      <c r="P470" s="145"/>
      <c r="S470" s="130"/>
    </row>
    <row r="471" spans="1:19" ht="10.5" customHeight="1">
      <c r="A471" s="122"/>
      <c r="B471" s="158" t="s">
        <v>132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119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5" customHeight="1">
      <c r="A472" s="122"/>
      <c r="B472" s="158" t="s">
        <v>133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119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5" customHeight="1">
      <c r="A473" s="122"/>
      <c r="B473" s="158" t="s">
        <v>134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119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5" customHeight="1">
      <c r="A474" s="122"/>
      <c r="B474" s="158" t="s">
        <v>135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119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5" customHeight="1">
      <c r="A475" s="122"/>
      <c r="B475" s="158" t="s">
        <v>136</v>
      </c>
      <c r="C475" s="159"/>
      <c r="D475" s="160">
        <v>0</v>
      </c>
      <c r="E475" s="160"/>
      <c r="F475" s="161">
        <v>0</v>
      </c>
      <c r="G475" s="160"/>
      <c r="H475" s="162" t="s">
        <v>119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5" customHeight="1">
      <c r="A476" s="122"/>
      <c r="B476" s="165" t="s">
        <v>137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119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5" customHeight="1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5" customHeight="1">
      <c r="A478" s="122"/>
      <c r="B478" s="171" t="s">
        <v>138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119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5" customHeight="1">
      <c r="A479" s="122"/>
      <c r="B479" s="171" t="s">
        <v>139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119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5" customHeight="1">
      <c r="A480" s="122"/>
      <c r="B480" s="171" t="s">
        <v>140</v>
      </c>
      <c r="C480" s="159">
        <v>0</v>
      </c>
      <c r="D480" s="160">
        <v>0</v>
      </c>
      <c r="E480" s="160">
        <v>0</v>
      </c>
      <c r="F480" s="161">
        <v>0</v>
      </c>
      <c r="G480" s="160">
        <v>0.018</v>
      </c>
      <c r="H480" s="162" t="s">
        <v>119</v>
      </c>
      <c r="I480" s="161">
        <v>-0.018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5" customHeight="1">
      <c r="A481" s="122"/>
      <c r="B481" s="171" t="s">
        <v>141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119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5" customHeight="1">
      <c r="A482" s="122"/>
      <c r="B482" s="171" t="s">
        <v>142</v>
      </c>
      <c r="C482" s="159"/>
      <c r="D482" s="160">
        <v>0</v>
      </c>
      <c r="E482" s="160"/>
      <c r="F482" s="161">
        <v>0</v>
      </c>
      <c r="G482" s="160"/>
      <c r="H482" s="162" t="s">
        <v>119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5" customHeight="1">
      <c r="A483" s="122"/>
      <c r="B483" s="165" t="s">
        <v>143</v>
      </c>
      <c r="C483" s="159">
        <v>0</v>
      </c>
      <c r="D483" s="160">
        <v>0</v>
      </c>
      <c r="E483" s="160">
        <v>0</v>
      </c>
      <c r="F483" s="203">
        <v>0</v>
      </c>
      <c r="G483" s="170">
        <v>0.018</v>
      </c>
      <c r="H483" s="162" t="s">
        <v>119</v>
      </c>
      <c r="I483" s="161">
        <v>-0.018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5" customHeight="1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5" customHeight="1">
      <c r="A485" s="122"/>
      <c r="B485" s="172" t="s">
        <v>112</v>
      </c>
      <c r="C485" s="173">
        <v>0</v>
      </c>
      <c r="D485" s="177">
        <v>0</v>
      </c>
      <c r="E485" s="177">
        <v>0</v>
      </c>
      <c r="F485" s="185">
        <v>0</v>
      </c>
      <c r="G485" s="177">
        <v>0.018</v>
      </c>
      <c r="H485" s="176" t="s">
        <v>119</v>
      </c>
      <c r="I485" s="204">
        <v>-0.018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5" customHeight="1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5" customHeight="1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5" customHeight="1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5" customHeight="1">
      <c r="A489" s="122"/>
      <c r="B489" s="145" t="s">
        <v>61</v>
      </c>
      <c r="C489" s="145" t="s">
        <v>160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5" customHeight="1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43439</v>
      </c>
      <c r="K490" s="151">
        <v>43446</v>
      </c>
      <c r="L490" s="151">
        <v>43453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5" customHeight="1">
      <c r="A491" s="122"/>
      <c r="B491" s="152"/>
      <c r="C491" s="152"/>
      <c r="D491" s="153" t="s">
        <v>77</v>
      </c>
      <c r="E491" s="153" t="s">
        <v>113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5" customHeight="1">
      <c r="A492" s="122"/>
      <c r="B492" s="183"/>
      <c r="C492" s="272" t="s">
        <v>178</v>
      </c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3"/>
      <c r="P492" s="145"/>
      <c r="S492" s="130"/>
    </row>
    <row r="493" spans="1:19" ht="10.5" customHeight="1">
      <c r="A493" s="122"/>
      <c r="B493" s="158" t="s">
        <v>132</v>
      </c>
      <c r="C493" s="159">
        <v>17.386517185763964</v>
      </c>
      <c r="D493" s="160">
        <v>0</v>
      </c>
      <c r="E493" s="160">
        <v>-17</v>
      </c>
      <c r="F493" s="161">
        <v>0.38651718576396377</v>
      </c>
      <c r="G493" s="160">
        <v>0</v>
      </c>
      <c r="H493" s="162">
        <v>0</v>
      </c>
      <c r="I493" s="161">
        <v>0.38651718576396377</v>
      </c>
      <c r="J493" s="160">
        <v>0</v>
      </c>
      <c r="K493" s="160">
        <v>0</v>
      </c>
      <c r="L493" s="160">
        <v>0</v>
      </c>
      <c r="M493" s="160">
        <v>0</v>
      </c>
      <c r="N493" s="160">
        <v>0</v>
      </c>
      <c r="O493" s="160">
        <v>0</v>
      </c>
      <c r="P493" s="146" t="s">
        <v>186</v>
      </c>
      <c r="S493" s="130"/>
    </row>
    <row r="494" spans="1:19" ht="10.5" customHeight="1">
      <c r="A494" s="122"/>
      <c r="B494" s="158" t="s">
        <v>133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119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5" customHeight="1">
      <c r="A495" s="122"/>
      <c r="B495" s="158" t="s">
        <v>134</v>
      </c>
      <c r="C495" s="159">
        <v>0.1</v>
      </c>
      <c r="D495" s="160">
        <v>0</v>
      </c>
      <c r="E495" s="160">
        <v>0</v>
      </c>
      <c r="F495" s="161">
        <v>0.1</v>
      </c>
      <c r="G495" s="160">
        <v>0</v>
      </c>
      <c r="H495" s="162">
        <v>0</v>
      </c>
      <c r="I495" s="161">
        <v>0.1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186</v>
      </c>
      <c r="S495" s="130"/>
    </row>
    <row r="496" spans="1:19" ht="10.5" customHeight="1">
      <c r="A496" s="122"/>
      <c r="B496" s="158" t="s">
        <v>135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119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5" customHeight="1">
      <c r="A497" s="122"/>
      <c r="B497" s="158" t="s">
        <v>136</v>
      </c>
      <c r="C497" s="159"/>
      <c r="D497" s="160">
        <v>0</v>
      </c>
      <c r="E497" s="160"/>
      <c r="F497" s="161">
        <v>0</v>
      </c>
      <c r="G497" s="160"/>
      <c r="H497" s="162" t="s">
        <v>119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5" customHeight="1">
      <c r="A498" s="122"/>
      <c r="B498" s="165" t="s">
        <v>137</v>
      </c>
      <c r="C498" s="159">
        <v>17.486517185763965</v>
      </c>
      <c r="D498" s="160">
        <v>0</v>
      </c>
      <c r="E498" s="160">
        <v>-17</v>
      </c>
      <c r="F498" s="203">
        <v>0.48651718576396374</v>
      </c>
      <c r="G498" s="160">
        <v>0</v>
      </c>
      <c r="H498" s="162">
        <v>0</v>
      </c>
      <c r="I498" s="203">
        <v>0.48651718576396374</v>
      </c>
      <c r="J498" s="160">
        <v>0</v>
      </c>
      <c r="K498" s="160">
        <v>0</v>
      </c>
      <c r="L498" s="160">
        <v>0</v>
      </c>
      <c r="M498" s="160">
        <v>0</v>
      </c>
      <c r="N498" s="160">
        <v>0</v>
      </c>
      <c r="O498" s="160">
        <v>0</v>
      </c>
      <c r="P498" s="146" t="s">
        <v>186</v>
      </c>
      <c r="S498" s="130"/>
    </row>
    <row r="499" spans="1:19" ht="10.5" customHeight="1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5" customHeight="1">
      <c r="A500" s="122"/>
      <c r="B500" s="171" t="s">
        <v>138</v>
      </c>
      <c r="C500" s="159">
        <v>33.411809287372954</v>
      </c>
      <c r="D500" s="160">
        <v>0</v>
      </c>
      <c r="E500" s="160">
        <v>-32.4</v>
      </c>
      <c r="F500" s="161">
        <v>1.0118092873729552</v>
      </c>
      <c r="G500" s="160">
        <v>0</v>
      </c>
      <c r="H500" s="162">
        <v>0</v>
      </c>
      <c r="I500" s="161">
        <v>1.0118092873729552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186</v>
      </c>
      <c r="S500" s="130"/>
    </row>
    <row r="501" spans="1:19" ht="10.5" customHeight="1">
      <c r="A501" s="122"/>
      <c r="B501" s="171" t="s">
        <v>139</v>
      </c>
      <c r="C501" s="159">
        <v>1.3</v>
      </c>
      <c r="D501" s="160">
        <v>0</v>
      </c>
      <c r="E501" s="160">
        <v>0</v>
      </c>
      <c r="F501" s="161">
        <v>1.3</v>
      </c>
      <c r="G501" s="160">
        <v>0</v>
      </c>
      <c r="H501" s="162">
        <v>0</v>
      </c>
      <c r="I501" s="161">
        <v>1.3</v>
      </c>
      <c r="J501" s="160">
        <v>0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46" t="s">
        <v>186</v>
      </c>
      <c r="S501" s="130"/>
    </row>
    <row r="502" spans="1:19" ht="10.5" customHeight="1">
      <c r="A502" s="122"/>
      <c r="B502" s="171" t="s">
        <v>140</v>
      </c>
      <c r="C502" s="159">
        <v>1.3000954476305098</v>
      </c>
      <c r="D502" s="160">
        <v>0</v>
      </c>
      <c r="E502" s="160">
        <v>0</v>
      </c>
      <c r="F502" s="161">
        <v>1.3000954476305098</v>
      </c>
      <c r="G502" s="160">
        <v>0.033</v>
      </c>
      <c r="H502" s="162">
        <v>2.53827517511458</v>
      </c>
      <c r="I502" s="161">
        <v>1.2670954476305099</v>
      </c>
      <c r="J502" s="160">
        <v>0</v>
      </c>
      <c r="K502" s="160">
        <v>0</v>
      </c>
      <c r="L502" s="160">
        <v>0</v>
      </c>
      <c r="M502" s="160">
        <v>0</v>
      </c>
      <c r="N502" s="160">
        <v>0</v>
      </c>
      <c r="O502" s="160">
        <v>0</v>
      </c>
      <c r="P502" s="146" t="s">
        <v>162</v>
      </c>
      <c r="S502" s="130"/>
    </row>
    <row r="503" spans="1:19" ht="10.5" customHeight="1">
      <c r="A503" s="122"/>
      <c r="B503" s="171" t="s">
        <v>141</v>
      </c>
      <c r="C503" s="159">
        <v>1.3155600086655113</v>
      </c>
      <c r="D503" s="160">
        <v>0</v>
      </c>
      <c r="E503" s="160">
        <v>0</v>
      </c>
      <c r="F503" s="161">
        <v>1.3155600086655113</v>
      </c>
      <c r="G503" s="160">
        <v>0</v>
      </c>
      <c r="H503" s="162">
        <v>0</v>
      </c>
      <c r="I503" s="161">
        <v>1.3155600086655113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186</v>
      </c>
      <c r="S503" s="130"/>
    </row>
    <row r="504" spans="1:19" ht="10.5" customHeight="1">
      <c r="A504" s="122"/>
      <c r="B504" s="171" t="s">
        <v>142</v>
      </c>
      <c r="C504" s="159"/>
      <c r="D504" s="160">
        <v>0</v>
      </c>
      <c r="E504" s="160"/>
      <c r="F504" s="161">
        <v>0</v>
      </c>
      <c r="G504" s="160"/>
      <c r="H504" s="162" t="s">
        <v>119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5" customHeight="1">
      <c r="A505" s="122"/>
      <c r="B505" s="165" t="s">
        <v>143</v>
      </c>
      <c r="C505" s="159">
        <v>37.327464743668976</v>
      </c>
      <c r="D505" s="160">
        <v>0</v>
      </c>
      <c r="E505" s="160">
        <v>-32.4</v>
      </c>
      <c r="F505" s="203">
        <v>4.927464743668976</v>
      </c>
      <c r="G505" s="170">
        <v>0.033</v>
      </c>
      <c r="H505" s="162">
        <v>0.669715598521529</v>
      </c>
      <c r="I505" s="161">
        <v>4.894464743668975</v>
      </c>
      <c r="J505" s="160">
        <v>0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46" t="s">
        <v>186</v>
      </c>
      <c r="S505" s="130"/>
    </row>
    <row r="506" spans="1:19" ht="10.5" customHeight="1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5" customHeight="1">
      <c r="A507" s="122"/>
      <c r="B507" s="172" t="s">
        <v>112</v>
      </c>
      <c r="C507" s="173">
        <v>54.81398192943294</v>
      </c>
      <c r="D507" s="177">
        <v>0</v>
      </c>
      <c r="E507" s="177">
        <v>-49.400000000000006</v>
      </c>
      <c r="F507" s="185">
        <v>5.413981929432939</v>
      </c>
      <c r="G507" s="177">
        <v>0.033</v>
      </c>
      <c r="H507" s="176">
        <v>0.6095328804220155</v>
      </c>
      <c r="I507" s="204">
        <v>5.380981929432939</v>
      </c>
      <c r="J507" s="177">
        <v>0</v>
      </c>
      <c r="K507" s="177">
        <v>0</v>
      </c>
      <c r="L507" s="177">
        <v>0</v>
      </c>
      <c r="M507" s="177">
        <v>0</v>
      </c>
      <c r="N507" s="177">
        <v>0</v>
      </c>
      <c r="O507" s="177">
        <v>0</v>
      </c>
      <c r="P507" s="153" t="s">
        <v>186</v>
      </c>
      <c r="S507" s="130"/>
    </row>
    <row r="508" spans="1:19" ht="10.5" customHeight="1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5" customHeight="1">
      <c r="A509" s="122"/>
      <c r="B509" s="131"/>
      <c r="S509" s="130"/>
    </row>
    <row r="510" spans="1:19" ht="10.5" customHeight="1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5" customHeight="1">
      <c r="A511" s="122"/>
      <c r="B511" s="145" t="s">
        <v>61</v>
      </c>
      <c r="C511" s="145" t="s">
        <v>160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5" customHeight="1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43439</v>
      </c>
      <c r="K512" s="151">
        <v>43446</v>
      </c>
      <c r="L512" s="151">
        <v>43453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5" customHeight="1">
      <c r="A513" s="122"/>
      <c r="B513" s="152"/>
      <c r="C513" s="152"/>
      <c r="D513" s="153" t="s">
        <v>77</v>
      </c>
      <c r="E513" s="153" t="s">
        <v>113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5" customHeight="1">
      <c r="A514" s="122"/>
      <c r="B514" s="183"/>
      <c r="C514" s="272" t="s">
        <v>126</v>
      </c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3"/>
      <c r="P514" s="145"/>
      <c r="S514" s="130"/>
    </row>
    <row r="515" spans="1:19" ht="10.5" customHeight="1">
      <c r="A515" s="122"/>
      <c r="B515" s="158" t="s">
        <v>132</v>
      </c>
      <c r="C515" s="159">
        <v>0.2220155925899435</v>
      </c>
      <c r="D515" s="160">
        <v>0</v>
      </c>
      <c r="E515" s="160">
        <v>0</v>
      </c>
      <c r="F515" s="161">
        <v>0.2220155925899435</v>
      </c>
      <c r="G515" s="160">
        <v>0</v>
      </c>
      <c r="H515" s="162">
        <v>0</v>
      </c>
      <c r="I515" s="161">
        <v>0.2220155925899435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186</v>
      </c>
      <c r="S515" s="130"/>
    </row>
    <row r="516" spans="1:19" ht="10.5" customHeight="1">
      <c r="A516" s="122"/>
      <c r="B516" s="158" t="s">
        <v>133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119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5" customHeight="1">
      <c r="A517" s="122"/>
      <c r="B517" s="158" t="s">
        <v>134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119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5" customHeight="1">
      <c r="A518" s="122"/>
      <c r="B518" s="158" t="s">
        <v>135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119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5" customHeight="1">
      <c r="A519" s="122"/>
      <c r="B519" s="158" t="s">
        <v>136</v>
      </c>
      <c r="C519" s="159"/>
      <c r="D519" s="160">
        <v>0</v>
      </c>
      <c r="E519" s="160"/>
      <c r="F519" s="161">
        <v>0</v>
      </c>
      <c r="G519" s="160"/>
      <c r="H519" s="162" t="s">
        <v>119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5" customHeight="1">
      <c r="A520" s="122"/>
      <c r="B520" s="165" t="s">
        <v>137</v>
      </c>
      <c r="C520" s="159">
        <v>0.2220155925899435</v>
      </c>
      <c r="D520" s="160">
        <v>0</v>
      </c>
      <c r="E520" s="160">
        <v>0</v>
      </c>
      <c r="F520" s="203">
        <v>0.2220155925899435</v>
      </c>
      <c r="G520" s="160">
        <v>0</v>
      </c>
      <c r="H520" s="162">
        <v>0</v>
      </c>
      <c r="I520" s="203">
        <v>0.2220155925899435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186</v>
      </c>
      <c r="S520" s="130"/>
    </row>
    <row r="521" spans="1:19" ht="10.5" customHeight="1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5" customHeight="1">
      <c r="A522" s="122"/>
      <c r="B522" s="171" t="s">
        <v>138</v>
      </c>
      <c r="C522" s="159">
        <v>0.23041474654377692</v>
      </c>
      <c r="D522" s="160">
        <v>0</v>
      </c>
      <c r="E522" s="160">
        <v>0.09999999999999998</v>
      </c>
      <c r="F522" s="161">
        <v>0.3304147465437769</v>
      </c>
      <c r="G522" s="160">
        <v>0</v>
      </c>
      <c r="H522" s="162">
        <v>0</v>
      </c>
      <c r="I522" s="161">
        <v>0.3304147465437769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186</v>
      </c>
      <c r="S522" s="130"/>
    </row>
    <row r="523" spans="1:19" ht="10.5" customHeight="1">
      <c r="A523" s="122"/>
      <c r="B523" s="171" t="s">
        <v>139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119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5" customHeight="1">
      <c r="A524" s="122"/>
      <c r="B524" s="171" t="s">
        <v>140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186</v>
      </c>
      <c r="S524" s="130"/>
    </row>
    <row r="525" spans="1:19" ht="10.5" customHeight="1">
      <c r="A525" s="122"/>
      <c r="B525" s="171" t="s">
        <v>141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186</v>
      </c>
      <c r="S525" s="130"/>
    </row>
    <row r="526" spans="1:19" ht="10.5" customHeight="1">
      <c r="A526" s="122"/>
      <c r="B526" s="171" t="s">
        <v>142</v>
      </c>
      <c r="C526" s="159"/>
      <c r="D526" s="160">
        <v>0</v>
      </c>
      <c r="E526" s="160"/>
      <c r="F526" s="161">
        <v>0</v>
      </c>
      <c r="G526" s="160"/>
      <c r="H526" s="162" t="s">
        <v>119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5" customHeight="1">
      <c r="A527" s="122"/>
      <c r="B527" s="165" t="s">
        <v>143</v>
      </c>
      <c r="C527" s="159">
        <v>5.034939254294092</v>
      </c>
      <c r="D527" s="160">
        <v>0</v>
      </c>
      <c r="E527" s="160">
        <v>0.10000000000000053</v>
      </c>
      <c r="F527" s="203">
        <v>5.134939254294093</v>
      </c>
      <c r="G527" s="170">
        <v>0</v>
      </c>
      <c r="H527" s="162">
        <v>0</v>
      </c>
      <c r="I527" s="161">
        <v>5.134939254294093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186</v>
      </c>
      <c r="S527" s="130"/>
    </row>
    <row r="528" spans="1:19" ht="10.5" customHeight="1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5" customHeight="1">
      <c r="A529" s="122"/>
      <c r="B529" s="172" t="s">
        <v>112</v>
      </c>
      <c r="C529" s="173">
        <v>5.256954846884035</v>
      </c>
      <c r="D529" s="177">
        <v>0</v>
      </c>
      <c r="E529" s="177">
        <v>0.10000000000000053</v>
      </c>
      <c r="F529" s="185">
        <v>5.356954846884036</v>
      </c>
      <c r="G529" s="177">
        <v>0</v>
      </c>
      <c r="H529" s="176">
        <v>0</v>
      </c>
      <c r="I529" s="204">
        <v>5.356954846884036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186</v>
      </c>
      <c r="S529" s="130"/>
    </row>
    <row r="530" spans="1:19" ht="10.5" customHeight="1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5" customHeight="1">
      <c r="A531" s="122"/>
      <c r="M531" s="124"/>
      <c r="S531" s="130"/>
    </row>
    <row r="532" spans="1:19" ht="10.5" customHeight="1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5" customHeight="1">
      <c r="A533" s="122"/>
      <c r="B533" s="145" t="s">
        <v>61</v>
      </c>
      <c r="C533" s="145" t="s">
        <v>160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5" customHeight="1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43439</v>
      </c>
      <c r="K534" s="151">
        <v>43446</v>
      </c>
      <c r="L534" s="151">
        <v>43453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5" customHeight="1">
      <c r="A535" s="122"/>
      <c r="B535" s="152"/>
      <c r="C535" s="152"/>
      <c r="D535" s="153" t="s">
        <v>77</v>
      </c>
      <c r="E535" s="153" t="s">
        <v>113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5" customHeight="1">
      <c r="A536" s="122"/>
      <c r="B536" s="183"/>
      <c r="C536" s="272" t="s">
        <v>127</v>
      </c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3"/>
      <c r="P536" s="145"/>
      <c r="S536" s="130"/>
    </row>
    <row r="537" spans="1:19" ht="10.5" customHeight="1">
      <c r="A537" s="122"/>
      <c r="B537" s="158" t="s">
        <v>132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119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5" customHeight="1">
      <c r="A538" s="122"/>
      <c r="B538" s="158" t="s">
        <v>133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119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5" customHeight="1">
      <c r="A539" s="122"/>
      <c r="B539" s="158" t="s">
        <v>134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119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5" customHeight="1">
      <c r="A540" s="122"/>
      <c r="B540" s="158" t="s">
        <v>135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119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5" customHeight="1">
      <c r="A541" s="122"/>
      <c r="B541" s="158" t="s">
        <v>136</v>
      </c>
      <c r="C541" s="159"/>
      <c r="D541" s="160">
        <v>0</v>
      </c>
      <c r="E541" s="160"/>
      <c r="F541" s="161">
        <v>0</v>
      </c>
      <c r="G541" s="160"/>
      <c r="H541" s="162" t="s">
        <v>119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5" customHeight="1">
      <c r="A542" s="122"/>
      <c r="B542" s="165" t="s">
        <v>137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119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5" customHeight="1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5" customHeight="1">
      <c r="A544" s="122"/>
      <c r="B544" s="171" t="s">
        <v>138</v>
      </c>
      <c r="C544" s="159">
        <v>0.0023414218816517687</v>
      </c>
      <c r="D544" s="160">
        <v>0</v>
      </c>
      <c r="E544" s="160">
        <v>0</v>
      </c>
      <c r="F544" s="161">
        <v>0.0023414218816517687</v>
      </c>
      <c r="G544" s="160">
        <v>0</v>
      </c>
      <c r="H544" s="162">
        <v>0</v>
      </c>
      <c r="I544" s="161">
        <v>0.0023414218816517687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162</v>
      </c>
      <c r="S544" s="130"/>
    </row>
    <row r="545" spans="1:19" ht="10.5" customHeight="1">
      <c r="A545" s="122"/>
      <c r="B545" s="171" t="s">
        <v>139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119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162</v>
      </c>
      <c r="S545" s="130"/>
    </row>
    <row r="546" spans="1:19" ht="11.25" customHeight="1">
      <c r="A546" s="122"/>
      <c r="B546" s="171" t="s">
        <v>140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119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162</v>
      </c>
      <c r="S546" s="130"/>
    </row>
    <row r="547" spans="1:19" ht="11.25" customHeight="1">
      <c r="A547" s="122"/>
      <c r="B547" s="171" t="s">
        <v>141</v>
      </c>
      <c r="C547" s="159">
        <v>0.05278842060451255</v>
      </c>
      <c r="D547" s="160">
        <v>0</v>
      </c>
      <c r="E547" s="160">
        <v>0</v>
      </c>
      <c r="F547" s="161">
        <v>0.05278842060451255</v>
      </c>
      <c r="G547" s="160">
        <v>0</v>
      </c>
      <c r="H547" s="162">
        <v>0</v>
      </c>
      <c r="I547" s="161">
        <v>0.05278842060451255</v>
      </c>
      <c r="J547" s="160">
        <v>0</v>
      </c>
      <c r="K547" s="160">
        <v>0</v>
      </c>
      <c r="L547" s="160">
        <v>0</v>
      </c>
      <c r="M547" s="160">
        <v>0</v>
      </c>
      <c r="N547" s="160">
        <v>0</v>
      </c>
      <c r="O547" s="160">
        <v>0</v>
      </c>
      <c r="P547" s="146" t="s">
        <v>162</v>
      </c>
      <c r="S547" s="130"/>
    </row>
    <row r="548" spans="1:19" ht="10.5" customHeight="1">
      <c r="A548" s="122"/>
      <c r="B548" s="171" t="s">
        <v>142</v>
      </c>
      <c r="C548" s="159"/>
      <c r="D548" s="160">
        <v>0</v>
      </c>
      <c r="E548" s="160"/>
      <c r="F548" s="161">
        <v>0</v>
      </c>
      <c r="G548" s="160"/>
      <c r="H548" s="162" t="s">
        <v>119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5" customHeight="1">
      <c r="A549" s="122"/>
      <c r="B549" s="165" t="s">
        <v>143</v>
      </c>
      <c r="C549" s="159">
        <v>0.055129842486164315</v>
      </c>
      <c r="D549" s="160">
        <v>0</v>
      </c>
      <c r="E549" s="160">
        <v>0</v>
      </c>
      <c r="F549" s="203">
        <v>0.055129842486164315</v>
      </c>
      <c r="G549" s="170">
        <v>0</v>
      </c>
      <c r="H549" s="162">
        <v>0</v>
      </c>
      <c r="I549" s="161">
        <v>0.055129842486164315</v>
      </c>
      <c r="J549" s="160">
        <v>0</v>
      </c>
      <c r="K549" s="160">
        <v>0</v>
      </c>
      <c r="L549" s="160">
        <v>0</v>
      </c>
      <c r="M549" s="160">
        <v>0</v>
      </c>
      <c r="N549" s="160">
        <v>0</v>
      </c>
      <c r="O549" s="160">
        <v>0</v>
      </c>
      <c r="P549" s="146" t="s">
        <v>186</v>
      </c>
      <c r="S549" s="130"/>
    </row>
    <row r="550" spans="1:19" ht="10.5" customHeight="1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5" customHeight="1">
      <c r="A551" s="122"/>
      <c r="B551" s="172" t="s">
        <v>112</v>
      </c>
      <c r="C551" s="173">
        <v>0.055129842486164315</v>
      </c>
      <c r="D551" s="177">
        <v>0</v>
      </c>
      <c r="E551" s="177">
        <v>0</v>
      </c>
      <c r="F551" s="185">
        <v>0.055129842486164315</v>
      </c>
      <c r="G551" s="177">
        <v>0</v>
      </c>
      <c r="H551" s="176">
        <v>0</v>
      </c>
      <c r="I551" s="204">
        <v>0.055129842486164315</v>
      </c>
      <c r="J551" s="177">
        <v>0</v>
      </c>
      <c r="K551" s="177">
        <v>0</v>
      </c>
      <c r="L551" s="177">
        <v>0</v>
      </c>
      <c r="M551" s="177">
        <v>0</v>
      </c>
      <c r="N551" s="177">
        <v>0</v>
      </c>
      <c r="O551" s="177">
        <v>0</v>
      </c>
      <c r="P551" s="153" t="s">
        <v>186</v>
      </c>
      <c r="S551" s="130"/>
    </row>
    <row r="552" spans="1:19" ht="10.5" customHeight="1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5" customHeight="1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5" customHeight="1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5" customHeight="1">
      <c r="A555" s="122"/>
      <c r="B555" s="145" t="s">
        <v>61</v>
      </c>
      <c r="C555" s="145" t="s">
        <v>160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5" customHeight="1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43439</v>
      </c>
      <c r="K556" s="151">
        <v>43446</v>
      </c>
      <c r="L556" s="151">
        <v>43453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5" customHeight="1">
      <c r="A557" s="122"/>
      <c r="B557" s="152"/>
      <c r="C557" s="152"/>
      <c r="D557" s="153" t="s">
        <v>77</v>
      </c>
      <c r="E557" s="153" t="s">
        <v>113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5" customHeight="1">
      <c r="A558" s="122"/>
      <c r="B558" s="183"/>
      <c r="C558" s="284" t="s">
        <v>179</v>
      </c>
      <c r="D558" s="284"/>
      <c r="E558" s="284"/>
      <c r="F558" s="284"/>
      <c r="G558" s="284"/>
      <c r="H558" s="284"/>
      <c r="I558" s="284"/>
      <c r="J558" s="284"/>
      <c r="K558" s="284"/>
      <c r="L558" s="284"/>
      <c r="M558" s="284"/>
      <c r="N558" s="284"/>
      <c r="O558" s="285"/>
      <c r="P558" s="145"/>
      <c r="S558" s="130"/>
    </row>
    <row r="559" spans="1:19" ht="10.5" customHeight="1">
      <c r="A559" s="122"/>
      <c r="B559" s="158" t="s">
        <v>132</v>
      </c>
      <c r="C559" s="159">
        <v>99.39652540053534</v>
      </c>
      <c r="D559" s="160">
        <v>0</v>
      </c>
      <c r="E559" s="160">
        <v>-33</v>
      </c>
      <c r="F559" s="161">
        <v>66.39652540053534</v>
      </c>
      <c r="G559" s="160">
        <v>0.32</v>
      </c>
      <c r="H559" s="162">
        <v>0.4819529306234147</v>
      </c>
      <c r="I559" s="161">
        <v>66.07652540053535</v>
      </c>
      <c r="J559" s="160">
        <v>0</v>
      </c>
      <c r="K559" s="160">
        <v>0</v>
      </c>
      <c r="L559" s="160">
        <v>0</v>
      </c>
      <c r="M559" s="160">
        <v>0</v>
      </c>
      <c r="N559" s="160">
        <v>0</v>
      </c>
      <c r="O559" s="160">
        <v>0</v>
      </c>
      <c r="P559" s="146" t="s">
        <v>186</v>
      </c>
      <c r="S559" s="130"/>
    </row>
    <row r="560" spans="1:19" ht="10.5" customHeight="1">
      <c r="A560" s="122"/>
      <c r="B560" s="158" t="s">
        <v>133</v>
      </c>
      <c r="C560" s="159">
        <v>6.277051224944321</v>
      </c>
      <c r="D560" s="160">
        <v>0</v>
      </c>
      <c r="E560" s="160">
        <v>0</v>
      </c>
      <c r="F560" s="161">
        <v>6.277051224944321</v>
      </c>
      <c r="G560" s="160">
        <v>0</v>
      </c>
      <c r="H560" s="162">
        <v>0</v>
      </c>
      <c r="I560" s="161">
        <v>6.277051224944321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186</v>
      </c>
      <c r="S560" s="130"/>
    </row>
    <row r="561" spans="1:19" ht="10.5" customHeight="1">
      <c r="A561" s="122"/>
      <c r="B561" s="158" t="s">
        <v>134</v>
      </c>
      <c r="C561" s="159">
        <v>539.253894739762</v>
      </c>
      <c r="D561" s="160">
        <v>0</v>
      </c>
      <c r="E561" s="160">
        <v>-27</v>
      </c>
      <c r="F561" s="161">
        <v>512.253894739762</v>
      </c>
      <c r="G561" s="160">
        <v>327.312</v>
      </c>
      <c r="H561" s="162">
        <v>63.89643951194999</v>
      </c>
      <c r="I561" s="161">
        <v>184.941894739762</v>
      </c>
      <c r="J561" s="160">
        <v>2.5720000000000027</v>
      </c>
      <c r="K561" s="160">
        <v>7.350000000000023</v>
      </c>
      <c r="L561" s="160">
        <v>1.8109999999999786</v>
      </c>
      <c r="M561" s="160">
        <v>2.768000000000029</v>
      </c>
      <c r="N561" s="160">
        <v>0.5403570433380976</v>
      </c>
      <c r="O561" s="160">
        <v>3.6252500000000083</v>
      </c>
      <c r="P561" s="146">
        <v>49.0149354499032</v>
      </c>
      <c r="S561" s="130"/>
    </row>
    <row r="562" spans="1:19" ht="10.5" customHeight="1">
      <c r="A562" s="122"/>
      <c r="B562" s="158" t="s">
        <v>135</v>
      </c>
      <c r="C562" s="159">
        <v>22.866400890868597</v>
      </c>
      <c r="D562" s="160">
        <v>0</v>
      </c>
      <c r="E562" s="160">
        <v>0</v>
      </c>
      <c r="F562" s="161">
        <v>22.866400890868597</v>
      </c>
      <c r="G562" s="160">
        <v>0</v>
      </c>
      <c r="H562" s="162">
        <v>0</v>
      </c>
      <c r="I562" s="161">
        <v>22.866400890868597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186</v>
      </c>
      <c r="S562" s="130"/>
    </row>
    <row r="563" spans="1:19" ht="10.5" customHeight="1">
      <c r="A563" s="122"/>
      <c r="B563" s="158" t="s">
        <v>136</v>
      </c>
      <c r="C563" s="159"/>
      <c r="D563" s="160">
        <v>0</v>
      </c>
      <c r="E563" s="160"/>
      <c r="F563" s="161">
        <v>0</v>
      </c>
      <c r="G563" s="160"/>
      <c r="H563" s="162" t="s">
        <v>119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5" customHeight="1">
      <c r="A564" s="122"/>
      <c r="B564" s="165" t="s">
        <v>137</v>
      </c>
      <c r="C564" s="159">
        <v>667.7938722561103</v>
      </c>
      <c r="D564" s="160">
        <v>0</v>
      </c>
      <c r="E564" s="160">
        <v>-60</v>
      </c>
      <c r="F564" s="203">
        <v>607.7938722561103</v>
      </c>
      <c r="G564" s="160">
        <v>327.632</v>
      </c>
      <c r="H564" s="162">
        <v>53.90511733588908</v>
      </c>
      <c r="I564" s="203">
        <v>280.16187225611026</v>
      </c>
      <c r="J564" s="160">
        <v>2.5720000000000027</v>
      </c>
      <c r="K564" s="160">
        <v>7.350000000000023</v>
      </c>
      <c r="L564" s="160">
        <v>1.8109999999999786</v>
      </c>
      <c r="M564" s="160">
        <v>2.768000000000029</v>
      </c>
      <c r="N564" s="160">
        <v>0.4554175562391419</v>
      </c>
      <c r="O564" s="160">
        <v>3.6252500000000083</v>
      </c>
      <c r="P564" s="146" t="s">
        <v>186</v>
      </c>
      <c r="S564" s="130"/>
    </row>
    <row r="565" spans="1:19" ht="10.5" customHeight="1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5" customHeight="1">
      <c r="A566" s="122"/>
      <c r="B566" s="171" t="s">
        <v>138</v>
      </c>
      <c r="C566" s="159">
        <v>60.37274932866472</v>
      </c>
      <c r="D566" s="160">
        <v>0</v>
      </c>
      <c r="E566" s="160">
        <v>38.4</v>
      </c>
      <c r="F566" s="161">
        <v>98.77274932866472</v>
      </c>
      <c r="G566" s="160">
        <v>0</v>
      </c>
      <c r="H566" s="162">
        <v>0</v>
      </c>
      <c r="I566" s="161">
        <v>98.77274932866472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186</v>
      </c>
      <c r="S566" s="130"/>
    </row>
    <row r="567" spans="1:19" ht="10.5" customHeight="1">
      <c r="A567" s="122"/>
      <c r="B567" s="171" t="s">
        <v>139</v>
      </c>
      <c r="C567" s="159">
        <v>18.92294877505568</v>
      </c>
      <c r="D567" s="160">
        <v>0</v>
      </c>
      <c r="E567" s="160">
        <v>0</v>
      </c>
      <c r="F567" s="161">
        <v>18.92294877505568</v>
      </c>
      <c r="G567" s="160">
        <v>0</v>
      </c>
      <c r="H567" s="162">
        <v>0</v>
      </c>
      <c r="I567" s="161">
        <v>18.92294877505568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186</v>
      </c>
      <c r="S567" s="130"/>
    </row>
    <row r="568" spans="1:19" ht="10.5" customHeight="1">
      <c r="A568" s="122"/>
      <c r="B568" s="171" t="s">
        <v>140</v>
      </c>
      <c r="C568" s="159">
        <v>1288.0676908135977</v>
      </c>
      <c r="D568" s="160">
        <v>0</v>
      </c>
      <c r="E568" s="160">
        <v>0</v>
      </c>
      <c r="F568" s="161">
        <v>1288.0676908135977</v>
      </c>
      <c r="G568" s="160">
        <v>1060.957</v>
      </c>
      <c r="H568" s="162">
        <v>82.36810903391692</v>
      </c>
      <c r="I568" s="161">
        <v>227.11069081359756</v>
      </c>
      <c r="J568" s="160">
        <v>17.51699999999994</v>
      </c>
      <c r="K568" s="160">
        <v>16.94799999999998</v>
      </c>
      <c r="L568" s="160">
        <v>12.419000000000096</v>
      </c>
      <c r="M568" s="160">
        <v>45.28600000000006</v>
      </c>
      <c r="N568" s="160">
        <v>3.515809015549138</v>
      </c>
      <c r="O568" s="160">
        <v>23.042500000000018</v>
      </c>
      <c r="P568" s="146">
        <v>7.85616538195063</v>
      </c>
      <c r="S568" s="130"/>
    </row>
    <row r="569" spans="1:19" ht="10.5" customHeight="1">
      <c r="A569" s="122"/>
      <c r="B569" s="171" t="s">
        <v>141</v>
      </c>
      <c r="C569" s="159">
        <v>16.51442783392146</v>
      </c>
      <c r="D569" s="160">
        <v>0</v>
      </c>
      <c r="E569" s="160">
        <v>0</v>
      </c>
      <c r="F569" s="161">
        <v>16.51442783392146</v>
      </c>
      <c r="G569" s="160">
        <v>0</v>
      </c>
      <c r="H569" s="162">
        <v>0</v>
      </c>
      <c r="I569" s="161">
        <v>16.51442783392146</v>
      </c>
      <c r="J569" s="160">
        <v>0</v>
      </c>
      <c r="K569" s="160">
        <v>0</v>
      </c>
      <c r="L569" s="160">
        <v>0</v>
      </c>
      <c r="M569" s="160">
        <v>0</v>
      </c>
      <c r="N569" s="160">
        <v>0</v>
      </c>
      <c r="O569" s="160">
        <v>0</v>
      </c>
      <c r="P569" s="146" t="s">
        <v>186</v>
      </c>
      <c r="S569" s="130"/>
    </row>
    <row r="570" spans="1:19" ht="10.5" customHeight="1">
      <c r="A570" s="122"/>
      <c r="B570" s="171" t="s">
        <v>142</v>
      </c>
      <c r="C570" s="159"/>
      <c r="D570" s="160">
        <v>0</v>
      </c>
      <c r="E570" s="160"/>
      <c r="F570" s="161">
        <v>0</v>
      </c>
      <c r="G570" s="160"/>
      <c r="H570" s="162" t="s">
        <v>119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5" customHeight="1">
      <c r="A571" s="122"/>
      <c r="B571" s="165" t="s">
        <v>143</v>
      </c>
      <c r="C571" s="159">
        <v>1383.8778167512396</v>
      </c>
      <c r="D571" s="160">
        <v>0</v>
      </c>
      <c r="E571" s="160">
        <v>38.399999999999864</v>
      </c>
      <c r="F571" s="203">
        <v>1422.2778167512395</v>
      </c>
      <c r="G571" s="170">
        <v>1060.957</v>
      </c>
      <c r="H571" s="162">
        <v>74.5956231268117</v>
      </c>
      <c r="I571" s="161">
        <v>361.32081675123936</v>
      </c>
      <c r="J571" s="160">
        <v>17.51699999999994</v>
      </c>
      <c r="K571" s="160">
        <v>16.94799999999998</v>
      </c>
      <c r="L571" s="160">
        <v>12.419000000000096</v>
      </c>
      <c r="M571" s="160">
        <v>45.28600000000006</v>
      </c>
      <c r="N571" s="160">
        <v>3.1840474108948795</v>
      </c>
      <c r="O571" s="160">
        <v>23.042500000000018</v>
      </c>
      <c r="P571" s="146">
        <v>13.680625659161944</v>
      </c>
      <c r="S571" s="130"/>
    </row>
    <row r="572" spans="1:19" ht="10.5" customHeight="1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5" customHeight="1">
      <c r="A573" s="122"/>
      <c r="B573" s="172" t="s">
        <v>112</v>
      </c>
      <c r="C573" s="173">
        <v>2051.67168900735</v>
      </c>
      <c r="D573" s="177">
        <v>0</v>
      </c>
      <c r="E573" s="177">
        <v>-21.600000000000136</v>
      </c>
      <c r="F573" s="185">
        <v>2030.0716890073497</v>
      </c>
      <c r="G573" s="177">
        <v>1388.5890000000002</v>
      </c>
      <c r="H573" s="176">
        <v>68.40098344896296</v>
      </c>
      <c r="I573" s="204">
        <v>641.4826890073496</v>
      </c>
      <c r="J573" s="177">
        <v>20.088999999999942</v>
      </c>
      <c r="K573" s="177">
        <v>24.298000000000002</v>
      </c>
      <c r="L573" s="177">
        <v>14.230000000000075</v>
      </c>
      <c r="M573" s="177">
        <v>48.05400000000009</v>
      </c>
      <c r="N573" s="177">
        <v>2.3671085243052277</v>
      </c>
      <c r="O573" s="177">
        <v>26.667750000000026</v>
      </c>
      <c r="P573" s="153">
        <v>22.054623618691075</v>
      </c>
      <c r="S573" s="130"/>
    </row>
    <row r="574" spans="1:19" ht="10.5" customHeight="1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5" customHeight="1">
      <c r="A575" s="122"/>
      <c r="M575" s="124"/>
      <c r="S575" s="130"/>
    </row>
    <row r="576" spans="1:19" ht="10.5" customHeight="1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5" customHeight="1">
      <c r="A577" s="122"/>
      <c r="B577" s="145" t="s">
        <v>61</v>
      </c>
      <c r="C577" s="145" t="s">
        <v>160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5" customHeight="1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43439</v>
      </c>
      <c r="K578" s="151">
        <v>43446</v>
      </c>
      <c r="L578" s="151">
        <v>43453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5" customHeight="1">
      <c r="A579" s="122"/>
      <c r="B579" s="152"/>
      <c r="C579" s="152"/>
      <c r="D579" s="153" t="s">
        <v>77</v>
      </c>
      <c r="E579" s="153" t="s">
        <v>113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5" customHeight="1">
      <c r="A580" s="122"/>
      <c r="B580" s="183"/>
      <c r="C580" s="272" t="s">
        <v>128</v>
      </c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3"/>
      <c r="P580" s="145"/>
      <c r="S580" s="130"/>
    </row>
    <row r="581" spans="1:19" ht="10.5" customHeight="1">
      <c r="A581" s="122"/>
      <c r="B581" s="158" t="s">
        <v>132</v>
      </c>
      <c r="C581" s="159">
        <v>0.5720939651680842</v>
      </c>
      <c r="D581" s="160">
        <v>0</v>
      </c>
      <c r="E581" s="160">
        <v>-0.3</v>
      </c>
      <c r="F581" s="161">
        <v>0.2720939651680842</v>
      </c>
      <c r="G581" s="160">
        <v>0</v>
      </c>
      <c r="H581" s="162">
        <v>0</v>
      </c>
      <c r="I581" s="161">
        <v>0.2720939651680842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186</v>
      </c>
      <c r="S581" s="130"/>
    </row>
    <row r="582" spans="1:19" ht="10.5" customHeight="1">
      <c r="A582" s="122"/>
      <c r="B582" s="158" t="s">
        <v>133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119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5" customHeight="1">
      <c r="A583" s="122"/>
      <c r="B583" s="158" t="s">
        <v>134</v>
      </c>
      <c r="C583" s="159">
        <v>0.6002036147597913</v>
      </c>
      <c r="D583" s="160">
        <v>0</v>
      </c>
      <c r="E583" s="160">
        <v>0</v>
      </c>
      <c r="F583" s="161">
        <v>0.6002036147597913</v>
      </c>
      <c r="G583" s="160">
        <v>0</v>
      </c>
      <c r="H583" s="162">
        <v>0</v>
      </c>
      <c r="I583" s="161">
        <v>0.6002036147597913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186</v>
      </c>
      <c r="S583" s="130"/>
    </row>
    <row r="584" spans="1:19" ht="10.5" customHeight="1">
      <c r="A584" s="122"/>
      <c r="B584" s="158" t="s">
        <v>135</v>
      </c>
      <c r="C584" s="159">
        <v>0.2860469825840421</v>
      </c>
      <c r="D584" s="160">
        <v>0</v>
      </c>
      <c r="E584" s="160">
        <v>0</v>
      </c>
      <c r="F584" s="161">
        <v>0.2860469825840421</v>
      </c>
      <c r="G584" s="160">
        <v>0</v>
      </c>
      <c r="H584" s="162">
        <v>0</v>
      </c>
      <c r="I584" s="161">
        <v>0.2860469825840421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186</v>
      </c>
      <c r="S584" s="130"/>
    </row>
    <row r="585" spans="1:19" ht="10.5" customHeight="1">
      <c r="A585" s="122"/>
      <c r="B585" s="158" t="s">
        <v>136</v>
      </c>
      <c r="C585" s="159"/>
      <c r="D585" s="160">
        <v>0</v>
      </c>
      <c r="E585" s="160"/>
      <c r="F585" s="161">
        <v>0</v>
      </c>
      <c r="G585" s="160"/>
      <c r="H585" s="162" t="s">
        <v>119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5" customHeight="1">
      <c r="A586" s="122"/>
      <c r="B586" s="165" t="s">
        <v>137</v>
      </c>
      <c r="C586" s="159">
        <v>1.4583445625119176</v>
      </c>
      <c r="D586" s="160">
        <v>0</v>
      </c>
      <c r="E586" s="160">
        <v>-0.2999999999999998</v>
      </c>
      <c r="F586" s="203">
        <v>1.1583445625119178</v>
      </c>
      <c r="G586" s="160">
        <v>0</v>
      </c>
      <c r="H586" s="162">
        <v>0</v>
      </c>
      <c r="I586" s="203">
        <v>1.1583445625119178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186</v>
      </c>
      <c r="S586" s="130"/>
    </row>
    <row r="587" spans="1:19" ht="10.5" customHeight="1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5" customHeight="1">
      <c r="A588" s="122"/>
      <c r="B588" s="171" t="s">
        <v>138</v>
      </c>
      <c r="C588" s="159">
        <v>0.06057459328487372</v>
      </c>
      <c r="D588" s="160">
        <v>0</v>
      </c>
      <c r="E588" s="160">
        <v>-0.3999999999999986</v>
      </c>
      <c r="F588" s="161">
        <v>-0.3394254067151249</v>
      </c>
      <c r="G588" s="160">
        <v>0</v>
      </c>
      <c r="H588" s="162" t="s">
        <v>119</v>
      </c>
      <c r="I588" s="161">
        <v>-0.3394254067151249</v>
      </c>
      <c r="J588" s="160">
        <v>0</v>
      </c>
      <c r="K588" s="160">
        <v>0</v>
      </c>
      <c r="L588" s="160">
        <v>0</v>
      </c>
      <c r="M588" s="160">
        <v>0</v>
      </c>
      <c r="N588" s="160" t="s">
        <v>42</v>
      </c>
      <c r="O588" s="160">
        <v>0</v>
      </c>
      <c r="P588" s="146">
        <v>0</v>
      </c>
      <c r="S588" s="130"/>
    </row>
    <row r="589" spans="1:19" ht="10.5" customHeight="1">
      <c r="A589" s="122"/>
      <c r="B589" s="171" t="s">
        <v>139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186</v>
      </c>
      <c r="S589" s="130"/>
    </row>
    <row r="590" spans="1:19" ht="10.5" customHeight="1">
      <c r="A590" s="122"/>
      <c r="B590" s="171" t="s">
        <v>140</v>
      </c>
      <c r="C590" s="159">
        <v>1.6728364638562503</v>
      </c>
      <c r="D590" s="160">
        <v>0</v>
      </c>
      <c r="E590" s="160">
        <v>0</v>
      </c>
      <c r="F590" s="161">
        <v>1.6728364638562503</v>
      </c>
      <c r="G590" s="160">
        <v>0.05</v>
      </c>
      <c r="H590" s="162">
        <v>2.988935325138667</v>
      </c>
      <c r="I590" s="161">
        <v>1.6228364638562502</v>
      </c>
      <c r="J590" s="160">
        <v>0</v>
      </c>
      <c r="K590" s="160">
        <v>0</v>
      </c>
      <c r="L590" s="160">
        <v>0</v>
      </c>
      <c r="M590" s="160">
        <v>0</v>
      </c>
      <c r="N590" s="160">
        <v>0</v>
      </c>
      <c r="O590" s="160">
        <v>0</v>
      </c>
      <c r="P590" s="146" t="s">
        <v>186</v>
      </c>
      <c r="S590" s="130"/>
    </row>
    <row r="591" spans="1:19" ht="10.5" customHeight="1">
      <c r="A591" s="122"/>
      <c r="B591" s="171" t="s">
        <v>141</v>
      </c>
      <c r="C591" s="159">
        <v>2.9595050802106098</v>
      </c>
      <c r="D591" s="160">
        <v>0</v>
      </c>
      <c r="E591" s="160">
        <v>0</v>
      </c>
      <c r="F591" s="161">
        <v>2.9595050802106098</v>
      </c>
      <c r="G591" s="160">
        <v>0</v>
      </c>
      <c r="H591" s="162">
        <v>0</v>
      </c>
      <c r="I591" s="161">
        <v>2.9595050802106098</v>
      </c>
      <c r="J591" s="160">
        <v>0</v>
      </c>
      <c r="K591" s="160">
        <v>0</v>
      </c>
      <c r="L591" s="160">
        <v>0</v>
      </c>
      <c r="M591" s="160">
        <v>0</v>
      </c>
      <c r="N591" s="160">
        <v>0</v>
      </c>
      <c r="O591" s="160">
        <v>0</v>
      </c>
      <c r="P591" s="146" t="s">
        <v>186</v>
      </c>
      <c r="S591" s="130"/>
    </row>
    <row r="592" spans="1:19" ht="10.5" customHeight="1">
      <c r="A592" s="122"/>
      <c r="B592" s="171" t="s">
        <v>142</v>
      </c>
      <c r="C592" s="159"/>
      <c r="D592" s="160">
        <v>0</v>
      </c>
      <c r="E592" s="160"/>
      <c r="F592" s="161">
        <v>0</v>
      </c>
      <c r="G592" s="160"/>
      <c r="H592" s="162" t="s">
        <v>119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5" customHeight="1">
      <c r="A593" s="122"/>
      <c r="B593" s="165" t="s">
        <v>143</v>
      </c>
      <c r="C593" s="159">
        <v>4.992916137351734</v>
      </c>
      <c r="D593" s="160">
        <v>0</v>
      </c>
      <c r="E593" s="160">
        <v>-0.3999999999999986</v>
      </c>
      <c r="F593" s="203">
        <v>4.592916137351735</v>
      </c>
      <c r="G593" s="170">
        <v>0.05</v>
      </c>
      <c r="H593" s="162">
        <v>1.0886329840289635</v>
      </c>
      <c r="I593" s="161">
        <v>4.542916137351735</v>
      </c>
      <c r="J593" s="160">
        <v>0</v>
      </c>
      <c r="K593" s="160">
        <v>0</v>
      </c>
      <c r="L593" s="160">
        <v>0</v>
      </c>
      <c r="M593" s="160">
        <v>0</v>
      </c>
      <c r="N593" s="160">
        <v>0</v>
      </c>
      <c r="O593" s="160">
        <v>0</v>
      </c>
      <c r="P593" s="146" t="s">
        <v>186</v>
      </c>
      <c r="S593" s="130"/>
    </row>
    <row r="594" spans="1:19" ht="10.5" customHeight="1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5" customHeight="1">
      <c r="A595" s="122"/>
      <c r="B595" s="172" t="s">
        <v>112</v>
      </c>
      <c r="C595" s="173">
        <v>6.451260699863651</v>
      </c>
      <c r="D595" s="177">
        <v>0</v>
      </c>
      <c r="E595" s="177">
        <v>-0.6999999999999984</v>
      </c>
      <c r="F595" s="185">
        <v>5.751260699863653</v>
      </c>
      <c r="G595" s="177">
        <v>0.05</v>
      </c>
      <c r="H595" s="176">
        <v>0.8693746051397978</v>
      </c>
      <c r="I595" s="204">
        <v>5.701260699863653</v>
      </c>
      <c r="J595" s="177">
        <v>0</v>
      </c>
      <c r="K595" s="177">
        <v>0</v>
      </c>
      <c r="L595" s="177">
        <v>0</v>
      </c>
      <c r="M595" s="177">
        <v>0</v>
      </c>
      <c r="N595" s="177">
        <v>0</v>
      </c>
      <c r="O595" s="177">
        <v>0</v>
      </c>
      <c r="P595" s="153" t="s">
        <v>186</v>
      </c>
      <c r="S595" s="130"/>
    </row>
    <row r="596" spans="1:19" ht="10.5" customHeight="1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5" customHeight="1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5" customHeight="1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5" customHeight="1">
      <c r="A599" s="122"/>
      <c r="B599" s="145" t="s">
        <v>61</v>
      </c>
      <c r="C599" s="145" t="s">
        <v>160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5" customHeight="1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43439</v>
      </c>
      <c r="K600" s="151">
        <v>43446</v>
      </c>
      <c r="L600" s="151">
        <v>43453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5" customHeight="1">
      <c r="A601" s="122"/>
      <c r="B601" s="152"/>
      <c r="C601" s="152"/>
      <c r="D601" s="153" t="s">
        <v>77</v>
      </c>
      <c r="E601" s="153" t="s">
        <v>113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5" customHeight="1">
      <c r="A602" s="122"/>
      <c r="B602" s="183"/>
      <c r="C602" s="272" t="s">
        <v>180</v>
      </c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3"/>
      <c r="P602" s="145"/>
      <c r="S602" s="130"/>
    </row>
    <row r="603" spans="1:19" ht="10.5" customHeight="1">
      <c r="A603" s="122"/>
      <c r="B603" s="158" t="s">
        <v>132</v>
      </c>
      <c r="C603" s="159">
        <v>15.15</v>
      </c>
      <c r="D603" s="160">
        <v>0</v>
      </c>
      <c r="E603" s="160">
        <v>0</v>
      </c>
      <c r="F603" s="161">
        <v>15.15</v>
      </c>
      <c r="G603" s="160">
        <v>0</v>
      </c>
      <c r="H603" s="162">
        <v>0</v>
      </c>
      <c r="I603" s="161">
        <v>15.15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186</v>
      </c>
      <c r="S603" s="130"/>
    </row>
    <row r="604" spans="1:19" ht="10.5" customHeight="1">
      <c r="A604" s="122"/>
      <c r="B604" s="158" t="s">
        <v>133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119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5" customHeight="1">
      <c r="A605" s="122"/>
      <c r="B605" s="158" t="s">
        <v>134</v>
      </c>
      <c r="C605" s="159">
        <v>1.4</v>
      </c>
      <c r="D605" s="160">
        <v>0</v>
      </c>
      <c r="E605" s="160">
        <v>0</v>
      </c>
      <c r="F605" s="161">
        <v>1.4</v>
      </c>
      <c r="G605" s="160">
        <v>0</v>
      </c>
      <c r="H605" s="162">
        <v>0</v>
      </c>
      <c r="I605" s="161">
        <v>1.4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186</v>
      </c>
      <c r="S605" s="130"/>
    </row>
    <row r="606" spans="1:19" ht="10.5" customHeight="1">
      <c r="A606" s="122"/>
      <c r="B606" s="158" t="s">
        <v>135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119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5" customHeight="1">
      <c r="A607" s="122"/>
      <c r="B607" s="158" t="s">
        <v>136</v>
      </c>
      <c r="C607" s="159"/>
      <c r="D607" s="160">
        <v>0</v>
      </c>
      <c r="E607" s="160"/>
      <c r="F607" s="161">
        <v>0</v>
      </c>
      <c r="G607" s="160"/>
      <c r="H607" s="162" t="s">
        <v>119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5" customHeight="1">
      <c r="A608" s="122"/>
      <c r="B608" s="165" t="s">
        <v>137</v>
      </c>
      <c r="C608" s="159">
        <v>16.55</v>
      </c>
      <c r="D608" s="160">
        <v>0</v>
      </c>
      <c r="E608" s="160">
        <v>0</v>
      </c>
      <c r="F608" s="203">
        <v>16.55</v>
      </c>
      <c r="G608" s="160">
        <v>0</v>
      </c>
      <c r="H608" s="162">
        <v>0</v>
      </c>
      <c r="I608" s="203">
        <v>16.55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186</v>
      </c>
      <c r="S608" s="130"/>
    </row>
    <row r="609" spans="1:19" ht="10.5" customHeight="1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5" customHeight="1">
      <c r="A610" s="122"/>
      <c r="B610" s="171" t="s">
        <v>138</v>
      </c>
      <c r="C610" s="159">
        <v>15.15</v>
      </c>
      <c r="D610" s="160">
        <v>0</v>
      </c>
      <c r="E610" s="160">
        <v>0.1999999999999993</v>
      </c>
      <c r="F610" s="161">
        <v>15.35</v>
      </c>
      <c r="G610" s="160">
        <v>0</v>
      </c>
      <c r="H610" s="162">
        <v>0</v>
      </c>
      <c r="I610" s="161">
        <v>15.35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186</v>
      </c>
      <c r="S610" s="130"/>
    </row>
    <row r="611" spans="1:19" ht="10.5" customHeight="1">
      <c r="A611" s="122"/>
      <c r="B611" s="171" t="s">
        <v>139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119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5" customHeight="1">
      <c r="A612" s="122"/>
      <c r="B612" s="171" t="s">
        <v>140</v>
      </c>
      <c r="C612" s="159">
        <v>5.0083047269504055</v>
      </c>
      <c r="D612" s="160">
        <v>0</v>
      </c>
      <c r="E612" s="160">
        <v>0</v>
      </c>
      <c r="F612" s="161">
        <v>5.0083047269504055</v>
      </c>
      <c r="G612" s="160">
        <v>0</v>
      </c>
      <c r="H612" s="162">
        <v>0</v>
      </c>
      <c r="I612" s="161">
        <v>5.0083047269504055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186</v>
      </c>
      <c r="S612" s="130"/>
    </row>
    <row r="613" spans="1:19" ht="10.5" customHeight="1">
      <c r="A613" s="122"/>
      <c r="B613" s="171" t="s">
        <v>141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119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5" customHeight="1">
      <c r="A614" s="122"/>
      <c r="B614" s="171" t="s">
        <v>142</v>
      </c>
      <c r="C614" s="159"/>
      <c r="D614" s="160">
        <v>0</v>
      </c>
      <c r="E614" s="160"/>
      <c r="F614" s="161">
        <v>0</v>
      </c>
      <c r="G614" s="160"/>
      <c r="H614" s="162" t="s">
        <v>119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5" customHeight="1">
      <c r="A615" s="122"/>
      <c r="B615" s="165" t="s">
        <v>143</v>
      </c>
      <c r="C615" s="159">
        <v>20.158304726950405</v>
      </c>
      <c r="D615" s="160">
        <v>0</v>
      </c>
      <c r="E615" s="160">
        <v>0.1999999999999993</v>
      </c>
      <c r="F615" s="203">
        <v>20.358304726950404</v>
      </c>
      <c r="G615" s="170">
        <v>0</v>
      </c>
      <c r="H615" s="162">
        <v>0</v>
      </c>
      <c r="I615" s="161">
        <v>20.358304726950404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186</v>
      </c>
      <c r="S615" s="130"/>
    </row>
    <row r="616" spans="1:19" ht="10.5" customHeight="1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5" customHeight="1">
      <c r="A617" s="122"/>
      <c r="B617" s="172" t="s">
        <v>112</v>
      </c>
      <c r="C617" s="173">
        <v>36.7083047269504</v>
      </c>
      <c r="D617" s="177">
        <v>0</v>
      </c>
      <c r="E617" s="177">
        <v>0.20000000000000284</v>
      </c>
      <c r="F617" s="185">
        <v>36.908304726950405</v>
      </c>
      <c r="G617" s="177">
        <v>0</v>
      </c>
      <c r="H617" s="176">
        <v>0</v>
      </c>
      <c r="I617" s="204">
        <v>36.908304726950405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186</v>
      </c>
      <c r="S617" s="130"/>
    </row>
    <row r="618" spans="1:19" ht="10.5" customHeight="1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5" customHeight="1">
      <c r="A619" s="122"/>
      <c r="M619" s="124"/>
      <c r="S619" s="130"/>
    </row>
    <row r="620" spans="1:19" ht="10.5" customHeight="1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5" customHeight="1">
      <c r="A621" s="122"/>
      <c r="B621" s="145" t="s">
        <v>61</v>
      </c>
      <c r="C621" s="145" t="s">
        <v>160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5" customHeight="1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43439</v>
      </c>
      <c r="K622" s="151">
        <v>43446</v>
      </c>
      <c r="L622" s="151">
        <v>43453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5" customHeight="1">
      <c r="A623" s="122"/>
      <c r="B623" s="152"/>
      <c r="C623" s="152"/>
      <c r="D623" s="153" t="s">
        <v>77</v>
      </c>
      <c r="E623" s="153" t="s">
        <v>113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5" customHeight="1">
      <c r="A624" s="122"/>
      <c r="B624" s="183"/>
      <c r="C624" s="281" t="s">
        <v>129</v>
      </c>
      <c r="D624" s="281"/>
      <c r="E624" s="281"/>
      <c r="F624" s="281"/>
      <c r="G624" s="281"/>
      <c r="H624" s="281"/>
      <c r="I624" s="281"/>
      <c r="J624" s="281"/>
      <c r="K624" s="281"/>
      <c r="L624" s="281"/>
      <c r="M624" s="281"/>
      <c r="N624" s="281"/>
      <c r="O624" s="282"/>
      <c r="P624" s="145"/>
      <c r="S624" s="130"/>
    </row>
    <row r="625" spans="1:19" ht="10.5" customHeight="1">
      <c r="A625" s="122"/>
      <c r="B625" s="158" t="s">
        <v>132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186</v>
      </c>
      <c r="S625" s="130"/>
    </row>
    <row r="626" spans="1:19" ht="10.5" customHeight="1">
      <c r="A626" s="122"/>
      <c r="B626" s="158" t="s">
        <v>133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186</v>
      </c>
      <c r="S626" s="130"/>
    </row>
    <row r="627" spans="1:19" ht="10.5" customHeight="1">
      <c r="A627" s="122"/>
      <c r="B627" s="158" t="s">
        <v>134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119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5" customHeight="1">
      <c r="A628" s="122"/>
      <c r="B628" s="158" t="s">
        <v>135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119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5" customHeight="1">
      <c r="A629" s="122"/>
      <c r="B629" s="158" t="s">
        <v>136</v>
      </c>
      <c r="C629" s="159"/>
      <c r="D629" s="160">
        <v>0</v>
      </c>
      <c r="E629" s="160"/>
      <c r="F629" s="161">
        <v>0</v>
      </c>
      <c r="G629" s="160"/>
      <c r="H629" s="162" t="s">
        <v>119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5" customHeight="1">
      <c r="A630" s="122"/>
      <c r="B630" s="165" t="s">
        <v>137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186</v>
      </c>
      <c r="S630" s="130"/>
    </row>
    <row r="631" spans="1:19" ht="10.5" customHeight="1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5" customHeight="1">
      <c r="A632" s="122"/>
      <c r="B632" s="171" t="s">
        <v>138</v>
      </c>
      <c r="C632" s="159">
        <v>0.02157066389709999</v>
      </c>
      <c r="D632" s="160">
        <v>0</v>
      </c>
      <c r="E632" s="160">
        <v>0</v>
      </c>
      <c r="F632" s="161">
        <v>0.02157066389709999</v>
      </c>
      <c r="G632" s="160">
        <v>0</v>
      </c>
      <c r="H632" s="162">
        <v>0</v>
      </c>
      <c r="I632" s="161">
        <v>0.02157066389709999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186</v>
      </c>
      <c r="S632" s="130"/>
    </row>
    <row r="633" spans="1:19" ht="10.5" customHeight="1">
      <c r="A633" s="122"/>
      <c r="B633" s="171" t="s">
        <v>139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119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5" customHeight="1">
      <c r="A634" s="122"/>
      <c r="B634" s="171" t="s">
        <v>140</v>
      </c>
      <c r="C634" s="159">
        <v>4.816195593346657</v>
      </c>
      <c r="D634" s="160">
        <v>0</v>
      </c>
      <c r="E634" s="160">
        <v>0</v>
      </c>
      <c r="F634" s="161">
        <v>4.816195593346657</v>
      </c>
      <c r="G634" s="160">
        <v>0.185</v>
      </c>
      <c r="H634" s="162">
        <v>3.8412061224334124</v>
      </c>
      <c r="I634" s="161">
        <v>4.631195593346657</v>
      </c>
      <c r="J634" s="160">
        <v>0</v>
      </c>
      <c r="K634" s="160">
        <v>0</v>
      </c>
      <c r="L634" s="160">
        <v>0</v>
      </c>
      <c r="M634" s="160">
        <v>0</v>
      </c>
      <c r="N634" s="160">
        <v>0</v>
      </c>
      <c r="O634" s="160">
        <v>0</v>
      </c>
      <c r="P634" s="146" t="s">
        <v>186</v>
      </c>
      <c r="S634" s="130"/>
    </row>
    <row r="635" spans="1:19" ht="10.5" customHeight="1">
      <c r="A635" s="122"/>
      <c r="B635" s="171" t="s">
        <v>141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186</v>
      </c>
      <c r="S635" s="130"/>
    </row>
    <row r="636" spans="1:19" ht="10.5" customHeight="1">
      <c r="A636" s="122"/>
      <c r="B636" s="171" t="s">
        <v>142</v>
      </c>
      <c r="C636" s="159"/>
      <c r="D636" s="160">
        <v>0</v>
      </c>
      <c r="E636" s="160"/>
      <c r="F636" s="161">
        <v>0</v>
      </c>
      <c r="G636" s="160"/>
      <c r="H636" s="162" t="s">
        <v>119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5" customHeight="1">
      <c r="A637" s="122"/>
      <c r="B637" s="165" t="s">
        <v>143</v>
      </c>
      <c r="C637" s="159">
        <v>4.971184808014707</v>
      </c>
      <c r="D637" s="160">
        <v>0</v>
      </c>
      <c r="E637" s="160">
        <v>0</v>
      </c>
      <c r="F637" s="203">
        <v>4.971184808014707</v>
      </c>
      <c r="G637" s="170">
        <v>0.185</v>
      </c>
      <c r="H637" s="162">
        <v>3.721446841037512</v>
      </c>
      <c r="I637" s="161">
        <v>4.786184808014707</v>
      </c>
      <c r="J637" s="160">
        <v>0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46" t="s">
        <v>186</v>
      </c>
      <c r="S637" s="130"/>
    </row>
    <row r="638" spans="1:19" ht="10.5" customHeight="1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5" customHeight="1">
      <c r="A639" s="122"/>
      <c r="B639" s="172" t="s">
        <v>112</v>
      </c>
      <c r="C639" s="173">
        <v>5.172477158695811</v>
      </c>
      <c r="D639" s="177">
        <v>0</v>
      </c>
      <c r="E639" s="177">
        <v>0</v>
      </c>
      <c r="F639" s="185">
        <v>5.172477158695811</v>
      </c>
      <c r="G639" s="177">
        <v>0.185</v>
      </c>
      <c r="H639" s="176">
        <v>3.5766228506003865</v>
      </c>
      <c r="I639" s="204">
        <v>4.987477158695811</v>
      </c>
      <c r="J639" s="177">
        <v>0</v>
      </c>
      <c r="K639" s="177">
        <v>0</v>
      </c>
      <c r="L639" s="177">
        <v>0</v>
      </c>
      <c r="M639" s="177">
        <v>0</v>
      </c>
      <c r="N639" s="177">
        <v>0</v>
      </c>
      <c r="O639" s="177">
        <v>0</v>
      </c>
      <c r="P639" s="153" t="s">
        <v>186</v>
      </c>
      <c r="S639" s="130"/>
    </row>
    <row r="640" spans="1:19" ht="10.5" customHeight="1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5" customHeight="1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5" customHeight="1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5" customHeight="1">
      <c r="A643" s="122"/>
      <c r="B643" s="145" t="s">
        <v>61</v>
      </c>
      <c r="C643" s="145" t="s">
        <v>160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5" customHeight="1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43439</v>
      </c>
      <c r="K644" s="151">
        <v>43446</v>
      </c>
      <c r="L644" s="151">
        <v>43453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5" customHeight="1">
      <c r="A645" s="122"/>
      <c r="B645" s="152"/>
      <c r="C645" s="152"/>
      <c r="D645" s="153" t="s">
        <v>77</v>
      </c>
      <c r="E645" s="153" t="s">
        <v>113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5" customHeight="1">
      <c r="A646" s="122"/>
      <c r="B646" s="183"/>
      <c r="C646" s="281" t="s">
        <v>181</v>
      </c>
      <c r="D646" s="281"/>
      <c r="E646" s="281"/>
      <c r="F646" s="281"/>
      <c r="G646" s="281"/>
      <c r="H646" s="281"/>
      <c r="I646" s="281"/>
      <c r="J646" s="281"/>
      <c r="K646" s="281"/>
      <c r="L646" s="281"/>
      <c r="M646" s="281"/>
      <c r="N646" s="281"/>
      <c r="O646" s="282"/>
      <c r="P646" s="145"/>
      <c r="S646" s="130"/>
    </row>
    <row r="647" spans="1:19" ht="10.5" customHeight="1">
      <c r="A647" s="122"/>
      <c r="B647" s="158" t="s">
        <v>132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119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5" customHeight="1">
      <c r="A648" s="122"/>
      <c r="B648" s="158" t="s">
        <v>133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119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5" customHeight="1">
      <c r="A649" s="122"/>
      <c r="B649" s="158" t="s">
        <v>134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119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5" customHeight="1">
      <c r="A650" s="122"/>
      <c r="B650" s="158" t="s">
        <v>135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119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5" customHeight="1">
      <c r="A651" s="122"/>
      <c r="B651" s="158" t="s">
        <v>136</v>
      </c>
      <c r="C651" s="159"/>
      <c r="D651" s="160">
        <v>0</v>
      </c>
      <c r="E651" s="160"/>
      <c r="F651" s="161">
        <v>0</v>
      </c>
      <c r="G651" s="160"/>
      <c r="H651" s="162" t="s">
        <v>119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5" customHeight="1">
      <c r="A652" s="122"/>
      <c r="B652" s="165" t="s">
        <v>137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119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5" customHeight="1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5" customHeight="1">
      <c r="A654" s="122"/>
      <c r="B654" s="171" t="s">
        <v>138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119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5" customHeight="1">
      <c r="A655" s="122"/>
      <c r="B655" s="171" t="s">
        <v>139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119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5" customHeight="1">
      <c r="A656" s="122"/>
      <c r="B656" s="171" t="s">
        <v>140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119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5" customHeight="1">
      <c r="A657" s="122"/>
      <c r="B657" s="171" t="s">
        <v>141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119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5" customHeight="1">
      <c r="A658" s="122"/>
      <c r="B658" s="171" t="s">
        <v>142</v>
      </c>
      <c r="C658" s="159"/>
      <c r="D658" s="160">
        <v>0</v>
      </c>
      <c r="E658" s="160"/>
      <c r="F658" s="161">
        <v>0</v>
      </c>
      <c r="G658" s="160"/>
      <c r="H658" s="162" t="s">
        <v>119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5" customHeight="1">
      <c r="A659" s="122"/>
      <c r="B659" s="165" t="s">
        <v>143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119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5" customHeight="1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5" customHeight="1">
      <c r="A661" s="122"/>
      <c r="B661" s="172" t="s">
        <v>112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119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5" customHeight="1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5" customHeight="1">
      <c r="A663" s="122"/>
      <c r="M663" s="124"/>
      <c r="S663" s="130"/>
    </row>
    <row r="664" spans="1:19" ht="10.5" customHeight="1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5" customHeight="1">
      <c r="A665" s="122"/>
      <c r="B665" s="145" t="s">
        <v>61</v>
      </c>
      <c r="C665" s="145" t="s">
        <v>160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5" customHeight="1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43439</v>
      </c>
      <c r="K666" s="151">
        <v>43446</v>
      </c>
      <c r="L666" s="151">
        <v>43453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5" customHeight="1">
      <c r="A667" s="122"/>
      <c r="B667" s="152"/>
      <c r="C667" s="152"/>
      <c r="D667" s="153" t="s">
        <v>77</v>
      </c>
      <c r="E667" s="153" t="s">
        <v>113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5" customHeight="1">
      <c r="A668" s="122"/>
      <c r="B668" s="183"/>
      <c r="C668" s="277" t="s">
        <v>117</v>
      </c>
      <c r="D668" s="277"/>
      <c r="E668" s="277"/>
      <c r="F668" s="277"/>
      <c r="G668" s="277"/>
      <c r="H668" s="277"/>
      <c r="I668" s="277"/>
      <c r="J668" s="277"/>
      <c r="K668" s="277"/>
      <c r="L668" s="277"/>
      <c r="M668" s="277"/>
      <c r="N668" s="277"/>
      <c r="O668" s="278"/>
      <c r="P668" s="145"/>
      <c r="S668" s="130"/>
    </row>
    <row r="669" spans="1:19" ht="10.5" customHeight="1">
      <c r="A669" s="122"/>
      <c r="B669" s="158" t="s">
        <v>132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119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5" customHeight="1">
      <c r="A670" s="122"/>
      <c r="B670" s="158" t="s">
        <v>133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119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5" customHeight="1">
      <c r="A671" s="122"/>
      <c r="B671" s="158" t="s">
        <v>134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119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5" customHeight="1">
      <c r="A672" s="122"/>
      <c r="B672" s="158" t="s">
        <v>135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119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5" customHeight="1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5" customHeight="1">
      <c r="A674" s="122"/>
      <c r="B674" s="165" t="s">
        <v>137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119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5" customHeight="1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5" customHeight="1">
      <c r="A676" s="122"/>
      <c r="B676" s="171" t="s">
        <v>138</v>
      </c>
      <c r="C676" s="159">
        <v>0</v>
      </c>
      <c r="D676" s="160">
        <v>0</v>
      </c>
      <c r="E676" s="160">
        <v>0.4</v>
      </c>
      <c r="F676" s="161">
        <v>0.4</v>
      </c>
      <c r="G676" s="160">
        <v>0</v>
      </c>
      <c r="H676" s="162">
        <v>0</v>
      </c>
      <c r="I676" s="161">
        <v>0.4</v>
      </c>
      <c r="J676" s="160">
        <v>0</v>
      </c>
      <c r="K676" s="160">
        <v>0</v>
      </c>
      <c r="L676" s="160">
        <v>0</v>
      </c>
      <c r="M676" s="160">
        <v>0</v>
      </c>
      <c r="N676" s="160">
        <v>0</v>
      </c>
      <c r="O676" s="160">
        <v>0</v>
      </c>
      <c r="P676" s="146">
        <v>0</v>
      </c>
      <c r="S676" s="130"/>
    </row>
    <row r="677" spans="1:19" ht="10.5" customHeight="1">
      <c r="A677" s="122"/>
      <c r="B677" s="171" t="s">
        <v>139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119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5" customHeight="1">
      <c r="A678" s="122"/>
      <c r="B678" s="171" t="s">
        <v>140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119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5" customHeight="1">
      <c r="A679" s="122"/>
      <c r="B679" s="171" t="s">
        <v>141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119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5" customHeight="1">
      <c r="A680" s="122"/>
      <c r="B680" s="171" t="s">
        <v>142</v>
      </c>
      <c r="C680" s="159"/>
      <c r="D680" s="160">
        <v>0</v>
      </c>
      <c r="E680" s="160"/>
      <c r="F680" s="161">
        <v>0</v>
      </c>
      <c r="G680" s="160"/>
      <c r="H680" s="162" t="s">
        <v>119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5" customHeight="1">
      <c r="A681" s="122"/>
      <c r="B681" s="165" t="s">
        <v>143</v>
      </c>
      <c r="C681" s="159">
        <v>0</v>
      </c>
      <c r="D681" s="160">
        <v>0</v>
      </c>
      <c r="E681" s="160">
        <v>0.4</v>
      </c>
      <c r="F681" s="203">
        <v>0.4</v>
      </c>
      <c r="G681" s="170">
        <v>0</v>
      </c>
      <c r="H681" s="162">
        <v>0</v>
      </c>
      <c r="I681" s="161">
        <v>0.4</v>
      </c>
      <c r="J681" s="160">
        <v>0</v>
      </c>
      <c r="K681" s="160">
        <v>0</v>
      </c>
      <c r="L681" s="160">
        <v>0</v>
      </c>
      <c r="M681" s="160">
        <v>0</v>
      </c>
      <c r="N681" s="160">
        <v>0</v>
      </c>
      <c r="O681" s="160">
        <v>0</v>
      </c>
      <c r="P681" s="146">
        <v>0</v>
      </c>
      <c r="S681" s="130"/>
    </row>
    <row r="682" spans="1:19" ht="10.5" customHeight="1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5" customHeight="1">
      <c r="A683" s="122"/>
      <c r="B683" s="172" t="s">
        <v>112</v>
      </c>
      <c r="C683" s="173">
        <v>0</v>
      </c>
      <c r="D683" s="177">
        <v>0</v>
      </c>
      <c r="E683" s="177">
        <v>0.4</v>
      </c>
      <c r="F683" s="185">
        <v>0.4</v>
      </c>
      <c r="G683" s="177">
        <v>0</v>
      </c>
      <c r="H683" s="176">
        <v>0</v>
      </c>
      <c r="I683" s="204">
        <v>0.4</v>
      </c>
      <c r="J683" s="177">
        <v>0</v>
      </c>
      <c r="K683" s="177">
        <v>0</v>
      </c>
      <c r="L683" s="177">
        <v>0</v>
      </c>
      <c r="M683" s="177">
        <v>0</v>
      </c>
      <c r="N683" s="177">
        <v>0</v>
      </c>
      <c r="O683" s="177">
        <v>0</v>
      </c>
      <c r="P683" s="153">
        <v>0</v>
      </c>
      <c r="S683" s="130"/>
    </row>
    <row r="684" spans="1:19" ht="10.5" customHeight="1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5" customHeight="1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5" customHeight="1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5" customHeight="1">
      <c r="A687" s="122"/>
      <c r="B687" s="145" t="s">
        <v>61</v>
      </c>
      <c r="C687" s="145" t="s">
        <v>160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5" customHeight="1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43439</v>
      </c>
      <c r="K688" s="151">
        <v>43446</v>
      </c>
      <c r="L688" s="151">
        <v>43453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5" customHeight="1">
      <c r="A689" s="122"/>
      <c r="B689" s="152"/>
      <c r="C689" s="152"/>
      <c r="D689" s="153" t="s">
        <v>77</v>
      </c>
      <c r="E689" s="153" t="s">
        <v>113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5" customHeight="1">
      <c r="A690" s="122"/>
      <c r="B690" s="183"/>
      <c r="C690" s="277" t="s">
        <v>130</v>
      </c>
      <c r="D690" s="277"/>
      <c r="E690" s="277"/>
      <c r="F690" s="277"/>
      <c r="G690" s="277"/>
      <c r="H690" s="277"/>
      <c r="I690" s="277"/>
      <c r="J690" s="277"/>
      <c r="K690" s="277"/>
      <c r="L690" s="277"/>
      <c r="M690" s="277"/>
      <c r="N690" s="277"/>
      <c r="O690" s="278"/>
      <c r="P690" s="145"/>
      <c r="S690" s="130"/>
    </row>
    <row r="691" spans="1:19" ht="10.5" customHeight="1">
      <c r="A691" s="122"/>
      <c r="B691" s="158" t="s">
        <v>132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119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5" customHeight="1">
      <c r="A692" s="122"/>
      <c r="B692" s="158" t="s">
        <v>133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119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5" customHeight="1">
      <c r="A693" s="122"/>
      <c r="B693" s="158" t="s">
        <v>134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119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5" customHeight="1">
      <c r="A694" s="122"/>
      <c r="B694" s="158" t="s">
        <v>135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119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5" customHeight="1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5" customHeight="1">
      <c r="A696" s="122"/>
      <c r="B696" s="165" t="s">
        <v>137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119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5" customHeight="1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5" customHeight="1">
      <c r="A698" s="122"/>
      <c r="B698" s="171" t="s">
        <v>138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119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5" customHeight="1">
      <c r="A699" s="122"/>
      <c r="B699" s="171" t="s">
        <v>139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119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5" customHeight="1">
      <c r="A700" s="122"/>
      <c r="B700" s="171" t="s">
        <v>140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119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5" customHeight="1">
      <c r="A701" s="122"/>
      <c r="B701" s="171" t="s">
        <v>141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119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5" customHeight="1">
      <c r="A702" s="122"/>
      <c r="B702" s="171" t="s">
        <v>142</v>
      </c>
      <c r="C702" s="159"/>
      <c r="D702" s="160">
        <v>0</v>
      </c>
      <c r="E702" s="160"/>
      <c r="F702" s="161">
        <v>0</v>
      </c>
      <c r="G702" s="160"/>
      <c r="H702" s="162" t="s">
        <v>119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5" customHeight="1">
      <c r="A703" s="122"/>
      <c r="B703" s="165" t="s">
        <v>143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119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5" customHeight="1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5" customHeight="1">
      <c r="A705" s="122"/>
      <c r="B705" s="172" t="s">
        <v>112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119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5" customHeight="1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5" customHeight="1">
      <c r="A707" s="122"/>
      <c r="M707" s="124"/>
      <c r="S707" s="130"/>
    </row>
    <row r="708" spans="1:19" ht="10.5" customHeight="1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5" customHeight="1">
      <c r="A709" s="122"/>
      <c r="B709" s="145" t="s">
        <v>61</v>
      </c>
      <c r="C709" s="145" t="s">
        <v>160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5" customHeight="1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43439</v>
      </c>
      <c r="K710" s="151">
        <v>43446</v>
      </c>
      <c r="L710" s="151">
        <v>43453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5" customHeight="1">
      <c r="A711" s="122"/>
      <c r="B711" s="152"/>
      <c r="C711" s="152"/>
      <c r="D711" s="153" t="s">
        <v>77</v>
      </c>
      <c r="E711" s="153" t="s">
        <v>113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5" customHeight="1">
      <c r="A712" s="122"/>
      <c r="B712" s="183"/>
      <c r="C712" s="277" t="s">
        <v>118</v>
      </c>
      <c r="D712" s="277"/>
      <c r="E712" s="277"/>
      <c r="F712" s="277"/>
      <c r="G712" s="277"/>
      <c r="H712" s="277"/>
      <c r="I712" s="277"/>
      <c r="J712" s="277"/>
      <c r="K712" s="277"/>
      <c r="L712" s="277"/>
      <c r="M712" s="277"/>
      <c r="N712" s="277"/>
      <c r="O712" s="278"/>
      <c r="P712" s="145"/>
      <c r="S712" s="130"/>
    </row>
    <row r="713" spans="1:19" ht="10.5" customHeight="1">
      <c r="A713" s="122"/>
      <c r="B713" s="158" t="s">
        <v>132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119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5" customHeight="1">
      <c r="A714" s="122"/>
      <c r="B714" s="158" t="s">
        <v>133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119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5" customHeight="1">
      <c r="A715" s="122"/>
      <c r="B715" s="158" t="s">
        <v>134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119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5" customHeight="1">
      <c r="A716" s="122"/>
      <c r="B716" s="158" t="s">
        <v>135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119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5" customHeight="1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5" customHeight="1">
      <c r="A718" s="122"/>
      <c r="B718" s="165" t="s">
        <v>137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119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5" customHeight="1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5" customHeight="1">
      <c r="A720" s="122"/>
      <c r="B720" s="171" t="s">
        <v>138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119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5" customHeight="1">
      <c r="A721" s="122"/>
      <c r="B721" s="171" t="s">
        <v>139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119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5" customHeight="1">
      <c r="A722" s="122"/>
      <c r="B722" s="171" t="s">
        <v>140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119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5" customHeight="1">
      <c r="A723" s="122"/>
      <c r="B723" s="171" t="s">
        <v>141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119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5" customHeight="1">
      <c r="A724" s="122"/>
      <c r="B724" s="171" t="s">
        <v>142</v>
      </c>
      <c r="C724" s="159"/>
      <c r="D724" s="160">
        <v>0</v>
      </c>
      <c r="E724" s="160"/>
      <c r="F724" s="161">
        <v>0</v>
      </c>
      <c r="G724" s="160"/>
      <c r="H724" s="162" t="s">
        <v>119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5" customHeight="1">
      <c r="A725" s="122"/>
      <c r="B725" s="165" t="s">
        <v>143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119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5" customHeight="1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5" customHeight="1">
      <c r="A727" s="122"/>
      <c r="B727" s="172" t="s">
        <v>112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119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5" customHeight="1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5" customHeight="1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5" customHeight="1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5" customHeight="1">
      <c r="A731" s="122"/>
      <c r="B731" s="145" t="s">
        <v>61</v>
      </c>
      <c r="C731" s="145" t="s">
        <v>160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5" customHeight="1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43439</v>
      </c>
      <c r="K732" s="151">
        <v>43446</v>
      </c>
      <c r="L732" s="151">
        <v>43453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5" customHeight="1">
      <c r="A733" s="122"/>
      <c r="B733" s="152"/>
      <c r="C733" s="152"/>
      <c r="D733" s="153" t="s">
        <v>77</v>
      </c>
      <c r="E733" s="153" t="s">
        <v>113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5" customHeight="1">
      <c r="A734" s="122"/>
      <c r="B734" s="183"/>
      <c r="C734" s="277" t="s">
        <v>131</v>
      </c>
      <c r="D734" s="277"/>
      <c r="E734" s="277"/>
      <c r="F734" s="277"/>
      <c r="G734" s="277"/>
      <c r="H734" s="277"/>
      <c r="I734" s="277"/>
      <c r="J734" s="277"/>
      <c r="K734" s="277"/>
      <c r="L734" s="277"/>
      <c r="M734" s="277"/>
      <c r="N734" s="277"/>
      <c r="O734" s="278"/>
      <c r="P734" s="145"/>
      <c r="S734" s="130"/>
    </row>
    <row r="735" spans="1:19" ht="10.5" customHeight="1">
      <c r="A735" s="122"/>
      <c r="B735" s="158" t="s">
        <v>132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119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5" customHeight="1">
      <c r="A736" s="122"/>
      <c r="B736" s="158" t="s">
        <v>133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119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5" customHeight="1">
      <c r="A737" s="122"/>
      <c r="B737" s="158" t="s">
        <v>134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119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5" customHeight="1">
      <c r="A738" s="122"/>
      <c r="B738" s="158" t="s">
        <v>135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119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5" customHeight="1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5" customHeight="1">
      <c r="A740" s="122"/>
      <c r="B740" s="165" t="s">
        <v>137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119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5" customHeight="1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5" customHeight="1">
      <c r="A742" s="122"/>
      <c r="B742" s="171" t="s">
        <v>138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119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5" customHeight="1">
      <c r="A743" s="122"/>
      <c r="B743" s="171" t="s">
        <v>139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119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5" customHeight="1">
      <c r="A744" s="122"/>
      <c r="B744" s="171" t="s">
        <v>140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119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5" customHeight="1">
      <c r="A745" s="122"/>
      <c r="B745" s="171" t="s">
        <v>141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119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5" customHeight="1">
      <c r="A746" s="122"/>
      <c r="B746" s="171" t="s">
        <v>142</v>
      </c>
      <c r="C746" s="159"/>
      <c r="D746" s="160">
        <v>0</v>
      </c>
      <c r="E746" s="160"/>
      <c r="F746" s="161">
        <v>0</v>
      </c>
      <c r="G746" s="160"/>
      <c r="H746" s="162" t="s">
        <v>119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5" customHeight="1">
      <c r="A747" s="122"/>
      <c r="B747" s="165" t="s">
        <v>143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119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5" customHeight="1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5" customHeight="1">
      <c r="A749" s="122"/>
      <c r="B749" s="172" t="s">
        <v>112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119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sheetProtection/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priority="42" dxfId="73" operator="between" stopIfTrue="1">
      <formula>85</formula>
      <formula>89.9</formula>
    </cfRule>
    <cfRule type="cellIs" priority="43" dxfId="72" operator="greaterThan" stopIfTrue="1">
      <formula>89.9</formula>
    </cfRule>
  </conditionalFormatting>
  <conditionalFormatting sqref="H730:H733 H686:H689 H642:H645 H598:H601 H554:H557 H510:H513 H488:H491 H400:H403 H356:H359">
    <cfRule type="cellIs" priority="44" dxfId="73" operator="between" stopIfTrue="1">
      <formula>85</formula>
      <formula>89.9</formula>
    </cfRule>
    <cfRule type="cellIs" priority="45" dxfId="72" operator="between" stopIfTrue="1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priority="46" dxfId="74" operator="lessThan" stopIfTrue="1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priority="47" dxfId="70" operator="between" stopIfTrue="1">
      <formula>85</formula>
      <formula>89.9</formula>
    </cfRule>
    <cfRule type="cellIs" priority="48" dxfId="71" operator="between" stopIfTrue="1">
      <formula>89.9</formula>
      <formula>999999</formula>
    </cfRule>
    <cfRule type="cellIs" priority="49" dxfId="72" operator="equal" stopIfTrue="1">
      <formula>"n/a"</formula>
    </cfRule>
  </conditionalFormatting>
  <conditionalFormatting sqref="H596:H597 H288">
    <cfRule type="cellIs" priority="50" dxfId="73" operator="between" stopIfTrue="1">
      <formula>85</formula>
      <formula>89.9</formula>
    </cfRule>
    <cfRule type="cellIs" priority="51" dxfId="72" operator="between" stopIfTrue="1">
      <formula>89.9</formula>
      <formula>999999</formula>
    </cfRule>
    <cfRule type="cellIs" priority="52" dxfId="75" operator="equal" stopIfTrue="1">
      <formula>"-"</formula>
    </cfRule>
  </conditionalFormatting>
  <conditionalFormatting sqref="I43:I45 I31:I35">
    <cfRule type="cellIs" priority="41" dxfId="74" operator="lessThan" stopIfTrue="1">
      <formula>0</formula>
    </cfRule>
  </conditionalFormatting>
  <conditionalFormatting sqref="I65:I67 I53:I57">
    <cfRule type="cellIs" priority="40" dxfId="74" operator="lessThan" stopIfTrue="1">
      <formula>0</formula>
    </cfRule>
  </conditionalFormatting>
  <conditionalFormatting sqref="I87:I89 I75:I79">
    <cfRule type="cellIs" priority="39" dxfId="74" operator="lessThan" stopIfTrue="1">
      <formula>0</formula>
    </cfRule>
  </conditionalFormatting>
  <conditionalFormatting sqref="I109:I111 I97:I101">
    <cfRule type="cellIs" priority="38" dxfId="74" operator="lessThan" stopIfTrue="1">
      <formula>0</formula>
    </cfRule>
  </conditionalFormatting>
  <conditionalFormatting sqref="I131:I133 I119:I123">
    <cfRule type="cellIs" priority="37" dxfId="74" operator="lessThan" stopIfTrue="1">
      <formula>0</formula>
    </cfRule>
  </conditionalFormatting>
  <conditionalFormatting sqref="I153:I155 I141:I145">
    <cfRule type="cellIs" priority="36" dxfId="74" operator="lessThan" stopIfTrue="1">
      <formula>0</formula>
    </cfRule>
  </conditionalFormatting>
  <conditionalFormatting sqref="I175:I177 I163:I167">
    <cfRule type="cellIs" priority="35" dxfId="74" operator="lessThan" stopIfTrue="1">
      <formula>0</formula>
    </cfRule>
  </conditionalFormatting>
  <conditionalFormatting sqref="I197:I199 I185:I189">
    <cfRule type="cellIs" priority="34" dxfId="74" operator="lessThan" stopIfTrue="1">
      <formula>0</formula>
    </cfRule>
  </conditionalFormatting>
  <conditionalFormatting sqref="I219:I221 I207:I211">
    <cfRule type="cellIs" priority="33" dxfId="74" operator="lessThan" stopIfTrue="1">
      <formula>0</formula>
    </cfRule>
  </conditionalFormatting>
  <conditionalFormatting sqref="I241:I243 I229:I233">
    <cfRule type="cellIs" priority="32" dxfId="74" operator="lessThan" stopIfTrue="1">
      <formula>0</formula>
    </cfRule>
  </conditionalFormatting>
  <conditionalFormatting sqref="I263:I265 I251:I255">
    <cfRule type="cellIs" priority="31" dxfId="74" operator="lessThan" stopIfTrue="1">
      <formula>0</formula>
    </cfRule>
  </conditionalFormatting>
  <conditionalFormatting sqref="I285:I287 I273:I277">
    <cfRule type="cellIs" priority="30" dxfId="74" operator="lessThan" stopIfTrue="1">
      <formula>0</formula>
    </cfRule>
  </conditionalFormatting>
  <conditionalFormatting sqref="I307:I309 I295:I299">
    <cfRule type="cellIs" priority="29" dxfId="74" operator="lessThan" stopIfTrue="1">
      <formula>0</formula>
    </cfRule>
  </conditionalFormatting>
  <conditionalFormatting sqref="I329:I331 I317:I321">
    <cfRule type="cellIs" priority="28" dxfId="74" operator="lessThan" stopIfTrue="1">
      <formula>0</formula>
    </cfRule>
  </conditionalFormatting>
  <conditionalFormatting sqref="I339:I343 I351:I353">
    <cfRule type="cellIs" priority="27" dxfId="74" operator="lessThan" stopIfTrue="1">
      <formula>0</formula>
    </cfRule>
  </conditionalFormatting>
  <conditionalFormatting sqref="I373:I375 I361:I365">
    <cfRule type="cellIs" priority="26" dxfId="74" operator="lessThan" stopIfTrue="1">
      <formula>0</formula>
    </cfRule>
  </conditionalFormatting>
  <conditionalFormatting sqref="I395:I397 I383:I387">
    <cfRule type="cellIs" priority="25" dxfId="74" operator="lessThan" stopIfTrue="1">
      <formula>0</formula>
    </cfRule>
  </conditionalFormatting>
  <conditionalFormatting sqref="I417:I419 I405:I409">
    <cfRule type="cellIs" priority="24" dxfId="74" operator="lessThan" stopIfTrue="1">
      <formula>0</formula>
    </cfRule>
  </conditionalFormatting>
  <conditionalFormatting sqref="I439:I441 I427:I431">
    <cfRule type="cellIs" priority="23" dxfId="74" operator="lessThan" stopIfTrue="1">
      <formula>0</formula>
    </cfRule>
  </conditionalFormatting>
  <conditionalFormatting sqref="I449:I453 I461:I463">
    <cfRule type="cellIs" priority="22" dxfId="74" operator="lessThan" stopIfTrue="1">
      <formula>0</formula>
    </cfRule>
  </conditionalFormatting>
  <conditionalFormatting sqref="I483:I485 I471:I475">
    <cfRule type="cellIs" priority="21" dxfId="74" operator="lessThan" stopIfTrue="1">
      <formula>0</formula>
    </cfRule>
  </conditionalFormatting>
  <conditionalFormatting sqref="I505:I507 I493:I497">
    <cfRule type="cellIs" priority="20" dxfId="74" operator="lessThan" stopIfTrue="1">
      <formula>0</formula>
    </cfRule>
  </conditionalFormatting>
  <conditionalFormatting sqref="I527:I529 I515:I519">
    <cfRule type="cellIs" priority="19" dxfId="74" operator="lessThan" stopIfTrue="1">
      <formula>0</formula>
    </cfRule>
  </conditionalFormatting>
  <conditionalFormatting sqref="I549:I551 I537:I541">
    <cfRule type="cellIs" priority="18" dxfId="74" operator="lessThan" stopIfTrue="1">
      <formula>0</formula>
    </cfRule>
  </conditionalFormatting>
  <conditionalFormatting sqref="I571:I573 I559:I563">
    <cfRule type="cellIs" priority="17" dxfId="74" operator="lessThan" stopIfTrue="1">
      <formula>0</formula>
    </cfRule>
  </conditionalFormatting>
  <conditionalFormatting sqref="I593:I595 I581:I585">
    <cfRule type="cellIs" priority="16" dxfId="74" operator="lessThan" stopIfTrue="1">
      <formula>0</formula>
    </cfRule>
  </conditionalFormatting>
  <conditionalFormatting sqref="I615:I617 I603:I607">
    <cfRule type="cellIs" priority="15" dxfId="74" operator="lessThan" stopIfTrue="1">
      <formula>0</formula>
    </cfRule>
  </conditionalFormatting>
  <conditionalFormatting sqref="I637:I639 I625:I629">
    <cfRule type="cellIs" priority="14" dxfId="74" operator="lessThan" stopIfTrue="1">
      <formula>0</formula>
    </cfRule>
  </conditionalFormatting>
  <conditionalFormatting sqref="I659:I661 I647:I651">
    <cfRule type="cellIs" priority="13" dxfId="74" operator="lessThan" stopIfTrue="1">
      <formula>0</formula>
    </cfRule>
  </conditionalFormatting>
  <conditionalFormatting sqref="I669:I673 I681:I683">
    <cfRule type="cellIs" priority="12" dxfId="74" operator="lessThan" stopIfTrue="1">
      <formula>0</formula>
    </cfRule>
  </conditionalFormatting>
  <conditionalFormatting sqref="I691:I695 I703:I705">
    <cfRule type="cellIs" priority="11" dxfId="74" operator="lessThan" stopIfTrue="1">
      <formula>0</formula>
    </cfRule>
  </conditionalFormatting>
  <conditionalFormatting sqref="I713:I717 I725:I727">
    <cfRule type="cellIs" priority="10" dxfId="74" operator="lessThan" stopIfTrue="1">
      <formula>0</formula>
    </cfRule>
  </conditionalFormatting>
  <conditionalFormatting sqref="I735:I739 I747:I749">
    <cfRule type="cellIs" priority="9" dxfId="74" operator="lessThan" stopIfTrue="1">
      <formula>0</formula>
    </cfRule>
  </conditionalFormatting>
  <conditionalFormatting sqref="H284">
    <cfRule type="cellIs" priority="6" dxfId="70" operator="between" stopIfTrue="1">
      <formula>85</formula>
      <formula>89.9</formula>
    </cfRule>
    <cfRule type="cellIs" priority="7" dxfId="71" operator="between" stopIfTrue="1">
      <formula>89.9</formula>
      <formula>999999</formula>
    </cfRule>
    <cfRule type="cellIs" priority="8" dxfId="72" operator="equal" stopIfTrue="1">
      <formula>"n/a"</formula>
    </cfRule>
  </conditionalFormatting>
  <conditionalFormatting sqref="I284">
    <cfRule type="cellIs" priority="5" dxfId="74" operator="lessThan" stopIfTrue="1">
      <formula>0</formula>
    </cfRule>
  </conditionalFormatting>
  <conditionalFormatting sqref="I416">
    <cfRule type="cellIs" priority="1" dxfId="74" operator="lessThan" stopIfTrue="1">
      <formula>0</formula>
    </cfRule>
  </conditionalFormatting>
  <conditionalFormatting sqref="H416">
    <cfRule type="cellIs" priority="2" dxfId="70" operator="between" stopIfTrue="1">
      <formula>85</formula>
      <formula>89.9</formula>
    </cfRule>
    <cfRule type="cellIs" priority="3" dxfId="71" operator="between" stopIfTrue="1">
      <formula>89.9</formula>
      <formula>999999</formula>
    </cfRule>
    <cfRule type="cellIs" priority="4" dxfId="72" operator="equal" stopIfTrue="1">
      <formula>"n/a"</formula>
    </cfRule>
  </conditionalFormatting>
  <printOptions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85" r:id="rId1"/>
  <headerFooter>
    <oddFooter>&amp;R&amp;P</oddFooter>
  </headerFooter>
  <rowBreaks count="11" manualBreakCount="11">
    <brk id="67" max="255" man="1"/>
    <brk id="133" max="255" man="1"/>
    <brk id="199" max="255" man="1"/>
    <brk id="265" max="255" man="1"/>
    <brk id="331" max="255" man="1"/>
    <brk id="353" max="255" man="1"/>
    <brk id="419" max="255" man="1"/>
    <brk id="485" max="255" man="1"/>
    <brk id="551" max="255" man="1"/>
    <brk id="617" max="255" man="1"/>
    <brk id="6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S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4.57421875" style="205" customWidth="1"/>
    <col min="2" max="2" width="19.7109375" style="205" bestFit="1" customWidth="1"/>
    <col min="3" max="3" width="25.7109375" style="205" bestFit="1" customWidth="1"/>
    <col min="4" max="4" width="12.421875" style="205" customWidth="1"/>
    <col min="5" max="5" width="11.57421875" style="205" customWidth="1"/>
    <col min="6" max="6" width="12.57421875" style="205" bestFit="1" customWidth="1"/>
    <col min="7" max="8" width="8.8515625" style="205" customWidth="1"/>
    <col min="9" max="15" width="0" style="205" hidden="1" customWidth="1"/>
    <col min="16" max="18" width="8.8515625" style="205" customWidth="1"/>
    <col min="19" max="19" width="44.421875" style="205" bestFit="1" customWidth="1"/>
    <col min="20" max="16384" width="8.8515625" style="205" customWidth="1"/>
  </cols>
  <sheetData>
    <row r="1" ht="15.75" thickBot="1">
      <c r="S1" s="168"/>
    </row>
    <row r="2" spans="2:19" ht="15">
      <c r="B2" s="206"/>
      <c r="C2" s="207"/>
      <c r="D2" s="206"/>
      <c r="E2" s="208"/>
      <c r="F2" s="206"/>
      <c r="S2" s="168"/>
    </row>
    <row r="3" spans="2:19" ht="15"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  <c r="S3" s="168"/>
    </row>
    <row r="4" spans="2:19" ht="15">
      <c r="B4" s="209"/>
      <c r="C4" s="210" t="s">
        <v>71</v>
      </c>
      <c r="D4" s="209" t="s">
        <v>190</v>
      </c>
      <c r="E4" s="211" t="s">
        <v>13</v>
      </c>
      <c r="F4" s="209"/>
      <c r="S4" s="168"/>
    </row>
    <row r="5" spans="2:19" ht="15.75" thickBot="1">
      <c r="B5" s="212"/>
      <c r="C5" s="213"/>
      <c r="D5" s="212"/>
      <c r="E5" s="214" t="s">
        <v>71</v>
      </c>
      <c r="F5" s="212"/>
      <c r="S5" s="168"/>
    </row>
    <row r="6" spans="2:19" ht="15">
      <c r="B6" s="209"/>
      <c r="C6" s="286" t="s">
        <v>191</v>
      </c>
      <c r="D6" s="287"/>
      <c r="E6" s="287"/>
      <c r="F6" s="288"/>
      <c r="I6" s="4"/>
      <c r="J6" s="5"/>
      <c r="K6" s="6" t="s">
        <v>192</v>
      </c>
      <c r="L6" s="7"/>
      <c r="M6" s="7"/>
      <c r="N6" s="7"/>
      <c r="O6" s="7"/>
      <c r="S6" s="164"/>
    </row>
    <row r="7" spans="2:15" ht="12">
      <c r="B7" s="209" t="s">
        <v>80</v>
      </c>
      <c r="C7" s="215">
        <v>867.1</v>
      </c>
      <c r="D7" s="205">
        <v>300</v>
      </c>
      <c r="E7" s="216">
        <v>567.1</v>
      </c>
      <c r="F7" s="215">
        <v>867.1</v>
      </c>
      <c r="I7" s="8" t="s">
        <v>193</v>
      </c>
      <c r="J7" s="9"/>
      <c r="K7" s="9" t="s">
        <v>194</v>
      </c>
      <c r="L7" s="9" t="s">
        <v>195</v>
      </c>
      <c r="M7" s="10" t="s">
        <v>196</v>
      </c>
      <c r="N7" s="9" t="s">
        <v>197</v>
      </c>
      <c r="O7" s="9" t="s">
        <v>57</v>
      </c>
    </row>
    <row r="8" spans="2:16" ht="12">
      <c r="B8" s="209" t="s">
        <v>81</v>
      </c>
      <c r="C8" s="215">
        <v>24.4</v>
      </c>
      <c r="E8" s="216">
        <v>24.4</v>
      </c>
      <c r="F8" s="215">
        <v>24.4</v>
      </c>
      <c r="I8" s="11" t="s">
        <v>198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5" ht="12">
      <c r="B9" s="209" t="s">
        <v>82</v>
      </c>
      <c r="C9" s="215">
        <v>36.6</v>
      </c>
      <c r="D9" s="205">
        <v>36.6</v>
      </c>
      <c r="E9" s="216">
        <v>0</v>
      </c>
      <c r="F9" s="215">
        <v>36.6</v>
      </c>
      <c r="I9" s="11" t="s">
        <v>199</v>
      </c>
      <c r="J9" s="12"/>
      <c r="K9" s="13">
        <v>0</v>
      </c>
      <c r="L9" s="12">
        <v>0.6940588824577026</v>
      </c>
      <c r="M9" s="15">
        <v>40.3</v>
      </c>
      <c r="N9" s="12"/>
      <c r="O9" s="12">
        <v>40.9940588824577</v>
      </c>
    </row>
    <row r="10" spans="2:15" ht="12">
      <c r="B10" s="209" t="s">
        <v>83</v>
      </c>
      <c r="C10" s="215">
        <v>55.6</v>
      </c>
      <c r="E10" s="216">
        <v>55.6</v>
      </c>
      <c r="F10" s="215">
        <v>55.6</v>
      </c>
      <c r="I10" s="11" t="s">
        <v>97</v>
      </c>
      <c r="J10" s="12"/>
      <c r="K10" s="13">
        <v>0</v>
      </c>
      <c r="L10" s="12">
        <v>0</v>
      </c>
      <c r="M10" s="15">
        <v>0</v>
      </c>
      <c r="N10" s="12">
        <v>0.5695364238410596</v>
      </c>
      <c r="O10" s="12">
        <v>0.5695364238410596</v>
      </c>
    </row>
    <row r="11" spans="2:15" ht="12">
      <c r="B11" s="209" t="s">
        <v>84</v>
      </c>
      <c r="C11" s="215">
        <v>1.8</v>
      </c>
      <c r="E11" s="216">
        <v>1.8</v>
      </c>
      <c r="F11" s="215">
        <v>1.8</v>
      </c>
      <c r="I11" s="11" t="s">
        <v>200</v>
      </c>
      <c r="J11" s="12"/>
      <c r="K11" s="13">
        <v>0.03710361170720701</v>
      </c>
      <c r="L11" s="12">
        <v>0</v>
      </c>
      <c r="M11" s="15">
        <v>5.4</v>
      </c>
      <c r="N11" s="12"/>
      <c r="O11" s="12">
        <v>5.437103611707207</v>
      </c>
    </row>
    <row r="12" spans="2:15" ht="12">
      <c r="B12" s="209" t="s">
        <v>85</v>
      </c>
      <c r="C12" s="215">
        <v>7.5</v>
      </c>
      <c r="E12" s="216">
        <v>7.5</v>
      </c>
      <c r="F12" s="215">
        <v>7.5</v>
      </c>
      <c r="I12" s="11" t="s">
        <v>98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5" ht="12">
      <c r="B13" s="209" t="s">
        <v>86</v>
      </c>
      <c r="C13" s="215">
        <v>22.7</v>
      </c>
      <c r="D13" s="205">
        <v>12.8</v>
      </c>
      <c r="E13" s="216">
        <v>9.899999999999999</v>
      </c>
      <c r="F13" s="215">
        <v>22.7</v>
      </c>
      <c r="I13" s="11" t="s">
        <v>93</v>
      </c>
      <c r="J13" s="12"/>
      <c r="K13" s="13">
        <v>0.06789735239411936</v>
      </c>
      <c r="L13" s="12">
        <v>0</v>
      </c>
      <c r="M13" s="15">
        <v>1.8</v>
      </c>
      <c r="N13" s="12"/>
      <c r="O13" s="12">
        <v>1.8678973523941194</v>
      </c>
    </row>
    <row r="14" spans="2:15" ht="12">
      <c r="B14" s="209" t="s">
        <v>87</v>
      </c>
      <c r="C14" s="215">
        <v>24.8</v>
      </c>
      <c r="E14" s="216">
        <v>24.8</v>
      </c>
      <c r="F14" s="215">
        <v>24.8</v>
      </c>
      <c r="I14" s="11" t="s">
        <v>201</v>
      </c>
      <c r="J14" s="12"/>
      <c r="K14" s="13">
        <v>0</v>
      </c>
      <c r="L14" s="12">
        <v>0</v>
      </c>
      <c r="M14" s="15">
        <v>1.1</v>
      </c>
      <c r="N14" s="12"/>
      <c r="O14" s="12">
        <v>1.1</v>
      </c>
    </row>
    <row r="15" spans="2:15" ht="12">
      <c r="B15" s="209" t="s">
        <v>88</v>
      </c>
      <c r="C15" s="215">
        <v>0</v>
      </c>
      <c r="E15" s="216">
        <v>0</v>
      </c>
      <c r="F15" s="215">
        <v>0</v>
      </c>
      <c r="I15" s="11" t="s">
        <v>202</v>
      </c>
      <c r="J15" s="12"/>
      <c r="K15" s="13">
        <v>118.34493802533684</v>
      </c>
      <c r="L15" s="12">
        <v>0</v>
      </c>
      <c r="M15" s="15">
        <v>17.6</v>
      </c>
      <c r="N15" s="12"/>
      <c r="O15" s="12">
        <v>135.94493802533685</v>
      </c>
    </row>
    <row r="16" spans="2:15" ht="12">
      <c r="B16" s="209" t="s">
        <v>89</v>
      </c>
      <c r="C16" s="215">
        <v>1.5</v>
      </c>
      <c r="D16" s="205">
        <v>1.5</v>
      </c>
      <c r="E16" s="216">
        <v>0</v>
      </c>
      <c r="F16" s="215">
        <v>1.5</v>
      </c>
      <c r="I16" s="11" t="s">
        <v>95</v>
      </c>
      <c r="J16" s="12"/>
      <c r="K16" s="13">
        <v>0.0447382612465371</v>
      </c>
      <c r="L16" s="12">
        <v>0</v>
      </c>
      <c r="M16" s="15">
        <v>0</v>
      </c>
      <c r="N16" s="12"/>
      <c r="O16" s="12">
        <v>0.0447382612465371</v>
      </c>
    </row>
    <row r="17" spans="2:15" ht="12">
      <c r="B17" s="209"/>
      <c r="C17" s="215"/>
      <c r="E17" s="216">
        <v>0</v>
      </c>
      <c r="F17" s="215">
        <v>0</v>
      </c>
      <c r="I17" s="11" t="s">
        <v>203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ht="12">
      <c r="B18" s="217" t="s">
        <v>91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</v>
      </c>
      <c r="N18" s="13"/>
      <c r="O18" s="13">
        <v>17.6</v>
      </c>
    </row>
    <row r="19" spans="2:15" ht="12">
      <c r="B19" s="209"/>
      <c r="C19" s="215"/>
      <c r="E19" s="216">
        <v>0</v>
      </c>
      <c r="F19" s="215">
        <v>0</v>
      </c>
      <c r="I19" s="11" t="s">
        <v>96</v>
      </c>
      <c r="J19" s="12"/>
      <c r="K19" s="13">
        <v>0.04709342305815562</v>
      </c>
      <c r="L19" s="12">
        <v>0</v>
      </c>
      <c r="M19" s="15">
        <v>3.2</v>
      </c>
      <c r="N19" s="12">
        <v>0.4304635761589404</v>
      </c>
      <c r="O19" s="12">
        <v>3.677556999217096</v>
      </c>
    </row>
    <row r="20" spans="2:15" ht="12">
      <c r="B20" s="209" t="s">
        <v>92</v>
      </c>
      <c r="C20" s="215">
        <v>17.2</v>
      </c>
      <c r="E20" s="216">
        <v>17.2</v>
      </c>
      <c r="F20" s="215">
        <v>17.2</v>
      </c>
      <c r="I20" s="11" t="s">
        <v>204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ht="12">
      <c r="B21" s="209" t="s">
        <v>93</v>
      </c>
      <c r="C21" s="215">
        <v>6.7</v>
      </c>
      <c r="E21" s="216">
        <v>6.7</v>
      </c>
      <c r="F21" s="215">
        <v>6.7</v>
      </c>
      <c r="I21" s="11" t="s">
        <v>205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ht="12">
      <c r="B22" s="209" t="s">
        <v>94</v>
      </c>
      <c r="C22" s="215"/>
      <c r="E22" s="216">
        <v>0</v>
      </c>
      <c r="F22" s="215">
        <v>0</v>
      </c>
      <c r="I22" s="11" t="s">
        <v>206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ht="12">
      <c r="B23" s="209" t="s">
        <v>95</v>
      </c>
      <c r="C23" s="215">
        <v>0.5</v>
      </c>
      <c r="E23" s="216">
        <v>0.5</v>
      </c>
      <c r="F23" s="215">
        <v>0.5</v>
      </c>
      <c r="I23" s="11" t="s">
        <v>80</v>
      </c>
      <c r="J23" s="12"/>
      <c r="K23" s="13">
        <v>0.08613023008573287</v>
      </c>
      <c r="L23" s="12">
        <v>0</v>
      </c>
      <c r="M23" s="15">
        <v>373.5</v>
      </c>
      <c r="N23" s="12"/>
      <c r="O23" s="12">
        <v>373.58613023008576</v>
      </c>
    </row>
    <row r="24" spans="2:15" ht="12">
      <c r="B24" s="209" t="s">
        <v>96</v>
      </c>
      <c r="C24" s="215">
        <v>24</v>
      </c>
      <c r="E24" s="216">
        <v>24</v>
      </c>
      <c r="F24" s="215">
        <v>24</v>
      </c>
      <c r="I24" s="11" t="s">
        <v>207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ht="12">
      <c r="B25" s="209" t="s">
        <v>97</v>
      </c>
      <c r="C25" s="215">
        <v>228.8</v>
      </c>
      <c r="E25" s="216">
        <v>228.8</v>
      </c>
      <c r="F25" s="215">
        <v>228.8</v>
      </c>
      <c r="I25" s="11" t="s">
        <v>208</v>
      </c>
      <c r="J25" s="12"/>
      <c r="K25" s="13">
        <v>0</v>
      </c>
      <c r="L25" s="12">
        <v>0.005941117542297417</v>
      </c>
      <c r="M25" s="15">
        <v>0</v>
      </c>
      <c r="N25" s="12"/>
      <c r="O25" s="12">
        <v>0.005941117542297417</v>
      </c>
    </row>
    <row r="26" spans="2:15" ht="12">
      <c r="B26" s="209" t="s">
        <v>98</v>
      </c>
      <c r="C26" s="215">
        <v>1.1</v>
      </c>
      <c r="E26" s="216">
        <v>1.1</v>
      </c>
      <c r="F26" s="215">
        <v>1.1</v>
      </c>
      <c r="I26" s="11" t="s">
        <v>209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ht="12">
      <c r="B27" s="209" t="s">
        <v>99</v>
      </c>
      <c r="C27" s="215">
        <v>0</v>
      </c>
      <c r="E27" s="216">
        <v>0</v>
      </c>
      <c r="F27" s="215">
        <v>0</v>
      </c>
      <c r="I27" s="11"/>
      <c r="J27" s="12"/>
      <c r="K27" s="13">
        <v>119.7</v>
      </c>
      <c r="L27" s="13">
        <v>0.7000000000000001</v>
      </c>
      <c r="M27" s="13">
        <v>516.1</v>
      </c>
      <c r="N27" s="13">
        <v>1</v>
      </c>
      <c r="O27" s="12">
        <v>637.5</v>
      </c>
    </row>
    <row r="28" spans="2:15" ht="12">
      <c r="B28" s="209" t="s">
        <v>100</v>
      </c>
      <c r="C28" s="215">
        <v>0</v>
      </c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6" ht="12">
      <c r="B29" s="209" t="s">
        <v>101</v>
      </c>
      <c r="C29" s="215">
        <v>0</v>
      </c>
      <c r="E29" s="216">
        <v>0</v>
      </c>
      <c r="F29" s="215">
        <v>0</v>
      </c>
    </row>
    <row r="30" spans="2:6" ht="12">
      <c r="B30" s="209" t="s">
        <v>102</v>
      </c>
      <c r="C30" s="215">
        <v>0</v>
      </c>
      <c r="E30" s="216">
        <v>0</v>
      </c>
      <c r="F30" s="215">
        <v>0</v>
      </c>
    </row>
    <row r="31" spans="2:6" ht="12">
      <c r="B31" s="209" t="s">
        <v>103</v>
      </c>
      <c r="C31" s="215">
        <v>0</v>
      </c>
      <c r="E31" s="216">
        <v>0</v>
      </c>
      <c r="F31" s="215">
        <v>0</v>
      </c>
    </row>
    <row r="32" spans="2:6" ht="12">
      <c r="B32" s="209" t="s">
        <v>104</v>
      </c>
      <c r="C32" s="215">
        <v>0</v>
      </c>
      <c r="E32" s="216">
        <v>0</v>
      </c>
      <c r="F32" s="215">
        <v>0</v>
      </c>
    </row>
    <row r="33" spans="2:6" ht="12">
      <c r="B33" s="209"/>
      <c r="C33" s="215"/>
      <c r="E33" s="216"/>
      <c r="F33" s="215"/>
    </row>
    <row r="34" spans="2:6" s="219" customFormat="1" ht="12">
      <c r="B34" s="217" t="s">
        <v>106</v>
      </c>
      <c r="C34" s="218"/>
      <c r="E34" s="216"/>
      <c r="F34" s="217"/>
    </row>
    <row r="35" spans="2:6" ht="12">
      <c r="B35" s="209"/>
      <c r="C35" s="215"/>
      <c r="E35" s="216"/>
      <c r="F35" s="209"/>
    </row>
    <row r="36" spans="2:6" ht="12">
      <c r="B36" s="209" t="s">
        <v>210</v>
      </c>
      <c r="C36" s="215">
        <v>0</v>
      </c>
      <c r="E36" s="216">
        <v>0</v>
      </c>
      <c r="F36" s="215">
        <v>0</v>
      </c>
    </row>
    <row r="37" spans="2:6" ht="12">
      <c r="B37" s="209" t="s">
        <v>211</v>
      </c>
      <c r="C37" s="215">
        <v>0</v>
      </c>
      <c r="E37" s="216">
        <v>0</v>
      </c>
      <c r="F37" s="215">
        <v>0</v>
      </c>
    </row>
    <row r="38" spans="2:6" ht="12">
      <c r="B38" s="209" t="s">
        <v>212</v>
      </c>
      <c r="C38" s="215">
        <v>0</v>
      </c>
      <c r="E38" s="216">
        <v>0</v>
      </c>
      <c r="F38" s="215">
        <v>0</v>
      </c>
    </row>
    <row r="39" spans="2:6" ht="12">
      <c r="B39" s="209" t="s">
        <v>213</v>
      </c>
      <c r="C39" s="215">
        <v>0</v>
      </c>
      <c r="E39" s="216">
        <v>0</v>
      </c>
      <c r="F39" s="215">
        <v>0</v>
      </c>
    </row>
    <row r="40" spans="2:6" ht="12">
      <c r="B40" s="209" t="s">
        <v>214</v>
      </c>
      <c r="C40" s="218">
        <v>0</v>
      </c>
      <c r="E40" s="216">
        <v>0</v>
      </c>
      <c r="F40" s="215">
        <v>0</v>
      </c>
    </row>
    <row r="41" spans="2:6" s="219" customFormat="1" ht="12">
      <c r="B41" s="217"/>
      <c r="C41" s="209"/>
      <c r="E41" s="216"/>
      <c r="F41" s="215"/>
    </row>
    <row r="42" spans="2:6" ht="12">
      <c r="B42" s="209" t="s">
        <v>215</v>
      </c>
      <c r="C42" s="209">
        <v>0</v>
      </c>
      <c r="E42" s="216">
        <v>0</v>
      </c>
      <c r="F42" s="215">
        <v>0</v>
      </c>
    </row>
    <row r="43" spans="2:6" ht="12">
      <c r="B43" s="209" t="s">
        <v>216</v>
      </c>
      <c r="C43" s="209">
        <v>0</v>
      </c>
      <c r="E43" s="216">
        <v>0</v>
      </c>
      <c r="F43" s="215">
        <v>0</v>
      </c>
    </row>
    <row r="44" spans="2:6" ht="12">
      <c r="B44" s="209" t="s">
        <v>217</v>
      </c>
      <c r="C44" s="209">
        <v>0</v>
      </c>
      <c r="E44" s="216">
        <v>0</v>
      </c>
      <c r="F44" s="215">
        <v>0</v>
      </c>
    </row>
    <row r="45" spans="2:6" ht="12">
      <c r="B45" s="209" t="s">
        <v>218</v>
      </c>
      <c r="C45" s="209">
        <v>0</v>
      </c>
      <c r="E45" s="216">
        <v>0</v>
      </c>
      <c r="F45" s="215">
        <v>0</v>
      </c>
    </row>
    <row r="46" spans="2:6" ht="12">
      <c r="B46" s="209" t="s">
        <v>219</v>
      </c>
      <c r="C46" s="209">
        <v>0</v>
      </c>
      <c r="E46" s="216">
        <v>0</v>
      </c>
      <c r="F46" s="215">
        <v>0</v>
      </c>
    </row>
    <row r="47" spans="2:6" ht="12">
      <c r="B47" s="209" t="s">
        <v>220</v>
      </c>
      <c r="C47" s="209">
        <v>0</v>
      </c>
      <c r="E47" s="216">
        <v>0</v>
      </c>
      <c r="F47" s="215">
        <v>0</v>
      </c>
    </row>
    <row r="48" spans="2:6" ht="12">
      <c r="B48" s="209" t="s">
        <v>111</v>
      </c>
      <c r="C48" s="209">
        <v>78.03</v>
      </c>
      <c r="E48" s="205">
        <v>78.03</v>
      </c>
      <c r="F48" s="215">
        <v>78.03</v>
      </c>
    </row>
    <row r="49" spans="2:6" ht="12.75" thickBot="1">
      <c r="B49" s="212" t="s">
        <v>57</v>
      </c>
      <c r="C49" s="214">
        <v>1398.33</v>
      </c>
      <c r="D49" s="214">
        <v>350.90000000000003</v>
      </c>
      <c r="E49" s="214">
        <v>1047.43</v>
      </c>
      <c r="F49" s="220">
        <v>1398.33</v>
      </c>
    </row>
  </sheetData>
  <sheetProtection/>
  <mergeCells count="1">
    <mergeCell ref="C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4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9.7109375" style="0" bestFit="1" customWidth="1"/>
    <col min="2" max="2" width="11.140625" style="0" bestFit="1" customWidth="1"/>
    <col min="3" max="3" width="21.00390625" style="0" bestFit="1" customWidth="1"/>
    <col min="4" max="4" width="20.00390625" style="0" bestFit="1" customWidth="1"/>
  </cols>
  <sheetData>
    <row r="1" ht="13.5" thickBot="1"/>
    <row r="2" spans="1:4" ht="13.5" thickBot="1">
      <c r="A2" s="221"/>
      <c r="B2" s="222" t="s">
        <v>71</v>
      </c>
      <c r="C2" s="222" t="s">
        <v>221</v>
      </c>
      <c r="D2" s="223" t="s">
        <v>222</v>
      </c>
    </row>
    <row r="3" spans="1:4" ht="12.75">
      <c r="A3" s="210" t="s">
        <v>80</v>
      </c>
      <c r="B3" s="211">
        <v>17.7</v>
      </c>
      <c r="C3" s="211"/>
      <c r="D3" s="224">
        <f>B3-C3</f>
        <v>17.7</v>
      </c>
    </row>
    <row r="4" spans="1:4" ht="12.75">
      <c r="A4" s="210" t="s">
        <v>223</v>
      </c>
      <c r="B4" s="211">
        <v>1.1</v>
      </c>
      <c r="C4" s="211"/>
      <c r="D4" s="224">
        <f aca="true" t="shared" si="0" ref="D4:D44">B4-C4</f>
        <v>1.1</v>
      </c>
    </row>
    <row r="5" spans="1:4" ht="12.75">
      <c r="A5" s="210" t="s">
        <v>82</v>
      </c>
      <c r="B5" s="211">
        <v>15.7</v>
      </c>
      <c r="C5" s="211"/>
      <c r="D5" s="224">
        <f t="shared" si="0"/>
        <v>15.7</v>
      </c>
    </row>
    <row r="6" spans="1:4" ht="12.75">
      <c r="A6" s="210" t="s">
        <v>224</v>
      </c>
      <c r="B6" s="211">
        <v>155.8</v>
      </c>
      <c r="C6" s="211"/>
      <c r="D6" s="224">
        <f t="shared" si="0"/>
        <v>155.8</v>
      </c>
    </row>
    <row r="7" spans="1:4" ht="12.75">
      <c r="A7" s="210" t="s">
        <v>225</v>
      </c>
      <c r="B7" s="211">
        <v>25</v>
      </c>
      <c r="C7" s="211"/>
      <c r="D7" s="224">
        <f t="shared" si="0"/>
        <v>25</v>
      </c>
    </row>
    <row r="8" spans="1:4" ht="12.75">
      <c r="A8" s="210" t="s">
        <v>226</v>
      </c>
      <c r="B8" s="211">
        <v>30.5</v>
      </c>
      <c r="C8" s="211"/>
      <c r="D8" s="224">
        <f t="shared" si="0"/>
        <v>30.5</v>
      </c>
    </row>
    <row r="9" spans="1:4" ht="12.75">
      <c r="A9" s="210" t="s">
        <v>227</v>
      </c>
      <c r="B9" s="211">
        <v>4.9</v>
      </c>
      <c r="C9" s="211"/>
      <c r="D9" s="224">
        <f t="shared" si="0"/>
        <v>4.9</v>
      </c>
    </row>
    <row r="10" spans="1:4" ht="12.75">
      <c r="A10" s="210" t="s">
        <v>228</v>
      </c>
      <c r="B10" s="211">
        <v>23.9</v>
      </c>
      <c r="C10" s="211"/>
      <c r="D10" s="224">
        <f t="shared" si="0"/>
        <v>23.9</v>
      </c>
    </row>
    <row r="11" spans="1:4" ht="12.75">
      <c r="A11" s="210" t="s">
        <v>88</v>
      </c>
      <c r="B11" s="211">
        <v>0.4</v>
      </c>
      <c r="C11" s="211"/>
      <c r="D11" s="224">
        <f t="shared" si="0"/>
        <v>0.4</v>
      </c>
    </row>
    <row r="12" spans="1:4" ht="12.75">
      <c r="A12" s="210" t="s">
        <v>229</v>
      </c>
      <c r="B12" s="211">
        <v>0</v>
      </c>
      <c r="C12" s="211"/>
      <c r="D12" s="224">
        <f t="shared" si="0"/>
        <v>0</v>
      </c>
    </row>
    <row r="13" spans="1:4" ht="12.75">
      <c r="A13" s="210"/>
      <c r="B13" s="211"/>
      <c r="C13" s="211"/>
      <c r="D13" s="224"/>
    </row>
    <row r="14" spans="1:4" s="228" customFormat="1" ht="12.75">
      <c r="A14" s="225"/>
      <c r="B14" s="226"/>
      <c r="C14" s="226"/>
      <c r="D14" s="227"/>
    </row>
    <row r="15" spans="1:4" ht="12.75">
      <c r="A15" s="210"/>
      <c r="B15" s="211"/>
      <c r="C15" s="211"/>
      <c r="D15" s="224"/>
    </row>
    <row r="16" spans="1:4" ht="12.75">
      <c r="A16" s="210" t="s">
        <v>230</v>
      </c>
      <c r="B16" s="211">
        <v>17.4</v>
      </c>
      <c r="C16" s="211"/>
      <c r="D16" s="224">
        <f t="shared" si="0"/>
        <v>17.4</v>
      </c>
    </row>
    <row r="17" spans="1:4" ht="12.75">
      <c r="A17" s="210" t="s">
        <v>93</v>
      </c>
      <c r="B17" s="211">
        <v>14.4</v>
      </c>
      <c r="C17" s="211"/>
      <c r="D17" s="224">
        <f t="shared" si="0"/>
        <v>14.4</v>
      </c>
    </row>
    <row r="18" spans="1:4" ht="12.75">
      <c r="A18" s="210"/>
      <c r="B18" s="211"/>
      <c r="C18" s="211"/>
      <c r="D18" s="224">
        <f t="shared" si="0"/>
        <v>0</v>
      </c>
    </row>
    <row r="19" spans="1:4" ht="12.75">
      <c r="A19" s="210" t="s">
        <v>231</v>
      </c>
      <c r="B19" s="211">
        <v>0</v>
      </c>
      <c r="C19" s="211"/>
      <c r="D19" s="224">
        <f t="shared" si="0"/>
        <v>0</v>
      </c>
    </row>
    <row r="20" spans="1:4" ht="12.75">
      <c r="A20" s="210" t="s">
        <v>96</v>
      </c>
      <c r="B20" s="211">
        <v>10.5</v>
      </c>
      <c r="C20" s="211"/>
      <c r="D20" s="224">
        <f t="shared" si="0"/>
        <v>10.5</v>
      </c>
    </row>
    <row r="21" spans="1:4" ht="12.75">
      <c r="A21" s="210" t="s">
        <v>97</v>
      </c>
      <c r="B21" s="211">
        <v>5.4</v>
      </c>
      <c r="C21" s="211"/>
      <c r="D21" s="224">
        <f t="shared" si="0"/>
        <v>5.4</v>
      </c>
    </row>
    <row r="22" spans="1:4" ht="12.75">
      <c r="A22" s="210" t="s">
        <v>232</v>
      </c>
      <c r="B22" s="211">
        <v>17.4</v>
      </c>
      <c r="C22" s="211"/>
      <c r="D22" s="224">
        <f t="shared" si="0"/>
        <v>17.4</v>
      </c>
    </row>
    <row r="23" spans="1:4" ht="12.75">
      <c r="A23" s="210" t="s">
        <v>233</v>
      </c>
      <c r="B23" s="211">
        <v>0.2</v>
      </c>
      <c r="C23" s="211"/>
      <c r="D23" s="224">
        <f t="shared" si="0"/>
        <v>0.2</v>
      </c>
    </row>
    <row r="24" spans="1:4" ht="12.75">
      <c r="A24" s="210" t="s">
        <v>234</v>
      </c>
      <c r="B24" s="211">
        <v>0</v>
      </c>
      <c r="C24" s="211"/>
      <c r="D24" s="224">
        <f t="shared" si="0"/>
        <v>0</v>
      </c>
    </row>
    <row r="25" spans="1:4" ht="12.75">
      <c r="A25" s="210" t="s">
        <v>235</v>
      </c>
      <c r="B25" s="211">
        <v>0.5</v>
      </c>
      <c r="C25" s="211"/>
      <c r="D25" s="224">
        <f t="shared" si="0"/>
        <v>0.5</v>
      </c>
    </row>
    <row r="26" spans="1:4" ht="12.75">
      <c r="A26" s="210" t="s">
        <v>236</v>
      </c>
      <c r="B26" s="211">
        <v>2.7</v>
      </c>
      <c r="C26" s="211"/>
      <c r="D26" s="224">
        <f t="shared" si="0"/>
        <v>2.7</v>
      </c>
    </row>
    <row r="27" spans="1:4" ht="12.75">
      <c r="A27" s="210" t="s">
        <v>103</v>
      </c>
      <c r="B27" s="211">
        <v>5</v>
      </c>
      <c r="C27" s="211"/>
      <c r="D27" s="224">
        <f t="shared" si="0"/>
        <v>5</v>
      </c>
    </row>
    <row r="28" spans="1:4" ht="12.75">
      <c r="A28" s="210" t="s">
        <v>237</v>
      </c>
      <c r="B28" s="211">
        <v>0</v>
      </c>
      <c r="C28" s="211"/>
      <c r="D28" s="224">
        <f t="shared" si="0"/>
        <v>0</v>
      </c>
    </row>
    <row r="29" spans="1:4" ht="12.75">
      <c r="A29" s="210"/>
      <c r="B29" s="211"/>
      <c r="C29" s="211"/>
      <c r="D29" s="224"/>
    </row>
    <row r="30" spans="1:4" s="228" customFormat="1" ht="12.75">
      <c r="A30" s="225"/>
      <c r="B30" s="226"/>
      <c r="C30" s="226"/>
      <c r="D30" s="227"/>
    </row>
    <row r="31" spans="1:4" ht="12.75">
      <c r="A31" s="210"/>
      <c r="B31" s="211"/>
      <c r="C31" s="211"/>
      <c r="D31" s="224">
        <f t="shared" si="0"/>
        <v>0</v>
      </c>
    </row>
    <row r="32" spans="1:4" ht="12.75">
      <c r="A32" s="210"/>
      <c r="B32" s="211"/>
      <c r="C32" s="211"/>
      <c r="D32" s="224">
        <f t="shared" si="0"/>
        <v>0</v>
      </c>
    </row>
    <row r="33" spans="1:4" ht="12.75">
      <c r="A33" s="210" t="s">
        <v>210</v>
      </c>
      <c r="B33" s="211">
        <v>0.1</v>
      </c>
      <c r="C33" s="211"/>
      <c r="D33" s="224">
        <f t="shared" si="0"/>
        <v>0.1</v>
      </c>
    </row>
    <row r="34" spans="1:4" ht="12.75">
      <c r="A34" s="210" t="s">
        <v>211</v>
      </c>
      <c r="B34" s="211">
        <v>13.5</v>
      </c>
      <c r="C34" s="211"/>
      <c r="D34" s="224">
        <f t="shared" si="0"/>
        <v>13.5</v>
      </c>
    </row>
    <row r="35" spans="1:4" ht="12.75">
      <c r="A35" s="210" t="s">
        <v>212</v>
      </c>
      <c r="B35" s="211">
        <v>0.1</v>
      </c>
      <c r="C35" s="211"/>
      <c r="D35" s="224">
        <f t="shared" si="0"/>
        <v>0.1</v>
      </c>
    </row>
    <row r="36" spans="1:10" ht="12.75">
      <c r="A36" s="210" t="s">
        <v>213</v>
      </c>
      <c r="B36" s="211">
        <v>0</v>
      </c>
      <c r="C36" s="211"/>
      <c r="D36" s="224">
        <f t="shared" si="0"/>
        <v>0</v>
      </c>
      <c r="J36" s="228"/>
    </row>
    <row r="37" spans="1:4" s="228" customFormat="1" ht="12.75">
      <c r="A37" s="210" t="s">
        <v>214</v>
      </c>
      <c r="B37" s="211">
        <v>0.1</v>
      </c>
      <c r="C37" s="211">
        <f>SUM(C3:C36)</f>
        <v>0</v>
      </c>
      <c r="D37" s="224">
        <f t="shared" si="0"/>
        <v>0.1</v>
      </c>
    </row>
    <row r="38" spans="1:4" ht="12.75">
      <c r="A38" s="229"/>
      <c r="D38" s="224"/>
    </row>
    <row r="39" spans="1:4" ht="12.75">
      <c r="A39" s="210" t="s">
        <v>215</v>
      </c>
      <c r="B39" s="205">
        <v>0</v>
      </c>
      <c r="D39" s="224">
        <f t="shared" si="0"/>
        <v>0</v>
      </c>
    </row>
    <row r="40" spans="1:4" ht="12.75">
      <c r="A40" s="210" t="s">
        <v>216</v>
      </c>
      <c r="B40" s="205">
        <v>0</v>
      </c>
      <c r="D40" s="224">
        <f t="shared" si="0"/>
        <v>0</v>
      </c>
    </row>
    <row r="41" spans="1:4" ht="12.75">
      <c r="A41" s="210" t="s">
        <v>217</v>
      </c>
      <c r="B41" s="205">
        <v>0</v>
      </c>
      <c r="D41" s="224">
        <f t="shared" si="0"/>
        <v>0</v>
      </c>
    </row>
    <row r="42" spans="1:4" ht="12.75">
      <c r="A42" s="210" t="s">
        <v>218</v>
      </c>
      <c r="B42" s="205">
        <v>0</v>
      </c>
      <c r="D42" s="224">
        <f t="shared" si="0"/>
        <v>0</v>
      </c>
    </row>
    <row r="43" spans="1:4" ht="12.75">
      <c r="A43" s="210" t="s">
        <v>219</v>
      </c>
      <c r="B43" s="205">
        <v>0.1</v>
      </c>
      <c r="D43" s="224">
        <f t="shared" si="0"/>
        <v>0.1</v>
      </c>
    </row>
    <row r="44" spans="1:4" ht="13.5" thickBot="1">
      <c r="A44" s="213" t="s">
        <v>220</v>
      </c>
      <c r="B44" s="214">
        <v>0</v>
      </c>
      <c r="C44" s="230"/>
      <c r="D44" s="231">
        <f t="shared" si="0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8515625" style="0" customWidth="1"/>
    <col min="2" max="2" width="15.28125" style="0" bestFit="1" customWidth="1"/>
    <col min="3" max="3" width="9.57421875" style="0" customWidth="1"/>
    <col min="4" max="4" width="10.28125" style="0" customWidth="1"/>
    <col min="5" max="5" width="9.7109375" style="0" customWidth="1"/>
    <col min="6" max="6" width="12.57421875" style="0" bestFit="1" customWidth="1"/>
  </cols>
  <sheetData>
    <row r="1" spans="1:6" ht="13.5" thickBot="1">
      <c r="A1" s="205"/>
      <c r="B1" s="205"/>
      <c r="C1" s="205"/>
      <c r="D1" s="205"/>
      <c r="E1" s="205"/>
      <c r="F1" s="205"/>
    </row>
    <row r="2" spans="1:6" ht="12.75">
      <c r="A2" s="205"/>
      <c r="B2" s="206"/>
      <c r="C2" s="207"/>
      <c r="D2" s="206"/>
      <c r="E2" s="208"/>
      <c r="F2" s="206"/>
    </row>
    <row r="3" spans="1:6" ht="12.75">
      <c r="A3" s="205"/>
      <c r="B3" s="209" t="s">
        <v>61</v>
      </c>
      <c r="C3" s="210" t="s">
        <v>187</v>
      </c>
      <c r="D3" s="209" t="s">
        <v>188</v>
      </c>
      <c r="E3" s="211" t="s">
        <v>63</v>
      </c>
      <c r="F3" s="209" t="s">
        <v>189</v>
      </c>
    </row>
    <row r="4" spans="1:6" ht="12.75">
      <c r="A4" s="205"/>
      <c r="B4" s="209"/>
      <c r="C4" s="210" t="s">
        <v>71</v>
      </c>
      <c r="D4" s="209" t="s">
        <v>190</v>
      </c>
      <c r="E4" s="211" t="s">
        <v>13</v>
      </c>
      <c r="F4" s="209"/>
    </row>
    <row r="5" spans="1:6" ht="13.5" thickBot="1">
      <c r="A5" s="205"/>
      <c r="B5" s="212"/>
      <c r="C5" s="213"/>
      <c r="D5" s="212"/>
      <c r="E5" s="214" t="s">
        <v>71</v>
      </c>
      <c r="F5" s="212"/>
    </row>
    <row r="6" spans="1:6" ht="12.75">
      <c r="A6" s="205"/>
      <c r="B6" s="209"/>
      <c r="C6" s="286" t="s">
        <v>238</v>
      </c>
      <c r="D6" s="287"/>
      <c r="E6" s="287"/>
      <c r="F6" s="288"/>
    </row>
    <row r="7" spans="1:6" ht="12.75">
      <c r="A7" s="205"/>
      <c r="B7" s="209" t="s">
        <v>80</v>
      </c>
      <c r="C7" s="232">
        <v>0</v>
      </c>
      <c r="D7" s="215"/>
      <c r="E7" s="216">
        <f>C7-D7</f>
        <v>0</v>
      </c>
      <c r="F7" s="215">
        <f>D7</f>
        <v>0</v>
      </c>
    </row>
    <row r="8" spans="1:6" ht="12.75">
      <c r="A8" s="205"/>
      <c r="B8" s="209" t="s">
        <v>223</v>
      </c>
      <c r="C8" s="232">
        <v>0</v>
      </c>
      <c r="D8" s="215"/>
      <c r="E8" s="216">
        <f aca="true" t="shared" si="0" ref="E8:E48">C8-D8</f>
        <v>0</v>
      </c>
      <c r="F8" s="215">
        <f aca="true" t="shared" si="1" ref="F8:F48">D8</f>
        <v>0</v>
      </c>
    </row>
    <row r="9" spans="1:6" ht="12.75">
      <c r="A9" s="205"/>
      <c r="B9" s="209" t="s">
        <v>82</v>
      </c>
      <c r="C9" s="232">
        <v>0</v>
      </c>
      <c r="D9" s="215"/>
      <c r="E9" s="216">
        <f t="shared" si="0"/>
        <v>0</v>
      </c>
      <c r="F9" s="215">
        <f t="shared" si="1"/>
        <v>0</v>
      </c>
    </row>
    <row r="10" spans="1:6" ht="12.75">
      <c r="A10" s="205"/>
      <c r="B10" s="209" t="s">
        <v>224</v>
      </c>
      <c r="C10" s="232">
        <v>0</v>
      </c>
      <c r="D10" s="215"/>
      <c r="E10" s="216">
        <f t="shared" si="0"/>
        <v>0</v>
      </c>
      <c r="F10" s="215">
        <f t="shared" si="1"/>
        <v>0</v>
      </c>
    </row>
    <row r="11" spans="1:6" ht="12.75">
      <c r="A11" s="205"/>
      <c r="B11" s="209" t="s">
        <v>225</v>
      </c>
      <c r="C11" s="232">
        <v>0.3</v>
      </c>
      <c r="D11" s="215"/>
      <c r="E11" s="216">
        <f t="shared" si="0"/>
        <v>0.3</v>
      </c>
      <c r="F11" s="215">
        <f t="shared" si="1"/>
        <v>0</v>
      </c>
    </row>
    <row r="12" spans="1:6" ht="12.75">
      <c r="A12" s="205"/>
      <c r="B12" s="209" t="s">
        <v>226</v>
      </c>
      <c r="C12" s="232">
        <v>0</v>
      </c>
      <c r="D12" s="215"/>
      <c r="E12" s="216">
        <f t="shared" si="0"/>
        <v>0</v>
      </c>
      <c r="F12" s="215">
        <f t="shared" si="1"/>
        <v>0</v>
      </c>
    </row>
    <row r="13" spans="1:6" ht="12.75">
      <c r="A13" s="205"/>
      <c r="B13" s="209" t="s">
        <v>227</v>
      </c>
      <c r="C13" s="232">
        <v>0</v>
      </c>
      <c r="D13" s="215"/>
      <c r="E13" s="216">
        <f t="shared" si="0"/>
        <v>0</v>
      </c>
      <c r="F13" s="215">
        <f t="shared" si="1"/>
        <v>0</v>
      </c>
    </row>
    <row r="14" spans="1:6" ht="12.75">
      <c r="A14" s="205"/>
      <c r="B14" s="209" t="s">
        <v>228</v>
      </c>
      <c r="C14" s="232">
        <v>0</v>
      </c>
      <c r="D14" s="215"/>
      <c r="E14" s="216">
        <f t="shared" si="0"/>
        <v>0</v>
      </c>
      <c r="F14" s="215">
        <f t="shared" si="1"/>
        <v>0</v>
      </c>
    </row>
    <row r="15" spans="1:6" ht="12.75">
      <c r="A15" s="205"/>
      <c r="B15" s="209" t="s">
        <v>88</v>
      </c>
      <c r="C15" s="233">
        <v>0</v>
      </c>
      <c r="D15" s="215"/>
      <c r="E15" s="216">
        <f t="shared" si="0"/>
        <v>0</v>
      </c>
      <c r="F15" s="215">
        <f t="shared" si="1"/>
        <v>0</v>
      </c>
    </row>
    <row r="16" spans="1:6" ht="12.75">
      <c r="A16" s="205"/>
      <c r="B16" s="209" t="s">
        <v>229</v>
      </c>
      <c r="C16" s="232">
        <v>0</v>
      </c>
      <c r="D16" s="215"/>
      <c r="E16" s="216">
        <f t="shared" si="0"/>
        <v>0</v>
      </c>
      <c r="F16" s="215">
        <f t="shared" si="1"/>
        <v>0</v>
      </c>
    </row>
    <row r="17" spans="1:6" ht="12.75">
      <c r="A17" s="205"/>
      <c r="B17" s="209"/>
      <c r="C17" s="233"/>
      <c r="D17" s="215"/>
      <c r="E17" s="216"/>
      <c r="F17" s="215"/>
    </row>
    <row r="18" spans="1:6" ht="12.75">
      <c r="A18" s="219"/>
      <c r="B18" s="217"/>
      <c r="C18" s="234"/>
      <c r="D18" s="218"/>
      <c r="E18" s="216"/>
      <c r="F18" s="215"/>
    </row>
    <row r="19" spans="1:6" ht="12.75">
      <c r="A19" s="205"/>
      <c r="B19" s="209"/>
      <c r="C19" s="233"/>
      <c r="D19" s="215"/>
      <c r="E19" s="216"/>
      <c r="F19" s="215"/>
    </row>
    <row r="20" spans="1:6" ht="12.75">
      <c r="A20" s="205"/>
      <c r="B20" s="209" t="s">
        <v>230</v>
      </c>
      <c r="C20" s="232">
        <v>0</v>
      </c>
      <c r="D20" s="215"/>
      <c r="E20" s="216">
        <f t="shared" si="0"/>
        <v>0</v>
      </c>
      <c r="F20" s="215">
        <f t="shared" si="1"/>
        <v>0</v>
      </c>
    </row>
    <row r="21" spans="1:6" ht="12.75">
      <c r="A21" s="205"/>
      <c r="B21" s="209" t="s">
        <v>93</v>
      </c>
      <c r="C21" s="232">
        <v>0.1</v>
      </c>
      <c r="D21" s="215"/>
      <c r="E21" s="216">
        <f t="shared" si="0"/>
        <v>0.1</v>
      </c>
      <c r="F21" s="215">
        <f t="shared" si="1"/>
        <v>0</v>
      </c>
    </row>
    <row r="22" spans="1:6" ht="12.75">
      <c r="A22" s="205"/>
      <c r="B22" s="209"/>
      <c r="C22" s="232"/>
      <c r="D22" s="215"/>
      <c r="E22" s="216"/>
      <c r="F22" s="215"/>
    </row>
    <row r="23" spans="1:6" ht="12.75">
      <c r="A23" s="205"/>
      <c r="B23" s="209" t="s">
        <v>231</v>
      </c>
      <c r="C23" s="235">
        <v>0.6</v>
      </c>
      <c r="D23" s="215"/>
      <c r="E23" s="216">
        <f t="shared" si="0"/>
        <v>0.6</v>
      </c>
      <c r="F23" s="215">
        <f t="shared" si="1"/>
        <v>0</v>
      </c>
    </row>
    <row r="24" spans="1:6" ht="12.75">
      <c r="A24" s="205"/>
      <c r="B24" s="209" t="s">
        <v>96</v>
      </c>
      <c r="C24" s="232">
        <v>0</v>
      </c>
      <c r="D24" s="215"/>
      <c r="E24" s="216">
        <f t="shared" si="0"/>
        <v>0</v>
      </c>
      <c r="F24" s="215">
        <f t="shared" si="1"/>
        <v>0</v>
      </c>
    </row>
    <row r="25" spans="1:6" ht="12.75">
      <c r="A25" s="205"/>
      <c r="B25" s="209" t="s">
        <v>97</v>
      </c>
      <c r="C25" s="232">
        <v>0</v>
      </c>
      <c r="D25" s="215"/>
      <c r="E25" s="216">
        <f t="shared" si="0"/>
        <v>0</v>
      </c>
      <c r="F25" s="215">
        <f t="shared" si="1"/>
        <v>0</v>
      </c>
    </row>
    <row r="26" spans="1:6" ht="12.75">
      <c r="A26" s="205"/>
      <c r="B26" s="209" t="s">
        <v>232</v>
      </c>
      <c r="C26" s="232">
        <v>0.2</v>
      </c>
      <c r="D26" s="215"/>
      <c r="E26" s="216">
        <f t="shared" si="0"/>
        <v>0.2</v>
      </c>
      <c r="F26" s="215">
        <f t="shared" si="1"/>
        <v>0</v>
      </c>
    </row>
    <row r="27" spans="1:6" ht="12.75">
      <c r="A27" s="205"/>
      <c r="B27" s="209" t="s">
        <v>233</v>
      </c>
      <c r="C27" s="235">
        <v>3.5</v>
      </c>
      <c r="D27" s="215"/>
      <c r="E27" s="216">
        <f t="shared" si="0"/>
        <v>3.5</v>
      </c>
      <c r="F27" s="215">
        <f t="shared" si="1"/>
        <v>0</v>
      </c>
    </row>
    <row r="28" spans="1:6" ht="12.75">
      <c r="A28" s="205"/>
      <c r="B28" s="209" t="s">
        <v>234</v>
      </c>
      <c r="C28" s="233">
        <v>0.5</v>
      </c>
      <c r="D28" s="215"/>
      <c r="E28" s="216">
        <f t="shared" si="0"/>
        <v>0.5</v>
      </c>
      <c r="F28" s="215">
        <f t="shared" si="1"/>
        <v>0</v>
      </c>
    </row>
    <row r="29" spans="1:6" ht="12.75">
      <c r="A29" s="205"/>
      <c r="B29" s="209" t="s">
        <v>235</v>
      </c>
      <c r="C29" s="233">
        <v>0</v>
      </c>
      <c r="D29" s="215"/>
      <c r="E29" s="216">
        <f t="shared" si="0"/>
        <v>0</v>
      </c>
      <c r="F29" s="215">
        <f t="shared" si="1"/>
        <v>0</v>
      </c>
    </row>
    <row r="30" spans="1:6" ht="12.75">
      <c r="A30" s="205"/>
      <c r="B30" s="209" t="s">
        <v>236</v>
      </c>
      <c r="C30" s="233">
        <v>0</v>
      </c>
      <c r="D30" s="215"/>
      <c r="E30" s="216">
        <f t="shared" si="0"/>
        <v>0</v>
      </c>
      <c r="F30" s="215">
        <f t="shared" si="1"/>
        <v>0</v>
      </c>
    </row>
    <row r="31" spans="1:6" ht="12.75">
      <c r="A31" s="205"/>
      <c r="B31" s="209" t="s">
        <v>103</v>
      </c>
      <c r="C31" s="233">
        <v>0</v>
      </c>
      <c r="D31" s="215"/>
      <c r="E31" s="216">
        <f t="shared" si="0"/>
        <v>0</v>
      </c>
      <c r="F31" s="215">
        <f t="shared" si="1"/>
        <v>0</v>
      </c>
    </row>
    <row r="32" spans="1:6" ht="12.75">
      <c r="A32" s="205"/>
      <c r="B32" s="209" t="s">
        <v>237</v>
      </c>
      <c r="C32" s="233">
        <v>0</v>
      </c>
      <c r="D32" s="215"/>
      <c r="E32" s="216">
        <f t="shared" si="0"/>
        <v>0</v>
      </c>
      <c r="F32" s="215">
        <f t="shared" si="1"/>
        <v>0</v>
      </c>
    </row>
    <row r="33" spans="1:6" ht="12.75">
      <c r="A33" s="205"/>
      <c r="B33" s="209"/>
      <c r="C33" s="233"/>
      <c r="D33" s="215"/>
      <c r="E33" s="216"/>
      <c r="F33" s="215"/>
    </row>
    <row r="34" spans="1:6" ht="12.75">
      <c r="A34" s="219"/>
      <c r="B34" s="217"/>
      <c r="C34" s="234"/>
      <c r="D34" s="218"/>
      <c r="E34" s="216"/>
      <c r="F34" s="215"/>
    </row>
    <row r="35" spans="1:6" ht="12.75">
      <c r="A35" s="205"/>
      <c r="B35" s="209"/>
      <c r="C35" s="233"/>
      <c r="D35" s="215"/>
      <c r="E35" s="216"/>
      <c r="F35" s="215"/>
    </row>
    <row r="36" spans="1:6" ht="12.75">
      <c r="A36" s="205"/>
      <c r="B36" s="209"/>
      <c r="C36" s="233"/>
      <c r="D36" s="215"/>
      <c r="E36" s="216"/>
      <c r="F36" s="215"/>
    </row>
    <row r="37" spans="1:6" ht="12.75">
      <c r="A37" s="205"/>
      <c r="B37" s="209" t="s">
        <v>210</v>
      </c>
      <c r="C37" s="232">
        <v>0</v>
      </c>
      <c r="D37" s="215"/>
      <c r="E37" s="216">
        <f t="shared" si="0"/>
        <v>0</v>
      </c>
      <c r="F37" s="215">
        <f t="shared" si="1"/>
        <v>0</v>
      </c>
    </row>
    <row r="38" spans="1:6" ht="12.75">
      <c r="A38" s="205"/>
      <c r="B38" s="209" t="s">
        <v>211</v>
      </c>
      <c r="C38" s="215">
        <v>1.5</v>
      </c>
      <c r="D38" s="215"/>
      <c r="E38" s="216">
        <f t="shared" si="0"/>
        <v>1.5</v>
      </c>
      <c r="F38" s="215">
        <f t="shared" si="1"/>
        <v>0</v>
      </c>
    </row>
    <row r="39" spans="1:6" ht="12.75">
      <c r="A39" s="205"/>
      <c r="B39" s="209" t="s">
        <v>212</v>
      </c>
      <c r="C39" s="215">
        <v>0</v>
      </c>
      <c r="D39" s="215"/>
      <c r="E39" s="216">
        <f t="shared" si="0"/>
        <v>0</v>
      </c>
      <c r="F39" s="215">
        <f t="shared" si="1"/>
        <v>0</v>
      </c>
    </row>
    <row r="40" spans="1:6" ht="12.75">
      <c r="A40" s="205"/>
      <c r="B40" s="209" t="s">
        <v>213</v>
      </c>
      <c r="C40" s="215">
        <v>0</v>
      </c>
      <c r="D40" s="215"/>
      <c r="E40" s="216">
        <f t="shared" si="0"/>
        <v>0</v>
      </c>
      <c r="F40" s="215">
        <f t="shared" si="1"/>
        <v>0</v>
      </c>
    </row>
    <row r="41" spans="1:6" ht="12.75">
      <c r="A41" s="219"/>
      <c r="B41" s="209" t="s">
        <v>214</v>
      </c>
      <c r="C41" s="215">
        <v>0</v>
      </c>
      <c r="D41" s="218"/>
      <c r="E41" s="216">
        <f t="shared" si="0"/>
        <v>0</v>
      </c>
      <c r="F41" s="215">
        <f t="shared" si="1"/>
        <v>0</v>
      </c>
    </row>
    <row r="42" spans="1:6" ht="12.75">
      <c r="A42" s="205"/>
      <c r="B42" s="209"/>
      <c r="C42" s="209"/>
      <c r="D42" s="209"/>
      <c r="E42" s="216"/>
      <c r="F42" s="215"/>
    </row>
    <row r="43" spans="2:6" ht="12.75">
      <c r="B43" s="209" t="s">
        <v>215</v>
      </c>
      <c r="C43" s="209">
        <v>0</v>
      </c>
      <c r="D43" s="209"/>
      <c r="E43" s="216">
        <f t="shared" si="0"/>
        <v>0</v>
      </c>
      <c r="F43" s="215">
        <f t="shared" si="1"/>
        <v>0</v>
      </c>
    </row>
    <row r="44" spans="2:6" ht="12.75">
      <c r="B44" s="209" t="s">
        <v>216</v>
      </c>
      <c r="C44" s="209">
        <v>0</v>
      </c>
      <c r="D44" s="209"/>
      <c r="E44" s="216">
        <f t="shared" si="0"/>
        <v>0</v>
      </c>
      <c r="F44" s="215">
        <f t="shared" si="1"/>
        <v>0</v>
      </c>
    </row>
    <row r="45" spans="2:6" ht="12.75">
      <c r="B45" s="209" t="s">
        <v>217</v>
      </c>
      <c r="C45" s="209">
        <v>12.2</v>
      </c>
      <c r="D45" s="209"/>
      <c r="E45" s="216">
        <f t="shared" si="0"/>
        <v>12.2</v>
      </c>
      <c r="F45" s="215">
        <f t="shared" si="1"/>
        <v>0</v>
      </c>
    </row>
    <row r="46" spans="2:6" ht="12.75">
      <c r="B46" s="209" t="s">
        <v>218</v>
      </c>
      <c r="C46" s="209">
        <v>0.2</v>
      </c>
      <c r="D46" s="209"/>
      <c r="E46" s="216">
        <f t="shared" si="0"/>
        <v>0.2</v>
      </c>
      <c r="F46" s="215">
        <f t="shared" si="1"/>
        <v>0</v>
      </c>
    </row>
    <row r="47" spans="2:6" ht="12.75">
      <c r="B47" s="209" t="s">
        <v>219</v>
      </c>
      <c r="C47" s="209">
        <v>0.1</v>
      </c>
      <c r="D47" s="209"/>
      <c r="E47" s="216">
        <f t="shared" si="0"/>
        <v>0.1</v>
      </c>
      <c r="F47" s="215">
        <f t="shared" si="1"/>
        <v>0</v>
      </c>
    </row>
    <row r="48" spans="2:6" ht="13.5" thickBot="1">
      <c r="B48" s="212" t="s">
        <v>220</v>
      </c>
      <c r="C48" s="212">
        <v>0</v>
      </c>
      <c r="D48" s="212"/>
      <c r="E48" s="236">
        <f t="shared" si="0"/>
        <v>0</v>
      </c>
      <c r="F48" s="220">
        <f t="shared" si="1"/>
        <v>0</v>
      </c>
    </row>
  </sheetData>
  <sheetProtection/>
  <mergeCells count="1"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bestFit="1" customWidth="1"/>
  </cols>
  <sheetData>
    <row r="1" spans="7:11" ht="12.75">
      <c r="G1" s="238"/>
      <c r="K1" s="238"/>
    </row>
    <row r="2" spans="1:14" ht="15">
      <c r="A2" s="239"/>
      <c r="B2" s="239"/>
      <c r="D2" s="240" t="s">
        <v>249</v>
      </c>
      <c r="E2" s="241"/>
      <c r="F2" s="242"/>
      <c r="G2" s="238"/>
      <c r="H2" s="240" t="s">
        <v>250</v>
      </c>
      <c r="I2" s="241"/>
      <c r="J2" s="242"/>
      <c r="K2" s="243"/>
      <c r="L2" s="240" t="s">
        <v>251</v>
      </c>
      <c r="M2" s="241"/>
      <c r="N2" s="242"/>
    </row>
    <row r="3" spans="1:14" ht="30">
      <c r="A3" s="244" t="s">
        <v>239</v>
      </c>
      <c r="B3" s="245"/>
      <c r="C3" s="246" t="s">
        <v>252</v>
      </c>
      <c r="D3" s="247" t="s">
        <v>253</v>
      </c>
      <c r="E3" s="248" t="s">
        <v>240</v>
      </c>
      <c r="F3" s="247" t="s">
        <v>241</v>
      </c>
      <c r="G3" s="249"/>
      <c r="H3" s="247" t="s">
        <v>253</v>
      </c>
      <c r="I3" s="248" t="s">
        <v>240</v>
      </c>
      <c r="J3" s="247" t="s">
        <v>241</v>
      </c>
      <c r="K3" s="250"/>
      <c r="L3" s="247" t="s">
        <v>253</v>
      </c>
      <c r="M3" s="248" t="s">
        <v>240</v>
      </c>
      <c r="N3" s="247" t="s">
        <v>241</v>
      </c>
    </row>
    <row r="4" spans="1:14" ht="12.75">
      <c r="A4" s="292" t="s">
        <v>242</v>
      </c>
      <c r="B4" s="251" t="s">
        <v>98</v>
      </c>
      <c r="C4" s="252">
        <v>9.994</v>
      </c>
      <c r="D4" s="253"/>
      <c r="E4" s="253">
        <v>9.994</v>
      </c>
      <c r="F4" s="253">
        <v>0</v>
      </c>
      <c r="G4" s="238"/>
      <c r="H4" s="254">
        <v>3</v>
      </c>
      <c r="I4" s="255">
        <v>1.9</v>
      </c>
      <c r="J4" s="254">
        <v>1.8</v>
      </c>
      <c r="K4" s="238"/>
      <c r="L4" s="256"/>
      <c r="M4" s="256">
        <v>5.26</v>
      </c>
      <c r="N4" s="256">
        <v>0</v>
      </c>
    </row>
    <row r="5" spans="1:14" ht="12.75">
      <c r="A5" s="293"/>
      <c r="B5" s="257" t="s">
        <v>93</v>
      </c>
      <c r="C5" s="252">
        <v>16.985999999999997</v>
      </c>
      <c r="D5" s="258">
        <v>0</v>
      </c>
      <c r="E5" s="258">
        <v>16.985999999999997</v>
      </c>
      <c r="F5" s="258"/>
      <c r="G5" s="238"/>
      <c r="H5" s="254">
        <v>3</v>
      </c>
      <c r="I5" s="254">
        <v>1.9</v>
      </c>
      <c r="J5" s="254">
        <v>1.8</v>
      </c>
      <c r="K5" s="238"/>
      <c r="L5" s="256">
        <v>0</v>
      </c>
      <c r="M5" s="256">
        <v>8.94</v>
      </c>
      <c r="N5" s="256">
        <v>0</v>
      </c>
    </row>
    <row r="6" spans="1:14" ht="12.75">
      <c r="A6" s="293"/>
      <c r="B6" s="257" t="s">
        <v>96</v>
      </c>
      <c r="C6" s="252">
        <v>6.992</v>
      </c>
      <c r="D6" s="258">
        <v>0</v>
      </c>
      <c r="E6" s="258">
        <v>6.992</v>
      </c>
      <c r="F6" s="258">
        <v>0</v>
      </c>
      <c r="G6" s="238"/>
      <c r="H6" s="254">
        <v>3</v>
      </c>
      <c r="I6" s="254">
        <v>1.9</v>
      </c>
      <c r="J6" s="254">
        <v>1.8</v>
      </c>
      <c r="K6" s="238"/>
      <c r="L6" s="256">
        <v>0</v>
      </c>
      <c r="M6" s="256">
        <v>3.68</v>
      </c>
      <c r="N6" s="256">
        <v>0</v>
      </c>
    </row>
    <row r="7" spans="1:14" ht="12.75">
      <c r="A7" s="293" t="s">
        <v>243</v>
      </c>
      <c r="B7" s="251" t="s">
        <v>98</v>
      </c>
      <c r="C7" s="252">
        <v>50.004000000000005</v>
      </c>
      <c r="D7" s="258">
        <v>0</v>
      </c>
      <c r="E7" s="258">
        <v>50.004000000000005</v>
      </c>
      <c r="F7" s="258">
        <v>0</v>
      </c>
      <c r="G7" s="238"/>
      <c r="H7" s="254">
        <v>3.4</v>
      </c>
      <c r="I7" s="255">
        <v>1.8</v>
      </c>
      <c r="J7" s="254">
        <v>1.6</v>
      </c>
      <c r="K7" s="238"/>
      <c r="L7" s="256">
        <v>0</v>
      </c>
      <c r="M7" s="256">
        <v>27.78</v>
      </c>
      <c r="N7" s="256">
        <v>0</v>
      </c>
    </row>
    <row r="8" spans="1:14" ht="12.75">
      <c r="A8" s="293"/>
      <c r="B8" s="257" t="s">
        <v>93</v>
      </c>
      <c r="C8" s="252">
        <v>154.024</v>
      </c>
      <c r="D8" s="258">
        <v>34</v>
      </c>
      <c r="E8" s="258">
        <v>120.02400000000002</v>
      </c>
      <c r="F8" s="258">
        <v>0</v>
      </c>
      <c r="G8" s="238"/>
      <c r="H8" s="254">
        <v>3.4</v>
      </c>
      <c r="I8" s="255">
        <v>1.8</v>
      </c>
      <c r="J8" s="254">
        <v>1.6</v>
      </c>
      <c r="K8" s="238"/>
      <c r="L8" s="256">
        <v>10</v>
      </c>
      <c r="M8" s="256">
        <v>66.68</v>
      </c>
      <c r="N8" s="256">
        <v>0</v>
      </c>
    </row>
    <row r="9" spans="1:14" ht="12.75">
      <c r="A9" s="293"/>
      <c r="B9" s="257" t="s">
        <v>96</v>
      </c>
      <c r="C9" s="252">
        <v>10.008</v>
      </c>
      <c r="D9" s="258">
        <v>0</v>
      </c>
      <c r="E9" s="258">
        <v>10.008</v>
      </c>
      <c r="F9" s="258">
        <v>0</v>
      </c>
      <c r="G9" s="238"/>
      <c r="H9" s="254">
        <v>3.4</v>
      </c>
      <c r="I9" s="255">
        <v>1.8</v>
      </c>
      <c r="J9" s="254">
        <v>1.6</v>
      </c>
      <c r="K9" s="238"/>
      <c r="L9" s="256">
        <v>0</v>
      </c>
      <c r="M9" s="256">
        <v>5.56</v>
      </c>
      <c r="N9" s="256">
        <v>0</v>
      </c>
    </row>
    <row r="10" spans="1:14" ht="12.75">
      <c r="A10" s="293" t="s">
        <v>244</v>
      </c>
      <c r="B10" s="251" t="s">
        <v>98</v>
      </c>
      <c r="C10" s="252">
        <v>108</v>
      </c>
      <c r="D10" s="258">
        <v>0</v>
      </c>
      <c r="E10" s="258">
        <v>108</v>
      </c>
      <c r="F10" s="258">
        <v>0</v>
      </c>
      <c r="G10" s="238"/>
      <c r="H10" s="254">
        <v>4</v>
      </c>
      <c r="I10" s="254">
        <v>2</v>
      </c>
      <c r="J10" s="254">
        <v>1.6</v>
      </c>
      <c r="K10" s="238"/>
      <c r="L10" s="256"/>
      <c r="M10" s="256">
        <v>54</v>
      </c>
      <c r="N10" s="256"/>
    </row>
    <row r="11" spans="1:14" ht="12.75">
      <c r="A11" s="293"/>
      <c r="B11" s="257" t="s">
        <v>93</v>
      </c>
      <c r="C11" s="252">
        <v>40</v>
      </c>
      <c r="D11" s="258">
        <v>0</v>
      </c>
      <c r="E11" s="258">
        <v>40</v>
      </c>
      <c r="F11" s="258">
        <v>0</v>
      </c>
      <c r="G11" s="238"/>
      <c r="H11" s="254">
        <v>4</v>
      </c>
      <c r="I11" s="254">
        <v>2</v>
      </c>
      <c r="J11" s="254">
        <v>1.6</v>
      </c>
      <c r="K11" s="238"/>
      <c r="L11" s="256"/>
      <c r="M11" s="256">
        <v>20</v>
      </c>
      <c r="N11" s="256"/>
    </row>
    <row r="12" spans="1:14" ht="12.75">
      <c r="A12" s="293"/>
      <c r="B12" s="257" t="s">
        <v>96</v>
      </c>
      <c r="C12" s="252">
        <v>0</v>
      </c>
      <c r="D12" s="258">
        <v>0</v>
      </c>
      <c r="E12" s="258">
        <v>0</v>
      </c>
      <c r="F12" s="258">
        <v>0</v>
      </c>
      <c r="G12" s="238"/>
      <c r="H12" s="254">
        <v>4</v>
      </c>
      <c r="I12" s="254">
        <v>2</v>
      </c>
      <c r="J12" s="254">
        <v>1.6</v>
      </c>
      <c r="K12" s="238"/>
      <c r="L12" s="256"/>
      <c r="M12" s="256"/>
      <c r="N12" s="256"/>
    </row>
    <row r="13" spans="1:14" ht="12.75">
      <c r="A13" s="293" t="s">
        <v>245</v>
      </c>
      <c r="B13" s="251" t="s">
        <v>98</v>
      </c>
      <c r="C13" s="252"/>
      <c r="D13" s="258">
        <v>0</v>
      </c>
      <c r="E13" s="258"/>
      <c r="F13" s="258">
        <v>0</v>
      </c>
      <c r="G13" s="238"/>
      <c r="H13" s="254">
        <v>3.1</v>
      </c>
      <c r="I13" s="254">
        <v>1.2</v>
      </c>
      <c r="J13" s="254">
        <v>1.3</v>
      </c>
      <c r="K13" s="238"/>
      <c r="L13" s="256"/>
      <c r="M13" s="256"/>
      <c r="N13" s="256"/>
    </row>
    <row r="14" spans="1:14" ht="12.75">
      <c r="A14" s="293"/>
      <c r="B14" s="257" t="s">
        <v>93</v>
      </c>
      <c r="C14" s="252"/>
      <c r="D14" s="258">
        <v>0</v>
      </c>
      <c r="E14" s="258">
        <v>0</v>
      </c>
      <c r="F14" s="258">
        <v>0</v>
      </c>
      <c r="G14" s="238"/>
      <c r="H14" s="254">
        <v>3.1</v>
      </c>
      <c r="I14" s="254">
        <v>1.2</v>
      </c>
      <c r="J14" s="254">
        <v>1.3</v>
      </c>
      <c r="K14" s="238"/>
      <c r="L14" s="256"/>
      <c r="M14" s="256"/>
      <c r="N14" s="256"/>
    </row>
    <row r="15" spans="1:14" ht="12.75">
      <c r="A15" s="293"/>
      <c r="B15" s="257" t="s">
        <v>96</v>
      </c>
      <c r="C15" s="252"/>
      <c r="D15" s="258">
        <v>0</v>
      </c>
      <c r="E15" s="258">
        <v>0</v>
      </c>
      <c r="F15" s="258">
        <v>0</v>
      </c>
      <c r="G15" s="238"/>
      <c r="H15" s="254">
        <v>3.1</v>
      </c>
      <c r="I15" s="254">
        <v>1.2</v>
      </c>
      <c r="J15" s="254">
        <v>1.3</v>
      </c>
      <c r="K15" s="238"/>
      <c r="L15" s="256"/>
      <c r="M15" s="256"/>
      <c r="N15" s="256"/>
    </row>
    <row r="16" spans="1:14" ht="12.75">
      <c r="A16" s="293" t="s">
        <v>246</v>
      </c>
      <c r="B16" s="251" t="s">
        <v>98</v>
      </c>
      <c r="C16" s="252"/>
      <c r="D16" s="258">
        <v>0</v>
      </c>
      <c r="E16" s="258">
        <v>0</v>
      </c>
      <c r="F16" s="258">
        <v>0</v>
      </c>
      <c r="G16" s="238"/>
      <c r="H16" s="254">
        <v>2.3</v>
      </c>
      <c r="I16" s="254">
        <v>1</v>
      </c>
      <c r="J16" s="254">
        <v>1.1</v>
      </c>
      <c r="K16" s="238"/>
      <c r="L16" s="256"/>
      <c r="M16" s="256"/>
      <c r="N16" s="256"/>
    </row>
    <row r="17" spans="1:14" ht="12.75">
      <c r="A17" s="293"/>
      <c r="B17" s="257" t="s">
        <v>93</v>
      </c>
      <c r="C17" s="252"/>
      <c r="D17" s="258">
        <v>0</v>
      </c>
      <c r="E17" s="258">
        <v>0</v>
      </c>
      <c r="F17" s="258">
        <v>0</v>
      </c>
      <c r="G17" s="238"/>
      <c r="H17" s="254">
        <v>2.3</v>
      </c>
      <c r="I17" s="254">
        <v>1</v>
      </c>
      <c r="J17" s="254">
        <v>1.1</v>
      </c>
      <c r="K17" s="238"/>
      <c r="L17" s="256"/>
      <c r="M17" s="256"/>
      <c r="N17" s="256"/>
    </row>
    <row r="18" spans="1:14" ht="12.75">
      <c r="A18" s="293"/>
      <c r="B18" s="257" t="s">
        <v>96</v>
      </c>
      <c r="C18" s="252"/>
      <c r="D18" s="258">
        <v>0</v>
      </c>
      <c r="E18" s="258">
        <v>0</v>
      </c>
      <c r="F18" s="258">
        <v>0</v>
      </c>
      <c r="G18" s="238"/>
      <c r="H18" s="254">
        <v>2.3</v>
      </c>
      <c r="I18" s="254">
        <v>1</v>
      </c>
      <c r="J18" s="254">
        <v>1.1</v>
      </c>
      <c r="K18" s="238"/>
      <c r="L18" s="256"/>
      <c r="M18" s="256"/>
      <c r="N18" s="256"/>
    </row>
    <row r="19" spans="1:14" ht="12.75">
      <c r="A19" s="293" t="s">
        <v>247</v>
      </c>
      <c r="B19" s="251" t="s">
        <v>98</v>
      </c>
      <c r="C19" s="252">
        <v>50.1</v>
      </c>
      <c r="D19" s="258">
        <v>0</v>
      </c>
      <c r="E19" s="258">
        <v>26</v>
      </c>
      <c r="F19" s="258">
        <v>24.05</v>
      </c>
      <c r="G19" s="238"/>
      <c r="H19" s="254">
        <v>2.4</v>
      </c>
      <c r="I19" s="254">
        <v>1.3</v>
      </c>
      <c r="J19" s="254">
        <v>1.3</v>
      </c>
      <c r="K19" s="238"/>
      <c r="L19" s="256"/>
      <c r="M19" s="256">
        <v>20</v>
      </c>
      <c r="N19" s="256">
        <v>18.5</v>
      </c>
    </row>
    <row r="20" spans="1:14" ht="12.75">
      <c r="A20" s="293"/>
      <c r="B20" s="257" t="s">
        <v>93</v>
      </c>
      <c r="C20" s="252">
        <v>140</v>
      </c>
      <c r="D20" s="258">
        <v>0</v>
      </c>
      <c r="E20" s="258">
        <v>39</v>
      </c>
      <c r="F20" s="258">
        <v>101.01</v>
      </c>
      <c r="G20" s="238"/>
      <c r="H20" s="254">
        <v>2.4</v>
      </c>
      <c r="I20" s="254">
        <v>1.3</v>
      </c>
      <c r="J20" s="254">
        <v>1.3</v>
      </c>
      <c r="K20" s="238"/>
      <c r="L20" s="256"/>
      <c r="M20" s="256">
        <v>30</v>
      </c>
      <c r="N20" s="256">
        <v>77.7</v>
      </c>
    </row>
    <row r="21" spans="1:14" ht="12.75">
      <c r="A21" s="293"/>
      <c r="B21" s="257" t="s">
        <v>96</v>
      </c>
      <c r="C21" s="259"/>
      <c r="D21" s="258">
        <v>0</v>
      </c>
      <c r="E21" s="258">
        <v>0</v>
      </c>
      <c r="F21" s="258">
        <v>0</v>
      </c>
      <c r="G21" s="238"/>
      <c r="H21" s="254">
        <v>2.4</v>
      </c>
      <c r="I21" s="254">
        <v>1.3</v>
      </c>
      <c r="J21" s="254">
        <v>1.3</v>
      </c>
      <c r="K21" s="238"/>
      <c r="L21" s="256"/>
      <c r="M21" s="256"/>
      <c r="N21" s="256"/>
    </row>
    <row r="22" spans="1:14" ht="15">
      <c r="A22" s="260"/>
      <c r="B22" s="261"/>
      <c r="C22" s="262"/>
      <c r="D22" s="262"/>
      <c r="E22" s="262"/>
      <c r="F22" s="262"/>
      <c r="G22" s="238"/>
      <c r="H22" s="238"/>
      <c r="I22" s="238"/>
      <c r="J22" s="238"/>
      <c r="K22" s="238"/>
      <c r="L22" s="262"/>
      <c r="M22" s="262"/>
      <c r="N22" s="262"/>
    </row>
    <row r="23" spans="1:14" ht="15">
      <c r="A23" s="289" t="s">
        <v>57</v>
      </c>
      <c r="B23" s="263" t="s">
        <v>98</v>
      </c>
      <c r="C23" s="264">
        <v>218.09799999999998</v>
      </c>
      <c r="D23" s="265">
        <v>0</v>
      </c>
      <c r="E23" s="265">
        <v>193.998</v>
      </c>
      <c r="F23" s="265">
        <v>24.05</v>
      </c>
      <c r="G23" s="238"/>
      <c r="H23" s="266"/>
      <c r="I23" s="266"/>
      <c r="J23" s="266"/>
      <c r="K23" s="238"/>
      <c r="L23" s="267">
        <v>0</v>
      </c>
      <c r="M23" s="267">
        <v>107.03999999999999</v>
      </c>
      <c r="N23" s="267">
        <v>18.5</v>
      </c>
    </row>
    <row r="24" spans="1:14" ht="15">
      <c r="A24" s="290"/>
      <c r="B24" s="263" t="s">
        <v>93</v>
      </c>
      <c r="C24" s="264">
        <v>351.01</v>
      </c>
      <c r="D24" s="265">
        <v>34</v>
      </c>
      <c r="E24" s="265">
        <v>216.01000000000002</v>
      </c>
      <c r="F24" s="265">
        <v>101.01</v>
      </c>
      <c r="G24" s="238"/>
      <c r="H24" s="238"/>
      <c r="I24" s="238"/>
      <c r="J24" s="238"/>
      <c r="K24" s="238"/>
      <c r="L24" s="267">
        <v>10</v>
      </c>
      <c r="M24" s="267">
        <v>125.62</v>
      </c>
      <c r="N24" s="267">
        <v>77.7</v>
      </c>
    </row>
    <row r="25" spans="1:14" ht="15">
      <c r="A25" s="290"/>
      <c r="B25" s="263" t="s">
        <v>96</v>
      </c>
      <c r="C25" s="268">
        <v>17</v>
      </c>
      <c r="D25" s="269">
        <v>0</v>
      </c>
      <c r="E25" s="269">
        <v>17</v>
      </c>
      <c r="F25" s="269">
        <v>0</v>
      </c>
      <c r="G25" s="238"/>
      <c r="H25" s="238"/>
      <c r="I25" s="238"/>
      <c r="J25" s="238"/>
      <c r="K25" s="238"/>
      <c r="L25" s="267">
        <v>0</v>
      </c>
      <c r="M25" s="267">
        <v>9.24</v>
      </c>
      <c r="N25" s="267">
        <v>0</v>
      </c>
    </row>
    <row r="26" spans="1:14" ht="15">
      <c r="A26" s="291"/>
      <c r="B26" s="270" t="s">
        <v>254</v>
      </c>
      <c r="C26" s="264">
        <v>586.1080000000001</v>
      </c>
      <c r="D26" s="265">
        <v>34</v>
      </c>
      <c r="E26" s="265">
        <v>427.00800000000004</v>
      </c>
      <c r="F26" s="265">
        <v>125.06</v>
      </c>
      <c r="G26" s="238"/>
      <c r="H26" s="271"/>
      <c r="I26" s="238"/>
      <c r="J26" s="238"/>
      <c r="K26" s="238"/>
      <c r="L26" s="267">
        <v>10</v>
      </c>
      <c r="M26" s="267">
        <v>241.9</v>
      </c>
      <c r="N26" s="267">
        <v>96.2</v>
      </c>
    </row>
    <row r="27" spans="7:11" ht="12.75">
      <c r="G27" s="238"/>
      <c r="H27" s="271"/>
      <c r="I27" s="271"/>
      <c r="J27" s="271"/>
      <c r="K27" s="238"/>
    </row>
  </sheetData>
  <sheetProtection/>
  <mergeCells count="7">
    <mergeCell ref="A23:A26"/>
    <mergeCell ref="A4:A6"/>
    <mergeCell ref="A7:A9"/>
    <mergeCell ref="A10:A12"/>
    <mergeCell ref="A13:A15"/>
    <mergeCell ref="A16:A18"/>
    <mergeCell ref="A19:A21"/>
  </mergeCells>
  <conditionalFormatting sqref="D4:F26">
    <cfRule type="cellIs" priority="4" dxfId="76" operator="equal">
      <formula>0</formula>
    </cfRule>
  </conditionalFormatting>
  <conditionalFormatting sqref="C4:C26">
    <cfRule type="cellIs" priority="3" dxfId="77" operator="equal">
      <formula>0</formula>
    </cfRule>
  </conditionalFormatting>
  <conditionalFormatting sqref="L4:N26">
    <cfRule type="cellIs" priority="2" dxfId="78" operator="equal">
      <formula>0</formula>
    </cfRule>
  </conditionalFormatting>
  <conditionalFormatting sqref="C4:C21">
    <cfRule type="expression" priority="1" dxfId="0">
      <formula>C4&lt;&gt;SUM(D4:F4)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2018-03-16T11:22:11Z</cp:lastPrinted>
  <dcterms:created xsi:type="dcterms:W3CDTF">2011-07-06T13:44:43Z</dcterms:created>
  <dcterms:modified xsi:type="dcterms:W3CDTF">2019-01-09T13:38:21Z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805031072</vt:i4>
  </property>
  <property fmtid="{D5CDD505-2E9C-101B-9397-08002B2CF9AE}" pid="4" name="_NewReviewCyc">
    <vt:lpwstr/>
  </property>
  <property fmtid="{D5CDD505-2E9C-101B-9397-08002B2CF9AE}" pid="5" name="_EmailSubje">
    <vt:lpwstr>Weekly spreadsheets during 2018, as at 9th January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