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2" windowWidth="15192" windowHeight="6948"/>
  </bookViews>
  <sheets>
    <sheet name="Whitefish " sheetId="207" r:id="rId1"/>
    <sheet name="Sectoral" sheetId="208" r:id="rId2"/>
    <sheet name="Whit Non PO " sheetId="209" r:id="rId3"/>
    <sheet name="Ang Flex" sheetId="211" r:id="rId4"/>
    <sheet name="Interspecies Flexibility" sheetId="214" r:id="rId5"/>
    <sheet name="Had Flex " sheetId="212" r:id="rId6"/>
    <sheet name="NS Skr Flex" sheetId="213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calcId="162913"/>
</workbook>
</file>

<file path=xl/calcChain.xml><?xml version="1.0" encoding="utf-8"?>
<calcChain xmlns="http://schemas.openxmlformats.org/spreadsheetml/2006/main">
  <c r="D44" i="212" l="1"/>
  <c r="D43" i="212"/>
  <c r="D42" i="212"/>
  <c r="D41" i="212"/>
  <c r="D40" i="212"/>
  <c r="D39" i="212"/>
  <c r="C37" i="212"/>
  <c r="D37" i="212" s="1"/>
  <c r="D36" i="212"/>
  <c r="D35" i="212"/>
  <c r="D34" i="212"/>
  <c r="D33" i="212"/>
  <c r="D32" i="212"/>
  <c r="D31" i="212"/>
  <c r="D28" i="212"/>
  <c r="D27" i="212"/>
  <c r="D26" i="212"/>
  <c r="D25" i="212"/>
  <c r="D24" i="212"/>
  <c r="D23" i="212"/>
  <c r="D22" i="212"/>
  <c r="D21" i="212"/>
  <c r="D20" i="212"/>
  <c r="D19" i="212"/>
  <c r="D18" i="212"/>
  <c r="D17" i="212"/>
  <c r="D16" i="212"/>
  <c r="D12" i="212"/>
  <c r="D11" i="212"/>
  <c r="D10" i="212"/>
  <c r="D9" i="212"/>
  <c r="D8" i="212"/>
  <c r="D7" i="212"/>
  <c r="D6" i="212"/>
  <c r="D5" i="212"/>
  <c r="D4" i="212"/>
  <c r="D3" i="212"/>
</calcChain>
</file>

<file path=xl/sharedStrings.xml><?xml version="1.0" encoding="utf-8"?>
<sst xmlns="http://schemas.openxmlformats.org/spreadsheetml/2006/main" count="6638" uniqueCount="259">
  <si>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</si>
  <si>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</si>
  <si>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</si>
  <si>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</si>
  <si>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</si>
  <si>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</si>
  <si>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</si>
  <si>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</si>
  <si>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</si>
  <si>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</si>
  <si>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</si>
  <si>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</si>
  <si>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</si>
  <si>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</si>
  <si>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</si>
  <si>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</si>
  <si>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</si>
  <si>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</si>
  <si>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</si>
  <si>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</si>
  <si>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</si>
  <si>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</si>
  <si>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</si>
  <si>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</si>
  <si>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</si>
  <si>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</si>
  <si>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</si>
  <si>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</si>
  <si>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</si>
  <si>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</si>
  <si>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</si>
  <si>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</si>
  <si>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</si>
  <si>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</si>
  <si>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</si>
  <si>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</si>
  <si>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</si>
  <si>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</si>
  <si>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</si>
  <si>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</si>
  <si>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</si>
  <si>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</si>
  <si>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</si>
  <si>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</si>
  <si>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</si>
  <si>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</si>
  <si>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</si>
  <si>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</si>
  <si>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</si>
  <si>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</si>
  <si>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</si>
  <si>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</si>
  <si>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</si>
  <si>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</si>
  <si>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</si>
  <si>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</si>
  <si>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</si>
  <si>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</si>
  <si>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</si>
  <si>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</si>
  <si>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</si>
  <si>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</si>
  <si>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</si>
  <si>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</si>
  <si>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</si>
  <si>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</si>
  <si>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</si>
  <si>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</si>
  <si>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</si>
  <si>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</si>
  <si>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</si>
  <si>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</si>
  <si>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</si>
  <si>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</si>
  <si>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</si>
  <si>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</si>
  <si>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</si>
  <si>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</si>
  <si>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</si>
  <si>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</si>
  <si>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</si>
  <si>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</si>
  <si>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</si>
  <si>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</si>
  <si>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</si>
  <si>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</si>
  <si>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</si>
  <si>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</si>
  <si>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</si>
  <si>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</si>
  <si>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</si>
  <si>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</si>
  <si>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</si>
  <si>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</si>
  <si>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</si>
  <si>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</si>
  <si>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</si>
  <si>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</si>
  <si>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</si>
  <si>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</si>
  <si>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</si>
  <si>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</si>
  <si>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</si>
  <si>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</si>
  <si>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</si>
  <si>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</si>
  <si>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</si>
  <si>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</si>
  <si>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</si>
  <si>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</si>
  <si>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</si>
  <si>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</si>
  <si>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</si>
  <si>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</si>
  <si>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</si>
  <si>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</si>
  <si>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</si>
  <si>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</si>
  <si>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</si>
  <si>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</si>
  <si>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</si>
  <si>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</si>
  <si>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</si>
  <si>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</si>
  <si>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</si>
  <si>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</si>
  <si>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</si>
  <si>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</si>
  <si>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</si>
  <si>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</si>
  <si>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</si>
  <si>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</si>
  <si>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</si>
  <si>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</si>
  <si>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</si>
  <si>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</si>
  <si>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</si>
  <si>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</si>
  <si>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</si>
  <si>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</si>
  <si>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</si>
  <si>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</si>
  <si>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</si>
  <si>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</si>
  <si>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</si>
  <si>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</si>
  <si>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</si>
  <si>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</si>
  <si>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</si>
  <si>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</si>
  <si>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</si>
  <si>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</si>
  <si>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</si>
  <si>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</si>
  <si>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</si>
  <si>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</si>
  <si>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</si>
  <si>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</si>
  <si>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</si>
  <si>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</si>
  <si>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</si>
  <si>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</si>
  <si>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</si>
  <si>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</si>
  <si>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</si>
  <si>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</si>
  <si>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</si>
  <si>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</si>
  <si>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</si>
  <si>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</si>
  <si>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</si>
  <si>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</si>
  <si>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</si>
  <si>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</si>
  <si>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</si>
  <si>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</si>
  <si>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</si>
  <si>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</si>
  <si>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</si>
  <si>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</si>
  <si>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</si>
  <si>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</si>
  <si>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</si>
  <si>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</si>
  <si>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</si>
  <si>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</si>
  <si>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</si>
  <si>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</si>
  <si>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</si>
  <si>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</si>
  <si>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</si>
  <si>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</si>
  <si>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</si>
  <si>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</si>
  <si>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</si>
  <si>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</si>
  <si>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</si>
  <si>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</si>
  <si>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</si>
  <si>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</si>
  <si>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</si>
  <si>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</si>
  <si>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</si>
  <si>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</si>
  <si>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</si>
  <si>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</si>
  <si>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</si>
  <si>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</si>
  <si>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</si>
  <si>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</si>
  <si>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</si>
  <si>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</si>
  <si>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</si>
  <si>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</si>
  <si>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</si>
  <si>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</si>
  <si>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</si>
  <si>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</si>
  <si>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</si>
  <si>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</si>
  <si>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</si>
  <si>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</si>
  <si>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</si>
  <si>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</si>
  <si>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</si>
  <si>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</si>
  <si>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</si>
  <si>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</si>
  <si>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</si>
  <si>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</si>
  <si>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</si>
  <si>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</si>
  <si>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</si>
  <si>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</si>
  <si>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</si>
  <si>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</si>
  <si>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</si>
  <si>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</si>
  <si>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</si>
  <si>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</si>
  <si>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</si>
  <si>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</si>
  <si>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</si>
  <si>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NS POK Resulting Quota Deduction</t>
  </si>
  <si>
    <t>Exchange rate</t>
  </si>
  <si>
    <t>Deduction</t>
  </si>
  <si>
    <t>NS POK excess</t>
  </si>
  <si>
    <t>NS COD</t>
  </si>
  <si>
    <t>All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</si>
  <si>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</si>
  <si>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</si>
  <si>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</si>
  <si>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</si>
  <si>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</si>
  <si>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</si>
  <si>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This weeks report includes swap numbers 63-102</t>
  </si>
  <si>
    <t>Landings on Fisheries Administrations' System by Wednesday 06 March 2019</t>
  </si>
  <si>
    <t>Number of Weeks to end of year is 43</t>
  </si>
  <si>
    <t>Number of Weeks to end of year is 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</si>
</sst>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1" fillId="0" borderId="0"/>
  </cellStyleXfs>
  <cellXfs count="293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2" fontId="7" fillId="0" borderId="13" xfId="0" applyNumberFormat="1" applyFont="1" applyBorder="1" applyAlignment="1">
      <alignment horizontal="right"/>
    </xf>
    <xf numFmtId="0" fontId="0" fillId="0" borderId="0" xfId="0" applyFill="1" applyBorder="1"/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Continuous"/>
    </xf>
    <xf numFmtId="0" fontId="20" fillId="0" borderId="5" xfId="0" applyFont="1" applyBorder="1" applyAlignment="1">
      <alignment horizontal="centerContinuous"/>
    </xf>
    <xf numFmtId="0" fontId="20" fillId="0" borderId="6" xfId="0" applyFont="1" applyBorder="1" applyAlignment="1">
      <alignment horizontal="centerContinuous"/>
    </xf>
    <xf numFmtId="0" fontId="20" fillId="0" borderId="0" xfId="0" applyFont="1" applyFill="1" applyBorder="1" applyAlignment="1"/>
    <xf numFmtId="0" fontId="20" fillId="0" borderId="4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right" wrapText="1"/>
    </xf>
    <xf numFmtId="0" fontId="20" fillId="0" borderId="32" xfId="0" applyFont="1" applyBorder="1" applyAlignment="1">
      <alignment horizontal="right" wrapText="1"/>
    </xf>
    <xf numFmtId="0" fontId="20" fillId="0" borderId="32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left"/>
    </xf>
    <xf numFmtId="164" fontId="0" fillId="5" borderId="11" xfId="0" applyNumberFormat="1" applyFill="1" applyBorder="1"/>
    <xf numFmtId="164" fontId="0" fillId="6" borderId="11" xfId="0" applyNumberFormat="1" applyFill="1" applyBorder="1"/>
    <xf numFmtId="0" fontId="0" fillId="0" borderId="32" xfId="0" applyBorder="1"/>
    <xf numFmtId="0" fontId="0" fillId="0" borderId="32" xfId="0" applyFill="1" applyBorder="1"/>
    <xf numFmtId="0" fontId="0" fillId="0" borderId="4" xfId="0" applyFont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/>
    <xf numFmtId="0" fontId="20" fillId="0" borderId="32" xfId="0" applyFont="1" applyBorder="1" applyAlignment="1">
      <alignment horizontal="left" vertical="center"/>
    </xf>
    <xf numFmtId="164" fontId="20" fillId="5" borderId="32" xfId="0" applyNumberFormat="1" applyFont="1" applyFill="1" applyBorder="1"/>
    <xf numFmtId="0" fontId="0" fillId="0" borderId="0" xfId="0" applyBorder="1"/>
    <xf numFmtId="164" fontId="20" fillId="5" borderId="1" xfId="0" applyNumberFormat="1" applyFont="1" applyFill="1" applyBorder="1"/>
    <xf numFmtId="0" fontId="20" fillId="0" borderId="32" xfId="0" applyFont="1" applyBorder="1" applyAlignment="1">
      <alignment horizontal="left"/>
    </xf>
    <xf numFmtId="0" fontId="0" fillId="0" borderId="0" xfId="0" applyFill="1"/>
    <xf numFmtId="164" fontId="0" fillId="7" borderId="32" xfId="0" applyNumberFormat="1" applyFill="1" applyBorder="1"/>
    <xf numFmtId="164" fontId="0" fillId="0" borderId="0" xfId="0" applyNumberFormat="1"/>
    <xf numFmtId="164" fontId="0" fillId="7" borderId="0" xfId="0" applyNumberFormat="1" applyFill="1" applyBorder="1"/>
    <xf numFmtId="164" fontId="20" fillId="5" borderId="32" xfId="0" quotePrefix="1" applyNumberFormat="1" applyFont="1" applyFill="1" applyBorder="1"/>
    <xf numFmtId="164" fontId="20" fillId="7" borderId="32" xfId="0" applyNumberFormat="1" applyFont="1" applyFill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ill>
        <patternFill>
          <bgColor theme="7" tint="0.79998168889431442"/>
        </patternFill>
      </fill>
    </dxf>
    <dxf>
      <font>
        <color theme="9" tint="0.79998168889431442"/>
      </font>
    </dxf>
    <dxf>
      <font>
        <color theme="4" tint="0.59996337778862885"/>
      </font>
    </dxf>
    <dxf>
      <font>
        <color theme="4" tint="0.7999816888943144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249</v>
      </c>
      <c r="M1" s="23"/>
      <c r="N1" s="27"/>
    </row>
    <row r="2" spans="2:24" x14ac:dyDescent="0.25">
      <c r="B2" s="25">
        <v>43530</v>
      </c>
      <c r="I2" s="26"/>
      <c r="M2" s="23"/>
      <c r="N2" s="27" t="s">
        <v>255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5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0</v>
      </c>
      <c r="D9" s="24">
        <v>1529.1709999999998</v>
      </c>
      <c r="E9" s="82" t="s">
        <v>42</v>
      </c>
      <c r="F9" s="83">
        <v>0</v>
      </c>
      <c r="G9" s="24">
        <v>504.37379999771122</v>
      </c>
      <c r="H9" s="82" t="s">
        <v>42</v>
      </c>
      <c r="I9" s="83">
        <v>0</v>
      </c>
      <c r="J9" s="24">
        <v>20.130099999999999</v>
      </c>
      <c r="K9" s="83" t="s">
        <v>42</v>
      </c>
      <c r="L9" s="84"/>
      <c r="M9" s="83">
        <v>0</v>
      </c>
      <c r="N9" s="83">
        <v>2053.6748999977108</v>
      </c>
      <c r="O9" s="83" t="s">
        <v>42</v>
      </c>
      <c r="P9" s="85">
        <v>11307.300000000001</v>
      </c>
      <c r="Q9" s="24">
        <v>254.30679999999984</v>
      </c>
      <c r="R9" s="83">
        <v>2.2490497289361722</v>
      </c>
      <c r="S9" s="83">
        <v>0</v>
      </c>
      <c r="T9" s="86">
        <v>18.162380939726642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0</v>
      </c>
      <c r="D10" s="24">
        <v>3383.2460000000005</v>
      </c>
      <c r="E10" s="82" t="s">
        <v>42</v>
      </c>
      <c r="F10" s="83">
        <v>0</v>
      </c>
      <c r="G10" s="24">
        <v>487.86999999618524</v>
      </c>
      <c r="H10" s="82" t="s">
        <v>42</v>
      </c>
      <c r="I10" s="83">
        <v>0</v>
      </c>
      <c r="J10" s="24">
        <v>10.759399999999999</v>
      </c>
      <c r="K10" s="83" t="s">
        <v>42</v>
      </c>
      <c r="L10" s="84"/>
      <c r="M10" s="83">
        <v>0</v>
      </c>
      <c r="N10" s="83">
        <v>3881.8753999961855</v>
      </c>
      <c r="O10" s="83" t="s">
        <v>42</v>
      </c>
      <c r="P10" s="85">
        <v>19113.800000000003</v>
      </c>
      <c r="Q10" s="24">
        <v>402.42479999923762</v>
      </c>
      <c r="R10" s="83">
        <v>2.1054149358015546</v>
      </c>
      <c r="S10" s="83">
        <v>0</v>
      </c>
      <c r="T10" s="86">
        <v>20.309281252268963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0</v>
      </c>
      <c r="D11" s="24">
        <v>1972.9759999999997</v>
      </c>
      <c r="E11" s="82" t="s">
        <v>42</v>
      </c>
      <c r="F11" s="83">
        <v>0</v>
      </c>
      <c r="G11" s="24">
        <v>330.65100000534056</v>
      </c>
      <c r="H11" s="82" t="s">
        <v>42</v>
      </c>
      <c r="I11" s="83">
        <v>0</v>
      </c>
      <c r="J11" s="24">
        <v>11.421799999999999</v>
      </c>
      <c r="K11" s="83" t="s">
        <v>42</v>
      </c>
      <c r="L11" s="84"/>
      <c r="M11" s="83">
        <v>0</v>
      </c>
      <c r="N11" s="83">
        <v>2315.0488000053401</v>
      </c>
      <c r="O11" s="83" t="s">
        <v>42</v>
      </c>
      <c r="P11" s="85">
        <v>7012.0000000000018</v>
      </c>
      <c r="Q11" s="24">
        <v>378.51830000381483</v>
      </c>
      <c r="R11" s="83">
        <v>5.3981503138022635</v>
      </c>
      <c r="S11" s="83">
        <v>0</v>
      </c>
      <c r="T11" s="86">
        <v>33.015527666932968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0</v>
      </c>
      <c r="D12" s="24">
        <v>862.702</v>
      </c>
      <c r="E12" s="82" t="s">
        <v>42</v>
      </c>
      <c r="F12" s="83">
        <v>0</v>
      </c>
      <c r="G12" s="24">
        <v>329.26170000000002</v>
      </c>
      <c r="H12" s="82" t="s">
        <v>42</v>
      </c>
      <c r="I12" s="83">
        <v>0</v>
      </c>
      <c r="J12" s="24">
        <v>222.80260000000001</v>
      </c>
      <c r="K12" s="83" t="s">
        <v>42</v>
      </c>
      <c r="L12" s="84"/>
      <c r="M12" s="83">
        <v>0</v>
      </c>
      <c r="N12" s="83">
        <v>1414.7663</v>
      </c>
      <c r="O12" s="83" t="s">
        <v>42</v>
      </c>
      <c r="P12" s="85">
        <v>9607.7000000000007</v>
      </c>
      <c r="Q12" s="24">
        <v>96.012899999999945</v>
      </c>
      <c r="R12" s="83">
        <v>0.99933282679517399</v>
      </c>
      <c r="S12" s="83">
        <v>0</v>
      </c>
      <c r="T12" s="86">
        <v>14.725338010137701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0</v>
      </c>
      <c r="D13" s="24">
        <v>173.95700000000002</v>
      </c>
      <c r="E13" s="82" t="s">
        <v>42</v>
      </c>
      <c r="F13" s="83">
        <v>0</v>
      </c>
      <c r="G13" s="24">
        <v>28.911700000381469</v>
      </c>
      <c r="H13" s="82" t="s">
        <v>42</v>
      </c>
      <c r="I13" s="83">
        <v>0</v>
      </c>
      <c r="J13" s="24">
        <v>527.74430000000007</v>
      </c>
      <c r="K13" s="83" t="s">
        <v>42</v>
      </c>
      <c r="L13" s="84"/>
      <c r="M13" s="83">
        <v>0</v>
      </c>
      <c r="N13" s="83">
        <v>730.61300000038159</v>
      </c>
      <c r="O13" s="83" t="s">
        <v>42</v>
      </c>
      <c r="P13" s="85">
        <v>26029.999999999989</v>
      </c>
      <c r="Q13" s="24">
        <v>82.007950000000164</v>
      </c>
      <c r="R13" s="83">
        <v>0.31505167114867533</v>
      </c>
      <c r="S13" s="83">
        <v>0</v>
      </c>
      <c r="T13" s="86">
        <v>2.8068113714958964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0.01</v>
      </c>
      <c r="E14" s="82" t="s">
        <v>42</v>
      </c>
      <c r="F14" s="81">
        <v>0</v>
      </c>
      <c r="G14" s="24">
        <v>1.9850000000000001</v>
      </c>
      <c r="H14" s="82" t="s">
        <v>42</v>
      </c>
      <c r="I14" s="81">
        <v>0</v>
      </c>
      <c r="J14" s="24">
        <v>46.335099999999997</v>
      </c>
      <c r="K14" s="83" t="s">
        <v>42</v>
      </c>
      <c r="L14" s="84"/>
      <c r="M14" s="83">
        <v>0</v>
      </c>
      <c r="N14" s="24">
        <v>48.330099999999995</v>
      </c>
      <c r="O14" s="83" t="s">
        <v>42</v>
      </c>
      <c r="P14" s="85">
        <v>720.49999999999989</v>
      </c>
      <c r="Q14" s="24">
        <v>8.0755999999999943</v>
      </c>
      <c r="R14" s="83">
        <v>1.1208327550312278</v>
      </c>
      <c r="S14" s="83">
        <v>0</v>
      </c>
      <c r="T14" s="86">
        <v>6.707855655794587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0</v>
      </c>
      <c r="D15" s="24">
        <v>361.017</v>
      </c>
      <c r="E15" s="82" t="s">
        <v>42</v>
      </c>
      <c r="F15" s="81">
        <v>0</v>
      </c>
      <c r="G15" s="24">
        <v>230.78230000000002</v>
      </c>
      <c r="H15" s="82" t="s">
        <v>42</v>
      </c>
      <c r="I15" s="81">
        <v>0</v>
      </c>
      <c r="J15" s="24">
        <v>4.9872000000000005</v>
      </c>
      <c r="K15" s="83" t="s">
        <v>42</v>
      </c>
      <c r="L15" s="84"/>
      <c r="M15" s="83">
        <v>0</v>
      </c>
      <c r="N15" s="24">
        <v>596.78650000000005</v>
      </c>
      <c r="O15" s="83" t="s">
        <v>42</v>
      </c>
      <c r="P15" s="85">
        <v>960.5</v>
      </c>
      <c r="Q15" s="24">
        <v>111.17130000000009</v>
      </c>
      <c r="R15" s="83">
        <v>11.574315460697562</v>
      </c>
      <c r="S15" s="83">
        <v>0</v>
      </c>
      <c r="T15" s="86">
        <v>62.132899531494026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0</v>
      </c>
      <c r="D16" s="24">
        <v>1718.654</v>
      </c>
      <c r="E16" s="82" t="s">
        <v>42</v>
      </c>
      <c r="F16" s="83">
        <v>0</v>
      </c>
      <c r="G16" s="24">
        <v>735.92655001220692</v>
      </c>
      <c r="H16" s="82" t="s">
        <v>42</v>
      </c>
      <c r="I16" s="83">
        <v>0</v>
      </c>
      <c r="J16" s="24">
        <v>55.137899999999995</v>
      </c>
      <c r="K16" s="83" t="s">
        <v>42</v>
      </c>
      <c r="L16" s="84"/>
      <c r="M16" s="83">
        <v>0</v>
      </c>
      <c r="N16" s="83">
        <v>2509.7184500122071</v>
      </c>
      <c r="O16" s="83" t="s">
        <v>42</v>
      </c>
      <c r="P16" s="85">
        <v>18110</v>
      </c>
      <c r="Q16" s="24">
        <v>372.63895002441404</v>
      </c>
      <c r="R16" s="83">
        <v>2.0576419106814692</v>
      </c>
      <c r="S16" s="83">
        <v>0</v>
      </c>
      <c r="T16" s="86">
        <v>13.858191330823894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8.1440000000000001</v>
      </c>
      <c r="E17" s="82" t="s">
        <v>42</v>
      </c>
      <c r="F17" s="83">
        <v>0</v>
      </c>
      <c r="G17" s="24">
        <v>9.8791999999999991</v>
      </c>
      <c r="H17" s="82" t="s">
        <v>42</v>
      </c>
      <c r="I17" s="83">
        <v>0</v>
      </c>
      <c r="J17" s="24">
        <v>0.24110000000000001</v>
      </c>
      <c r="K17" s="83" t="s">
        <v>42</v>
      </c>
      <c r="L17" s="84"/>
      <c r="M17" s="83">
        <v>0</v>
      </c>
      <c r="N17" s="83">
        <v>18.264299999999999</v>
      </c>
      <c r="O17" s="83" t="s">
        <v>42</v>
      </c>
      <c r="P17" s="85">
        <v>3892.9999999999995</v>
      </c>
      <c r="Q17" s="24">
        <v>0</v>
      </c>
      <c r="R17" s="83">
        <v>0</v>
      </c>
      <c r="S17" s="83">
        <v>0</v>
      </c>
      <c r="T17" s="86">
        <v>0.46915746211148213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0</v>
      </c>
      <c r="D18" s="24">
        <v>922.85700000000008</v>
      </c>
      <c r="E18" s="82" t="s">
        <v>42</v>
      </c>
      <c r="F18" s="83">
        <v>0</v>
      </c>
      <c r="G18" s="24">
        <v>49.352150001335147</v>
      </c>
      <c r="H18" s="82" t="s">
        <v>42</v>
      </c>
      <c r="I18" s="83">
        <v>0</v>
      </c>
      <c r="J18" s="24">
        <v>5.0074999999999994</v>
      </c>
      <c r="K18" s="83" t="s">
        <v>42</v>
      </c>
      <c r="L18" s="84"/>
      <c r="M18" s="83">
        <v>0</v>
      </c>
      <c r="N18" s="83">
        <v>977.21665000133532</v>
      </c>
      <c r="O18" s="83" t="s">
        <v>42</v>
      </c>
      <c r="P18" s="85">
        <v>16568.999999999996</v>
      </c>
      <c r="Q18" s="24">
        <v>98.726740002060296</v>
      </c>
      <c r="R18" s="83">
        <v>0.59585213351475841</v>
      </c>
      <c r="S18" s="83">
        <v>0</v>
      </c>
      <c r="T18" s="86">
        <v>5.89786136762228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0</v>
      </c>
      <c r="D19" s="24">
        <v>133.91199999999998</v>
      </c>
      <c r="E19" s="82" t="s">
        <v>42</v>
      </c>
      <c r="F19" s="83">
        <v>0</v>
      </c>
      <c r="G19" s="24">
        <v>7.5605000000000002</v>
      </c>
      <c r="H19" s="82" t="s">
        <v>42</v>
      </c>
      <c r="I19" s="83">
        <v>0</v>
      </c>
      <c r="J19" s="24">
        <v>0.86350000000000005</v>
      </c>
      <c r="K19" s="83" t="s">
        <v>42</v>
      </c>
      <c r="L19" s="84"/>
      <c r="M19" s="83">
        <v>0</v>
      </c>
      <c r="N19" s="83">
        <v>142.33599999999996</v>
      </c>
      <c r="O19" s="83" t="s">
        <v>42</v>
      </c>
      <c r="P19" s="85">
        <v>2779.9999999999995</v>
      </c>
      <c r="Q19" s="24">
        <v>19.001799999999946</v>
      </c>
      <c r="R19" s="83">
        <v>0.683517985611509</v>
      </c>
      <c r="S19" s="83">
        <v>0</v>
      </c>
      <c r="T19" s="86">
        <v>5.1199999999999992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0</v>
      </c>
      <c r="D20" s="24">
        <v>180.398</v>
      </c>
      <c r="E20" s="82" t="s">
        <v>42</v>
      </c>
      <c r="F20" s="83">
        <v>0</v>
      </c>
      <c r="G20" s="24">
        <v>15.062200001525877</v>
      </c>
      <c r="H20" s="82" t="s">
        <v>42</v>
      </c>
      <c r="I20" s="83">
        <v>0</v>
      </c>
      <c r="J20" s="24">
        <v>6.3554000000000013</v>
      </c>
      <c r="K20" s="83" t="s">
        <v>42</v>
      </c>
      <c r="L20" s="84"/>
      <c r="M20" s="83">
        <v>0</v>
      </c>
      <c r="N20" s="83">
        <v>201.81560000152587</v>
      </c>
      <c r="O20" s="83" t="s">
        <v>42</v>
      </c>
      <c r="P20" s="85">
        <v>4808</v>
      </c>
      <c r="Q20" s="24">
        <v>36.873099999999994</v>
      </c>
      <c r="R20" s="83">
        <v>0.76691139767054894</v>
      </c>
      <c r="S20" s="83">
        <v>0</v>
      </c>
      <c r="T20" s="86">
        <v>4.1974958402979583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0</v>
      </c>
      <c r="D21" s="24">
        <v>72.040999999999997</v>
      </c>
      <c r="E21" s="82" t="s">
        <v>42</v>
      </c>
      <c r="F21" s="83">
        <v>0</v>
      </c>
      <c r="G21" s="24">
        <v>40.561</v>
      </c>
      <c r="H21" s="82" t="s">
        <v>42</v>
      </c>
      <c r="I21" s="83">
        <v>0</v>
      </c>
      <c r="J21" s="24">
        <v>8.8141999999999996</v>
      </c>
      <c r="K21" s="83" t="s">
        <v>42</v>
      </c>
      <c r="L21" s="84"/>
      <c r="M21" s="83">
        <v>0</v>
      </c>
      <c r="N21" s="83">
        <v>121.4162</v>
      </c>
      <c r="O21" s="83" t="s">
        <v>42</v>
      </c>
      <c r="P21" s="85">
        <v>1060</v>
      </c>
      <c r="Q21" s="24">
        <v>17.095399999999998</v>
      </c>
      <c r="R21" s="83">
        <v>1.6127735849056604</v>
      </c>
      <c r="S21" s="83">
        <v>0</v>
      </c>
      <c r="T21" s="86">
        <v>11.454358490566038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2.4809999999999999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3.871</v>
      </c>
      <c r="K22" s="83" t="s">
        <v>42</v>
      </c>
      <c r="L22" s="84"/>
      <c r="M22" s="83">
        <v>0</v>
      </c>
      <c r="N22" s="83">
        <v>6.3520000000000003</v>
      </c>
      <c r="O22" s="83" t="s">
        <v>42</v>
      </c>
      <c r="P22" s="85">
        <v>0</v>
      </c>
      <c r="Q22" s="24">
        <v>1.7829999999999995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0</v>
      </c>
      <c r="D23" s="24">
        <v>7.3930000000000007</v>
      </c>
      <c r="E23" s="82" t="s">
        <v>42</v>
      </c>
      <c r="F23" s="83">
        <v>0</v>
      </c>
      <c r="G23" s="24">
        <v>3.6073999984741212</v>
      </c>
      <c r="H23" s="82" t="s">
        <v>42</v>
      </c>
      <c r="I23" s="83">
        <v>0</v>
      </c>
      <c r="J23" s="24">
        <v>39.084299999999999</v>
      </c>
      <c r="K23" s="83" t="s">
        <v>42</v>
      </c>
      <c r="L23" s="84"/>
      <c r="M23" s="83">
        <v>0</v>
      </c>
      <c r="N23" s="83">
        <v>50.084699998474122</v>
      </c>
      <c r="O23" s="83" t="s">
        <v>42</v>
      </c>
      <c r="P23" s="85">
        <v>1214</v>
      </c>
      <c r="Q23" s="24">
        <v>11.123600000000003</v>
      </c>
      <c r="R23" s="83">
        <v>0.91627677100494265</v>
      </c>
      <c r="S23" s="83">
        <v>0</v>
      </c>
      <c r="T23" s="86">
        <v>4.1255930805991863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345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0</v>
      </c>
      <c r="D28" s="24">
        <v>3.7510000000000003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3.7510000000000003</v>
      </c>
      <c r="O28" s="83" t="s">
        <v>42</v>
      </c>
      <c r="P28" s="85">
        <v>0</v>
      </c>
      <c r="Q28" s="24">
        <v>0.31600000000000072</v>
      </c>
      <c r="R28" s="83" t="s">
        <v>42</v>
      </c>
      <c r="S28" s="83">
        <v>0</v>
      </c>
      <c r="T28" s="86" t="s">
        <v>42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0</v>
      </c>
      <c r="D29" s="24">
        <v>30.845999999999997</v>
      </c>
      <c r="E29" s="82" t="s">
        <v>42</v>
      </c>
      <c r="F29" s="83">
        <v>0</v>
      </c>
      <c r="G29" s="24">
        <v>0.68060000000000009</v>
      </c>
      <c r="H29" s="82" t="s">
        <v>42</v>
      </c>
      <c r="I29" s="83">
        <v>0</v>
      </c>
      <c r="J29" s="24">
        <v>0.20680000000000001</v>
      </c>
      <c r="K29" s="83" t="s">
        <v>42</v>
      </c>
      <c r="L29" s="84"/>
      <c r="M29" s="83">
        <v>0</v>
      </c>
      <c r="N29" s="83">
        <v>31.733399999999996</v>
      </c>
      <c r="O29" s="83" t="s">
        <v>42</v>
      </c>
      <c r="P29" s="85">
        <v>50</v>
      </c>
      <c r="Q29" s="24">
        <v>5.4651999999999994</v>
      </c>
      <c r="R29" s="83">
        <v>10.930399999999999</v>
      </c>
      <c r="S29" s="83" t="s">
        <v>42</v>
      </c>
      <c r="T29" s="86">
        <v>63.466799999999992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0</v>
      </c>
      <c r="D30" s="24">
        <v>228.20099999999999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228.20099999999999</v>
      </c>
      <c r="O30" s="83" t="s">
        <v>42</v>
      </c>
      <c r="P30" s="85">
        <v>8439.0000000000018</v>
      </c>
      <c r="Q30" s="24">
        <v>8.6169999999999902</v>
      </c>
      <c r="R30" s="83">
        <v>0.10210925465102487</v>
      </c>
      <c r="S30" s="83">
        <v>0</v>
      </c>
      <c r="T30" s="86">
        <v>2.7041237113402055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0</v>
      </c>
      <c r="D31" s="24">
        <v>709.03199999999993</v>
      </c>
      <c r="E31" s="82" t="s">
        <v>42</v>
      </c>
      <c r="F31" s="83">
        <v>0</v>
      </c>
      <c r="G31" s="24">
        <v>24.635499999999997</v>
      </c>
      <c r="H31" s="82" t="s">
        <v>42</v>
      </c>
      <c r="I31" s="83">
        <v>0</v>
      </c>
      <c r="J31" s="24">
        <v>2.5448999999999997</v>
      </c>
      <c r="K31" s="83" t="s">
        <v>42</v>
      </c>
      <c r="L31" s="84"/>
      <c r="M31" s="83">
        <v>0</v>
      </c>
      <c r="N31" s="83">
        <v>736.21239999999989</v>
      </c>
      <c r="O31" s="83" t="s">
        <v>42</v>
      </c>
      <c r="P31" s="85">
        <v>2516.9999999999995</v>
      </c>
      <c r="Q31" s="24">
        <v>217.26119999999997</v>
      </c>
      <c r="R31" s="83">
        <v>8.6317520858164496</v>
      </c>
      <c r="S31" s="83">
        <v>0</v>
      </c>
      <c r="T31" s="86">
        <v>29.249598728645214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0</v>
      </c>
      <c r="D32" s="24">
        <v>22.036999999999999</v>
      </c>
      <c r="E32" s="82" t="s">
        <v>42</v>
      </c>
      <c r="F32" s="83">
        <v>0</v>
      </c>
      <c r="G32" s="24">
        <v>0</v>
      </c>
      <c r="H32" s="82" t="s">
        <v>42</v>
      </c>
      <c r="I32" s="83">
        <v>0</v>
      </c>
      <c r="J32" s="24">
        <v>0.9829</v>
      </c>
      <c r="K32" s="83" t="s">
        <v>42</v>
      </c>
      <c r="L32" s="84"/>
      <c r="M32" s="83">
        <v>0</v>
      </c>
      <c r="N32" s="83">
        <v>23.0199</v>
      </c>
      <c r="O32" s="83" t="s">
        <v>42</v>
      </c>
      <c r="P32" s="85">
        <v>0</v>
      </c>
      <c r="Q32" s="24">
        <v>5.0850000000000009</v>
      </c>
      <c r="R32" s="83" t="s">
        <v>42</v>
      </c>
      <c r="S32" s="83">
        <v>0</v>
      </c>
      <c r="T32" s="86" t="s">
        <v>42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0</v>
      </c>
      <c r="D33" s="24">
        <v>301.42899999999997</v>
      </c>
      <c r="E33" s="82" t="s">
        <v>42</v>
      </c>
      <c r="F33" s="83">
        <v>0</v>
      </c>
      <c r="G33" s="24">
        <v>9.5481999999999996</v>
      </c>
      <c r="H33" s="82" t="s">
        <v>42</v>
      </c>
      <c r="I33" s="83">
        <v>0</v>
      </c>
      <c r="J33" s="24">
        <v>7.0766</v>
      </c>
      <c r="K33" s="83" t="s">
        <v>42</v>
      </c>
      <c r="L33" s="84"/>
      <c r="M33" s="83">
        <v>0</v>
      </c>
      <c r="N33" s="83">
        <v>318.05379999999997</v>
      </c>
      <c r="O33" s="83" t="s">
        <v>42</v>
      </c>
      <c r="P33" s="85">
        <v>3501</v>
      </c>
      <c r="Q33" s="24">
        <v>47.074999999999989</v>
      </c>
      <c r="R33" s="83">
        <v>1.344615824050271</v>
      </c>
      <c r="S33" s="83">
        <v>0</v>
      </c>
      <c r="T33" s="86">
        <v>9.0846558126249626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0</v>
      </c>
      <c r="D34" s="24">
        <v>12.335999999999999</v>
      </c>
      <c r="E34" s="82" t="s">
        <v>42</v>
      </c>
      <c r="F34" s="83">
        <v>0</v>
      </c>
      <c r="G34" s="24">
        <v>2.2597999999999998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14.595799999999999</v>
      </c>
      <c r="O34" s="83" t="s">
        <v>42</v>
      </c>
      <c r="P34" s="85">
        <v>387.99999999999994</v>
      </c>
      <c r="Q34" s="24">
        <v>4.1092999999999993</v>
      </c>
      <c r="R34" s="83">
        <v>1.05909793814433</v>
      </c>
      <c r="S34" s="83">
        <v>0</v>
      </c>
      <c r="T34" s="86">
        <v>3.7618041237113404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</v>
      </c>
      <c r="D35" s="24">
        <v>9.2999999999999999E-2</v>
      </c>
      <c r="E35" s="82" t="s">
        <v>42</v>
      </c>
      <c r="F35" s="83">
        <v>0</v>
      </c>
      <c r="G35" s="24">
        <v>4.4999999999999997E-3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9.7500000000000003E-2</v>
      </c>
      <c r="O35" s="83" t="s">
        <v>42</v>
      </c>
      <c r="P35" s="85">
        <v>10.999999999999998</v>
      </c>
      <c r="Q35" s="24">
        <v>0</v>
      </c>
      <c r="R35" s="83">
        <v>0</v>
      </c>
      <c r="S35" s="83">
        <v>0</v>
      </c>
      <c r="T35" s="86">
        <v>0.88636363636363646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0</v>
      </c>
      <c r="D37" s="24">
        <v>493.92300000000006</v>
      </c>
      <c r="E37" s="82" t="s">
        <v>42</v>
      </c>
      <c r="F37" s="83">
        <v>0</v>
      </c>
      <c r="G37" s="24">
        <v>8.0440000000000005</v>
      </c>
      <c r="H37" s="82" t="s">
        <v>42</v>
      </c>
      <c r="I37" s="83">
        <v>0</v>
      </c>
      <c r="J37" s="24">
        <v>0.36570000000000003</v>
      </c>
      <c r="K37" s="83" t="s">
        <v>42</v>
      </c>
      <c r="L37" s="84"/>
      <c r="M37" s="83">
        <v>0</v>
      </c>
      <c r="N37" s="83">
        <v>502.33270000000005</v>
      </c>
      <c r="O37" s="83" t="s">
        <v>42</v>
      </c>
      <c r="P37" s="85">
        <v>3474.0000000000005</v>
      </c>
      <c r="Q37" s="24">
        <v>53.114599999999996</v>
      </c>
      <c r="R37" s="83">
        <v>1.5289176741508343</v>
      </c>
      <c r="S37" s="83">
        <v>0</v>
      </c>
      <c r="T37" s="86">
        <v>14.459778353483015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0</v>
      </c>
      <c r="D38" s="24">
        <v>693.15300000000002</v>
      </c>
      <c r="E38" s="82" t="s">
        <v>42</v>
      </c>
      <c r="F38" s="83">
        <v>0</v>
      </c>
      <c r="G38" s="24">
        <v>3.7011000000000003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696.85410000000002</v>
      </c>
      <c r="O38" s="83" t="s">
        <v>42</v>
      </c>
      <c r="P38" s="85">
        <v>14685</v>
      </c>
      <c r="Q38" s="24">
        <v>96.818000000000097</v>
      </c>
      <c r="R38" s="83">
        <v>0.65929860401770579</v>
      </c>
      <c r="S38" s="83">
        <v>0</v>
      </c>
      <c r="T38" s="86">
        <v>4.7453462717058228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0</v>
      </c>
      <c r="D39" s="24">
        <v>137.322</v>
      </c>
      <c r="E39" s="82" t="s">
        <v>42</v>
      </c>
      <c r="F39" s="83">
        <v>0</v>
      </c>
      <c r="G39" s="24">
        <v>2.6645000000000003</v>
      </c>
      <c r="H39" s="82" t="s">
        <v>42</v>
      </c>
      <c r="I39" s="83">
        <v>0</v>
      </c>
      <c r="J39" s="24">
        <v>8.8999999999999996E-2</v>
      </c>
      <c r="K39" s="83" t="s">
        <v>42</v>
      </c>
      <c r="L39" s="84"/>
      <c r="M39" s="83">
        <v>0</v>
      </c>
      <c r="N39" s="83">
        <v>140.07550000000001</v>
      </c>
      <c r="O39" s="83" t="s">
        <v>42</v>
      </c>
      <c r="P39" s="85">
        <v>1813</v>
      </c>
      <c r="Q39" s="24">
        <v>11.092800000000011</v>
      </c>
      <c r="R39" s="83">
        <v>0.61184776613348102</v>
      </c>
      <c r="S39" s="83">
        <v>0</v>
      </c>
      <c r="T39" s="86">
        <v>7.726172090457804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0</v>
      </c>
      <c r="D40" s="96">
        <v>3.2410000000000001</v>
      </c>
      <c r="E40" s="82" t="s">
        <v>42</v>
      </c>
      <c r="F40" s="83">
        <v>0</v>
      </c>
      <c r="G40" s="24">
        <v>0.22670000000000001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3.4677000000000002</v>
      </c>
      <c r="O40" s="83" t="s">
        <v>42</v>
      </c>
      <c r="P40" s="85">
        <v>145</v>
      </c>
      <c r="Q40" s="24">
        <v>0.30600000000000005</v>
      </c>
      <c r="R40" s="83">
        <v>0.21103448275862072</v>
      </c>
      <c r="S40" s="83">
        <v>0</v>
      </c>
      <c r="T40" s="86">
        <v>2.3915172413793107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910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7.5159000000000002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7.9077000000000002</v>
      </c>
      <c r="O42" s="83" t="s">
        <v>42</v>
      </c>
      <c r="P42" s="85">
        <v>0</v>
      </c>
      <c r="Q42" s="24">
        <v>0.86979999999999968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250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251</v>
      </c>
      <c r="M56" s="23"/>
    </row>
    <row r="57" spans="1:29" x14ac:dyDescent="0.25">
      <c r="B57" s="25">
        <v>43530</v>
      </c>
      <c r="I57" s="26"/>
      <c r="M57" s="23"/>
      <c r="N57" s="27" t="s">
        <v>255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5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9">
        <v>5.6000000000000001E-2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5.6000000000000001E-2</v>
      </c>
      <c r="O65" s="82" t="s">
        <v>42</v>
      </c>
      <c r="P65" s="85">
        <v>4.0000000000000009</v>
      </c>
      <c r="Q65" s="113">
        <v>0</v>
      </c>
      <c r="R65" s="114">
        <v>0</v>
      </c>
      <c r="S65" s="83">
        <v>0</v>
      </c>
      <c r="T65" s="86">
        <v>1.3999999999999997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9">
        <v>4.7590000000000003</v>
      </c>
      <c r="E66" s="82" t="s">
        <v>42</v>
      </c>
      <c r="F66" s="81">
        <v>0</v>
      </c>
      <c r="G66" s="99">
        <v>2.3472</v>
      </c>
      <c r="H66" s="98" t="s">
        <v>42</v>
      </c>
      <c r="I66" s="81">
        <v>0</v>
      </c>
      <c r="J66" s="99">
        <v>0.247</v>
      </c>
      <c r="K66" s="83" t="s">
        <v>42</v>
      </c>
      <c r="L66" s="84"/>
      <c r="M66" s="98">
        <v>0</v>
      </c>
      <c r="N66" s="98">
        <v>7.3532000000000002</v>
      </c>
      <c r="O66" s="82" t="s">
        <v>42</v>
      </c>
      <c r="P66" s="85">
        <v>248.99999999999997</v>
      </c>
      <c r="Q66" s="113">
        <v>0</v>
      </c>
      <c r="R66" s="114">
        <v>0</v>
      </c>
      <c r="S66" s="83">
        <v>0</v>
      </c>
      <c r="T66" s="86">
        <v>2.9530923694779121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9">
        <v>0.29500000000000004</v>
      </c>
      <c r="E67" s="82" t="s">
        <v>42</v>
      </c>
      <c r="F67" s="81">
        <v>0</v>
      </c>
      <c r="G67" s="99">
        <v>0.64639999999999997</v>
      </c>
      <c r="H67" s="98" t="s">
        <v>42</v>
      </c>
      <c r="I67" s="81">
        <v>0</v>
      </c>
      <c r="J67" s="99">
        <v>5.3999999999999999E-2</v>
      </c>
      <c r="K67" s="83" t="s">
        <v>42</v>
      </c>
      <c r="L67" s="84"/>
      <c r="M67" s="98">
        <v>0</v>
      </c>
      <c r="N67" s="98">
        <v>0.99540000000000006</v>
      </c>
      <c r="O67" s="82" t="s">
        <v>42</v>
      </c>
      <c r="P67" s="85">
        <v>106</v>
      </c>
      <c r="Q67" s="113">
        <v>0</v>
      </c>
      <c r="R67" s="114">
        <v>0</v>
      </c>
      <c r="S67" s="83">
        <v>0</v>
      </c>
      <c r="T67" s="86">
        <v>0.93905660377358502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252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256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43509</v>
      </c>
      <c r="L6" s="151">
        <v>43516</v>
      </c>
      <c r="M6" s="151">
        <v>43523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73" t="s">
        <v>163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5"/>
      <c r="Q8" s="145"/>
    </row>
    <row r="9" spans="1:17" s="130" customFormat="1" ht="10.65" customHeight="1" x14ac:dyDescent="0.2">
      <c r="A9" s="122"/>
      <c r="B9" s="158" t="s">
        <v>80</v>
      </c>
      <c r="C9" s="159">
        <v>2049</v>
      </c>
      <c r="D9" s="160">
        <v>2099</v>
      </c>
      <c r="E9" s="160">
        <v>0</v>
      </c>
      <c r="F9" s="160">
        <v>50</v>
      </c>
      <c r="G9" s="161">
        <v>2099</v>
      </c>
      <c r="H9" s="160">
        <v>350.24630000000002</v>
      </c>
      <c r="I9" s="162">
        <v>16.686341114816582</v>
      </c>
      <c r="J9" s="161">
        <v>1748.7537</v>
      </c>
      <c r="K9" s="160">
        <v>30.052200000000028</v>
      </c>
      <c r="L9" s="160">
        <v>12.230599999999981</v>
      </c>
      <c r="M9" s="160">
        <v>45.040500000000009</v>
      </c>
      <c r="N9" s="160">
        <v>32.871300000000019</v>
      </c>
      <c r="O9" s="160">
        <v>1.5660457360647937</v>
      </c>
      <c r="P9" s="160">
        <v>30.048650000000009</v>
      </c>
      <c r="Q9" s="146" t="s">
        <v>253</v>
      </c>
    </row>
    <row r="10" spans="1:17" s="130" customFormat="1" ht="10.65" customHeight="1" x14ac:dyDescent="0.2">
      <c r="A10" s="122"/>
      <c r="B10" s="158" t="s">
        <v>81</v>
      </c>
      <c r="C10" s="159">
        <v>606.20000000000005</v>
      </c>
      <c r="D10" s="160">
        <v>618.20000000000005</v>
      </c>
      <c r="E10" s="160">
        <v>12</v>
      </c>
      <c r="F10" s="160">
        <v>12</v>
      </c>
      <c r="G10" s="161">
        <v>618.20000000000005</v>
      </c>
      <c r="H10" s="160">
        <v>183.96549999999999</v>
      </c>
      <c r="I10" s="162">
        <v>29.758249757360073</v>
      </c>
      <c r="J10" s="161">
        <v>434.23450000000003</v>
      </c>
      <c r="K10" s="160">
        <v>24.686099999999996</v>
      </c>
      <c r="L10" s="160">
        <v>10.105000000000018</v>
      </c>
      <c r="M10" s="160">
        <v>17.907999999999987</v>
      </c>
      <c r="N10" s="160">
        <v>25.6815</v>
      </c>
      <c r="O10" s="160">
        <v>4.1542381106438047</v>
      </c>
      <c r="P10" s="160">
        <v>19.59515</v>
      </c>
      <c r="Q10" s="146">
        <v>20.160304973424548</v>
      </c>
    </row>
    <row r="11" spans="1:17" s="130" customFormat="1" ht="10.65" customHeight="1" x14ac:dyDescent="0.2">
      <c r="A11" s="122"/>
      <c r="B11" s="158" t="s">
        <v>82</v>
      </c>
      <c r="C11" s="159">
        <v>941.4</v>
      </c>
      <c r="D11" s="160">
        <v>1010.4</v>
      </c>
      <c r="E11" s="160">
        <v>44</v>
      </c>
      <c r="F11" s="160">
        <v>69</v>
      </c>
      <c r="G11" s="161">
        <v>1010.4</v>
      </c>
      <c r="H11" s="160">
        <v>290.72199999999998</v>
      </c>
      <c r="I11" s="162">
        <v>28.772961203483767</v>
      </c>
      <c r="J11" s="161">
        <v>719.678</v>
      </c>
      <c r="K11" s="160">
        <v>22.009999999999991</v>
      </c>
      <c r="L11" s="160">
        <v>20.336999999999989</v>
      </c>
      <c r="M11" s="160">
        <v>42.03400000000002</v>
      </c>
      <c r="N11" s="160">
        <v>53.314999999999969</v>
      </c>
      <c r="O11" s="160">
        <v>5.276623119556608</v>
      </c>
      <c r="P11" s="160">
        <v>34.423999999999992</v>
      </c>
      <c r="Q11" s="146">
        <v>18.906286311875441</v>
      </c>
    </row>
    <row r="12" spans="1:17" s="130" customFormat="1" ht="10.65" customHeight="1" x14ac:dyDescent="0.2">
      <c r="A12" s="122"/>
      <c r="B12" s="158" t="s">
        <v>83</v>
      </c>
      <c r="C12" s="159">
        <v>1978.7</v>
      </c>
      <c r="D12" s="160">
        <v>1978.7</v>
      </c>
      <c r="E12" s="160">
        <v>0</v>
      </c>
      <c r="F12" s="160">
        <v>0</v>
      </c>
      <c r="G12" s="161">
        <v>1978.7</v>
      </c>
      <c r="H12" s="160">
        <v>415.40199999999999</v>
      </c>
      <c r="I12" s="162">
        <v>20.99368272097842</v>
      </c>
      <c r="J12" s="161">
        <v>1563.298</v>
      </c>
      <c r="K12" s="160">
        <v>45.835000000000008</v>
      </c>
      <c r="L12" s="160">
        <v>67.211999999999989</v>
      </c>
      <c r="M12" s="160">
        <v>43.738</v>
      </c>
      <c r="N12" s="160">
        <v>37.865999999999985</v>
      </c>
      <c r="O12" s="160">
        <v>1.9136806994491324</v>
      </c>
      <c r="P12" s="160">
        <v>48.662749999999996</v>
      </c>
      <c r="Q12" s="146">
        <v>30.125147058068031</v>
      </c>
    </row>
    <row r="13" spans="1:17" s="130" customFormat="1" ht="10.65" customHeight="1" x14ac:dyDescent="0.2">
      <c r="A13" s="122"/>
      <c r="B13" s="158" t="s">
        <v>84</v>
      </c>
      <c r="C13" s="159">
        <v>65.211196150632261</v>
      </c>
      <c r="D13" s="160">
        <v>65.211196150632261</v>
      </c>
      <c r="E13" s="160">
        <v>0</v>
      </c>
      <c r="F13" s="160">
        <v>0</v>
      </c>
      <c r="G13" s="161">
        <v>65.211196150632261</v>
      </c>
      <c r="H13" s="160">
        <v>5.8388999999999998</v>
      </c>
      <c r="I13" s="162">
        <v>8.9538305454674418</v>
      </c>
      <c r="J13" s="161">
        <v>59.372296150632259</v>
      </c>
      <c r="K13" s="160">
        <v>0.36760000000000037</v>
      </c>
      <c r="L13" s="160">
        <v>0.94430000000000014</v>
      </c>
      <c r="M13" s="160">
        <v>0.37739999999999974</v>
      </c>
      <c r="N13" s="160">
        <v>1.3464999999999998</v>
      </c>
      <c r="O13" s="160">
        <v>2.064829476352037</v>
      </c>
      <c r="P13" s="160">
        <v>0.75895000000000001</v>
      </c>
      <c r="Q13" s="146" t="s">
        <v>253</v>
      </c>
    </row>
    <row r="14" spans="1:17" s="130" customFormat="1" ht="10.65" customHeight="1" x14ac:dyDescent="0.2">
      <c r="A14" s="122"/>
      <c r="B14" s="158" t="s">
        <v>85</v>
      </c>
      <c r="C14" s="159">
        <v>131.61705266086869</v>
      </c>
      <c r="D14" s="160">
        <v>131.61705266086869</v>
      </c>
      <c r="E14" s="160">
        <v>0</v>
      </c>
      <c r="F14" s="160">
        <v>0</v>
      </c>
      <c r="G14" s="161">
        <v>131.61705266086869</v>
      </c>
      <c r="H14" s="160">
        <v>1.3331999999999999</v>
      </c>
      <c r="I14" s="162">
        <v>1.0129386527406841</v>
      </c>
      <c r="J14" s="161">
        <v>130.28385266086869</v>
      </c>
      <c r="K14" s="160">
        <v>0.84499999999999997</v>
      </c>
      <c r="L14" s="160">
        <v>-3.2000000000000028E-2</v>
      </c>
      <c r="M14" s="160">
        <v>-1.4299999999999979E-2</v>
      </c>
      <c r="N14" s="160">
        <v>3.4499999999999975E-2</v>
      </c>
      <c r="O14" s="160">
        <v>2.6212408880553234E-2</v>
      </c>
      <c r="P14" s="160">
        <v>0.20829999999999999</v>
      </c>
      <c r="Q14" s="146" t="s">
        <v>253</v>
      </c>
    </row>
    <row r="15" spans="1:17" s="130" customFormat="1" ht="10.65" customHeight="1" x14ac:dyDescent="0.2">
      <c r="A15" s="122"/>
      <c r="B15" s="158" t="s">
        <v>86</v>
      </c>
      <c r="C15" s="159">
        <v>186.3</v>
      </c>
      <c r="D15" s="160">
        <v>186.3</v>
      </c>
      <c r="E15" s="160">
        <v>0</v>
      </c>
      <c r="F15" s="160">
        <v>0</v>
      </c>
      <c r="G15" s="161">
        <v>186.3</v>
      </c>
      <c r="H15" s="160">
        <v>11.375999999999999</v>
      </c>
      <c r="I15" s="162">
        <v>6.1062801932367137</v>
      </c>
      <c r="J15" s="161">
        <v>174.92400000000001</v>
      </c>
      <c r="K15" s="160">
        <v>5.6390000000000002</v>
      </c>
      <c r="L15" s="160">
        <v>1.9659999999999993</v>
      </c>
      <c r="M15" s="160">
        <v>0</v>
      </c>
      <c r="N15" s="160">
        <v>0</v>
      </c>
      <c r="O15" s="160">
        <v>0</v>
      </c>
      <c r="P15" s="160">
        <v>1.9012499999999999</v>
      </c>
      <c r="Q15" s="146" t="s">
        <v>253</v>
      </c>
    </row>
    <row r="16" spans="1:17" s="130" customFormat="1" ht="10.65" customHeight="1" x14ac:dyDescent="0.2">
      <c r="A16" s="122"/>
      <c r="B16" s="158" t="s">
        <v>87</v>
      </c>
      <c r="C16" s="159">
        <v>80.400000000000006</v>
      </c>
      <c r="D16" s="160">
        <v>80.400000000000006</v>
      </c>
      <c r="E16" s="160">
        <v>0</v>
      </c>
      <c r="F16" s="160">
        <v>0</v>
      </c>
      <c r="G16" s="161">
        <v>80.400000000000006</v>
      </c>
      <c r="H16" s="160">
        <v>12.7438</v>
      </c>
      <c r="I16" s="162">
        <v>15.850497512437812</v>
      </c>
      <c r="J16" s="161">
        <v>67.656200000000013</v>
      </c>
      <c r="K16" s="160">
        <v>2.8479999999999999</v>
      </c>
      <c r="L16" s="160">
        <v>2.1620000000000008</v>
      </c>
      <c r="M16" s="160">
        <v>8.5799999999998988E-2</v>
      </c>
      <c r="N16" s="160">
        <v>2.6590000000000007</v>
      </c>
      <c r="O16" s="160">
        <v>3.3072139303482593</v>
      </c>
      <c r="P16" s="160">
        <v>1.9387000000000001</v>
      </c>
      <c r="Q16" s="146">
        <v>32.89771496363543</v>
      </c>
    </row>
    <row r="17" spans="1:23" ht="10.65" customHeight="1" x14ac:dyDescent="0.2">
      <c r="A17" s="122"/>
      <c r="B17" s="158" t="s">
        <v>88</v>
      </c>
      <c r="C17" s="159">
        <v>2.8</v>
      </c>
      <c r="D17" s="160">
        <v>46.8</v>
      </c>
      <c r="E17" s="160">
        <v>0</v>
      </c>
      <c r="F17" s="160">
        <v>44</v>
      </c>
      <c r="G17" s="161">
        <v>46.8</v>
      </c>
      <c r="H17" s="160">
        <v>0</v>
      </c>
      <c r="I17" s="162">
        <v>0</v>
      </c>
      <c r="J17" s="161">
        <v>46.8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23" ht="10.65" customHeight="1" x14ac:dyDescent="0.2">
      <c r="A18" s="122"/>
      <c r="B18" s="158" t="s">
        <v>89</v>
      </c>
      <c r="C18" s="159">
        <v>403.5</v>
      </c>
      <c r="D18" s="160">
        <v>557.9</v>
      </c>
      <c r="E18" s="160">
        <v>69.899999999999977</v>
      </c>
      <c r="F18" s="160">
        <v>154.39999999999998</v>
      </c>
      <c r="G18" s="161">
        <v>557.9</v>
      </c>
      <c r="H18" s="160">
        <v>152.09</v>
      </c>
      <c r="I18" s="162">
        <v>27.261157913604588</v>
      </c>
      <c r="J18" s="161">
        <v>405.80999999999995</v>
      </c>
      <c r="K18" s="160">
        <v>18.131999999999998</v>
      </c>
      <c r="L18" s="160">
        <v>20.353999999999999</v>
      </c>
      <c r="M18" s="160">
        <v>27.960999999999999</v>
      </c>
      <c r="N18" s="160">
        <v>30.100000000000009</v>
      </c>
      <c r="O18" s="160">
        <v>5.3952321204516958</v>
      </c>
      <c r="P18" s="160">
        <v>24.136750000000003</v>
      </c>
      <c r="Q18" s="146">
        <v>14.812951205112533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6445.1282488115012</v>
      </c>
      <c r="D20" s="160">
        <v>6774.5282488115008</v>
      </c>
      <c r="E20" s="160">
        <v>125.89999999999998</v>
      </c>
      <c r="F20" s="160">
        <v>329.4</v>
      </c>
      <c r="G20" s="161">
        <v>6774.5282488115008</v>
      </c>
      <c r="H20" s="160">
        <v>1423.7176999999999</v>
      </c>
      <c r="I20" s="162">
        <v>21.015746745904732</v>
      </c>
      <c r="J20" s="161">
        <v>5350.8105488114998</v>
      </c>
      <c r="K20" s="160">
        <v>150.41490000000005</v>
      </c>
      <c r="L20" s="160">
        <v>135.27889999999996</v>
      </c>
      <c r="M20" s="160">
        <v>177.13040000000001</v>
      </c>
      <c r="N20" s="160">
        <v>183.87379999999996</v>
      </c>
      <c r="O20" s="160">
        <v>2.7141934205124634</v>
      </c>
      <c r="P20" s="166">
        <v>161.67450000000002</v>
      </c>
      <c r="Q20" s="146">
        <v>31.09619357914513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398.07229588361531</v>
      </c>
      <c r="D22" s="160">
        <v>613.07229588361531</v>
      </c>
      <c r="E22" s="160">
        <v>125</v>
      </c>
      <c r="F22" s="160">
        <v>215</v>
      </c>
      <c r="G22" s="161">
        <v>613.07229588361531</v>
      </c>
      <c r="H22" s="160">
        <v>43.654099997711178</v>
      </c>
      <c r="I22" s="162">
        <v>7.120546841020265</v>
      </c>
      <c r="J22" s="161">
        <v>569.41819588590408</v>
      </c>
      <c r="K22" s="160">
        <v>6.0284999999999958</v>
      </c>
      <c r="L22" s="160">
        <v>11.261300001525878</v>
      </c>
      <c r="M22" s="160">
        <v>7.241400001144406</v>
      </c>
      <c r="N22" s="160">
        <v>3.1983000000000033</v>
      </c>
      <c r="O22" s="160">
        <v>0.52168398759404444</v>
      </c>
      <c r="P22" s="160">
        <v>6.9323750006675713</v>
      </c>
      <c r="Q22" s="146" t="s">
        <v>253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1466.754898791271</v>
      </c>
      <c r="D23" s="160">
        <v>1636.5548987912709</v>
      </c>
      <c r="E23" s="160">
        <v>106</v>
      </c>
      <c r="F23" s="160">
        <v>169.79999999999995</v>
      </c>
      <c r="G23" s="161">
        <v>1636.5548987912709</v>
      </c>
      <c r="H23" s="160">
        <v>421.58600000000001</v>
      </c>
      <c r="I23" s="162">
        <v>25.760577925700847</v>
      </c>
      <c r="J23" s="161">
        <v>1214.9688987912709</v>
      </c>
      <c r="K23" s="160">
        <v>93.659100000000024</v>
      </c>
      <c r="L23" s="160">
        <v>58.04310000000001</v>
      </c>
      <c r="M23" s="160">
        <v>113.66319999999996</v>
      </c>
      <c r="N23" s="160">
        <v>28.12420000000003</v>
      </c>
      <c r="O23" s="160">
        <v>1.7185002483431533</v>
      </c>
      <c r="P23" s="160">
        <v>73.372400000000013</v>
      </c>
      <c r="Q23" s="146">
        <v>14.558936313808335</v>
      </c>
      <c r="W23" s="164"/>
    </row>
    <row r="24" spans="1:23" ht="10.65" hidden="1" customHeight="1" x14ac:dyDescent="0.2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65" customHeight="1" x14ac:dyDescent="0.2">
      <c r="A25" s="122"/>
      <c r="B25" s="158" t="s">
        <v>95</v>
      </c>
      <c r="C25" s="159">
        <v>185.91860077643088</v>
      </c>
      <c r="D25" s="160">
        <v>185.91860077643088</v>
      </c>
      <c r="E25" s="160">
        <v>0</v>
      </c>
      <c r="F25" s="160">
        <v>0</v>
      </c>
      <c r="G25" s="161">
        <v>185.91860077643088</v>
      </c>
      <c r="H25" s="160">
        <v>12.104700000000001</v>
      </c>
      <c r="I25" s="162">
        <v>6.5107525279603582</v>
      </c>
      <c r="J25" s="161">
        <v>173.81390077643087</v>
      </c>
      <c r="K25" s="160">
        <v>1.3424999999999994</v>
      </c>
      <c r="L25" s="160">
        <v>0</v>
      </c>
      <c r="M25" s="160">
        <v>2.2262000000000022</v>
      </c>
      <c r="N25" s="160">
        <v>0</v>
      </c>
      <c r="O25" s="160">
        <v>0</v>
      </c>
      <c r="P25" s="160">
        <v>0.89217500000000038</v>
      </c>
      <c r="Q25" s="146" t="s">
        <v>253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104.62954546412072</v>
      </c>
      <c r="D26" s="160">
        <v>104.62954546412072</v>
      </c>
      <c r="E26" s="160">
        <v>0</v>
      </c>
      <c r="F26" s="160">
        <v>0</v>
      </c>
      <c r="G26" s="161">
        <v>104.62954546412072</v>
      </c>
      <c r="H26" s="160">
        <v>50.836399999999998</v>
      </c>
      <c r="I26" s="162">
        <v>48.587040853993457</v>
      </c>
      <c r="J26" s="161">
        <v>53.793145464120727</v>
      </c>
      <c r="K26" s="160">
        <v>24.2209</v>
      </c>
      <c r="L26" s="160">
        <v>8.9051999999999971</v>
      </c>
      <c r="M26" s="160">
        <v>1.6616</v>
      </c>
      <c r="N26" s="160">
        <v>10.7545</v>
      </c>
      <c r="O26" s="160">
        <v>10.278645436424938</v>
      </c>
      <c r="P26" s="160">
        <v>11.385549999999999</v>
      </c>
      <c r="Q26" s="146">
        <v>2.7246857169061425</v>
      </c>
    </row>
    <row r="27" spans="1:23" ht="10.65" customHeight="1" x14ac:dyDescent="0.2">
      <c r="A27" s="122"/>
      <c r="B27" s="158" t="s">
        <v>97</v>
      </c>
      <c r="C27" s="159">
        <v>171.95666900574054</v>
      </c>
      <c r="D27" s="160">
        <v>171.95666900574054</v>
      </c>
      <c r="E27" s="160">
        <v>0</v>
      </c>
      <c r="F27" s="160">
        <v>0</v>
      </c>
      <c r="G27" s="161">
        <v>171.95666900574054</v>
      </c>
      <c r="H27" s="160">
        <v>0.4209</v>
      </c>
      <c r="I27" s="162">
        <v>0.24477096610073831</v>
      </c>
      <c r="J27" s="161">
        <v>171.53576900574055</v>
      </c>
      <c r="K27" s="160">
        <v>2.0000000000000018E-3</v>
      </c>
      <c r="L27" s="160">
        <v>0</v>
      </c>
      <c r="M27" s="160">
        <v>0</v>
      </c>
      <c r="N27" s="160">
        <v>0</v>
      </c>
      <c r="O27" s="160">
        <v>0</v>
      </c>
      <c r="P27" s="160">
        <v>5.0000000000000044E-4</v>
      </c>
      <c r="Q27" s="146" t="s">
        <v>253</v>
      </c>
    </row>
    <row r="28" spans="1:23" ht="10.65" customHeight="1" x14ac:dyDescent="0.2">
      <c r="A28" s="122"/>
      <c r="B28" s="158" t="s">
        <v>98</v>
      </c>
      <c r="C28" s="159">
        <v>411.75261663683796</v>
      </c>
      <c r="D28" s="160">
        <v>399.75261663683796</v>
      </c>
      <c r="E28" s="160">
        <v>-12</v>
      </c>
      <c r="F28" s="160">
        <v>-12</v>
      </c>
      <c r="G28" s="161">
        <v>399.75261663683796</v>
      </c>
      <c r="H28" s="160">
        <v>77.05319999999999</v>
      </c>
      <c r="I28" s="162">
        <v>19.275220922443712</v>
      </c>
      <c r="J28" s="161">
        <v>322.69941663683795</v>
      </c>
      <c r="K28" s="160">
        <v>13.507399999999997</v>
      </c>
      <c r="L28" s="160">
        <v>14.371099999999998</v>
      </c>
      <c r="M28" s="160">
        <v>11.611100000000008</v>
      </c>
      <c r="N28" s="160">
        <v>25.748699999999985</v>
      </c>
      <c r="O28" s="160">
        <v>6.4411585886858189</v>
      </c>
      <c r="P28" s="160">
        <v>16.309574999999995</v>
      </c>
      <c r="Q28" s="146">
        <v>17.785887531516796</v>
      </c>
    </row>
    <row r="29" spans="1:23" ht="10.65" customHeight="1" x14ac:dyDescent="0.2">
      <c r="A29" s="122"/>
      <c r="B29" s="158" t="s">
        <v>99</v>
      </c>
      <c r="C29" s="159">
        <v>78.710487941869033</v>
      </c>
      <c r="D29" s="160">
        <v>76.710487941869033</v>
      </c>
      <c r="E29" s="160">
        <v>-2</v>
      </c>
      <c r="F29" s="160">
        <v>-2</v>
      </c>
      <c r="G29" s="161">
        <v>76.710487941869033</v>
      </c>
      <c r="H29" s="160">
        <v>0</v>
      </c>
      <c r="I29" s="162">
        <v>0</v>
      </c>
      <c r="J29" s="161">
        <v>76.710487941869033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253</v>
      </c>
    </row>
    <row r="30" spans="1:23" ht="10.65" customHeight="1" x14ac:dyDescent="0.2">
      <c r="A30" s="122"/>
      <c r="B30" s="158" t="s">
        <v>100</v>
      </c>
      <c r="C30" s="159">
        <v>238.12128550685048</v>
      </c>
      <c r="D30" s="160">
        <v>375.12128550685048</v>
      </c>
      <c r="E30" s="160">
        <v>2</v>
      </c>
      <c r="F30" s="160">
        <v>137</v>
      </c>
      <c r="G30" s="161">
        <v>375.12128550685048</v>
      </c>
      <c r="H30" s="160">
        <v>1.6402999999999999</v>
      </c>
      <c r="I30" s="162">
        <v>0.43727190734689581</v>
      </c>
      <c r="J30" s="161">
        <v>373.48098550685046</v>
      </c>
      <c r="K30" s="160">
        <v>0.38439999999999985</v>
      </c>
      <c r="L30" s="160">
        <v>0.15180000000000016</v>
      </c>
      <c r="M30" s="160">
        <v>0</v>
      </c>
      <c r="N30" s="160">
        <v>0.38539999999999974</v>
      </c>
      <c r="O30" s="160">
        <v>0.10274010430500126</v>
      </c>
      <c r="P30" s="160">
        <v>0.23039999999999994</v>
      </c>
      <c r="Q30" s="146" t="s">
        <v>253</v>
      </c>
    </row>
    <row r="31" spans="1:23" ht="10.65" customHeight="1" x14ac:dyDescent="0.2">
      <c r="A31" s="122"/>
      <c r="B31" s="158" t="s">
        <v>101</v>
      </c>
      <c r="C31" s="159">
        <v>58.283109356402399</v>
      </c>
      <c r="D31" s="160">
        <v>124.18310935640241</v>
      </c>
      <c r="E31" s="160">
        <v>11.100000000000023</v>
      </c>
      <c r="F31" s="160">
        <v>65.900000000000006</v>
      </c>
      <c r="G31" s="161">
        <v>124.18310935640241</v>
      </c>
      <c r="H31" s="160">
        <v>1.2452000000000001</v>
      </c>
      <c r="I31" s="162">
        <v>1.0027128539891099</v>
      </c>
      <c r="J31" s="161">
        <v>122.93790935640241</v>
      </c>
      <c r="K31" s="160">
        <v>0.48060000000000003</v>
      </c>
      <c r="L31" s="160">
        <v>0</v>
      </c>
      <c r="M31" s="160">
        <v>0.11569999999999991</v>
      </c>
      <c r="N31" s="160">
        <v>0.18600000000000017</v>
      </c>
      <c r="O31" s="160">
        <v>0.14977882335526388</v>
      </c>
      <c r="P31" s="160">
        <v>0.19557500000000003</v>
      </c>
      <c r="Q31" s="146" t="s">
        <v>253</v>
      </c>
    </row>
    <row r="32" spans="1:23" ht="10.65" customHeight="1" x14ac:dyDescent="0.2">
      <c r="A32" s="122"/>
      <c r="B32" s="158" t="s">
        <v>102</v>
      </c>
      <c r="C32" s="159">
        <v>0.15639474782576668</v>
      </c>
      <c r="D32" s="160">
        <v>0.15639474782576668</v>
      </c>
      <c r="E32" s="160">
        <v>0</v>
      </c>
      <c r="F32" s="160">
        <v>0</v>
      </c>
      <c r="G32" s="161">
        <v>0.15639474782576668</v>
      </c>
      <c r="H32" s="160">
        <v>0</v>
      </c>
      <c r="I32" s="162">
        <v>0</v>
      </c>
      <c r="J32" s="161">
        <v>0.15639474782576668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253</v>
      </c>
    </row>
    <row r="33" spans="1:22" ht="10.65" customHeight="1" x14ac:dyDescent="0.2">
      <c r="A33" s="122"/>
      <c r="B33" s="158" t="s">
        <v>103</v>
      </c>
      <c r="C33" s="159">
        <v>18.941141681120634</v>
      </c>
      <c r="D33" s="160">
        <v>14.341141681120634</v>
      </c>
      <c r="E33" s="160">
        <v>0</v>
      </c>
      <c r="F33" s="160">
        <v>-4.5999999999999996</v>
      </c>
      <c r="G33" s="161">
        <v>14.341141681120634</v>
      </c>
      <c r="H33" s="160">
        <v>0</v>
      </c>
      <c r="I33" s="162">
        <v>0</v>
      </c>
      <c r="J33" s="161">
        <v>14.341141681120634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253</v>
      </c>
    </row>
    <row r="34" spans="1:22" ht="10.65" customHeight="1" x14ac:dyDescent="0.2">
      <c r="A34" s="122"/>
      <c r="B34" s="1" t="s">
        <v>104</v>
      </c>
      <c r="C34" s="159">
        <v>14.440448382579126</v>
      </c>
      <c r="D34" s="160">
        <v>19.040448382579125</v>
      </c>
      <c r="E34" s="160">
        <v>0</v>
      </c>
      <c r="F34" s="160">
        <v>4.5999999999999996</v>
      </c>
      <c r="G34" s="161">
        <v>19.040448382579125</v>
      </c>
      <c r="H34" s="160">
        <v>1.1223000000000001</v>
      </c>
      <c r="I34" s="162">
        <v>5.8942939654028192</v>
      </c>
      <c r="J34" s="161">
        <v>17.918148382579126</v>
      </c>
      <c r="K34" s="160">
        <v>0.36030000000000006</v>
      </c>
      <c r="L34" s="160">
        <v>0.12509999999999999</v>
      </c>
      <c r="M34" s="160">
        <v>7.8300000000000036E-2</v>
      </c>
      <c r="N34" s="160">
        <v>0</v>
      </c>
      <c r="O34" s="160">
        <v>0</v>
      </c>
      <c r="P34" s="160">
        <v>0.14092500000000002</v>
      </c>
      <c r="Q34" s="146" t="s">
        <v>253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9592.8657429861651</v>
      </c>
      <c r="D36" s="160">
        <v>10495.965742986165</v>
      </c>
      <c r="E36" s="160">
        <v>356</v>
      </c>
      <c r="F36" s="160">
        <v>903.09999999999991</v>
      </c>
      <c r="G36" s="161">
        <v>10495.965742986165</v>
      </c>
      <c r="H36" s="160">
        <v>2033.3807999977109</v>
      </c>
      <c r="I36" s="162">
        <v>19.37297481517124</v>
      </c>
      <c r="J36" s="161">
        <v>8462.5849429884529</v>
      </c>
      <c r="K36" s="160">
        <v>290.4005999999996</v>
      </c>
      <c r="L36" s="160">
        <v>228.13650000152575</v>
      </c>
      <c r="M36" s="160">
        <v>313.72790000114423</v>
      </c>
      <c r="N36" s="160">
        <v>252.27090000000021</v>
      </c>
      <c r="O36" s="160">
        <v>2.4035034619713578</v>
      </c>
      <c r="P36" s="160">
        <v>271.13397500066742</v>
      </c>
      <c r="Q36" s="146">
        <v>29.211820440310447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0.19114913623149263</v>
      </c>
      <c r="D38" s="160">
        <v>0.19114913623149263</v>
      </c>
      <c r="E38" s="160">
        <v>0</v>
      </c>
      <c r="F38" s="160">
        <v>0</v>
      </c>
      <c r="G38" s="161">
        <v>0.19114913623149263</v>
      </c>
      <c r="H38" s="160">
        <v>0</v>
      </c>
      <c r="I38" s="162">
        <v>0</v>
      </c>
      <c r="J38" s="161">
        <v>0.19114913623149263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253</v>
      </c>
    </row>
    <row r="39" spans="1:22" ht="10.65" customHeight="1" x14ac:dyDescent="0.2">
      <c r="A39" s="122"/>
      <c r="B39" s="158" t="s">
        <v>108</v>
      </c>
      <c r="C39" s="159">
        <v>14.394232829394785</v>
      </c>
      <c r="D39" s="159">
        <v>14.394232829394785</v>
      </c>
      <c r="E39" s="170">
        <v>0</v>
      </c>
      <c r="F39" s="160">
        <v>0</v>
      </c>
      <c r="G39" s="161">
        <v>14.394232829394785</v>
      </c>
      <c r="H39" s="160">
        <v>1.4508000000000001</v>
      </c>
      <c r="I39" s="162">
        <v>10.079036633597374</v>
      </c>
      <c r="J39" s="161">
        <v>12.943432829394784</v>
      </c>
      <c r="K39" s="160">
        <v>0.16810000000000003</v>
      </c>
      <c r="L39" s="160">
        <v>0</v>
      </c>
      <c r="M39" s="160">
        <v>0.31229999999999991</v>
      </c>
      <c r="N39" s="160">
        <v>0.39560000000000017</v>
      </c>
      <c r="O39" s="160">
        <v>2.7483229199414962</v>
      </c>
      <c r="P39" s="160">
        <v>0.21900000000000003</v>
      </c>
      <c r="Q39" s="146" t="s">
        <v>253</v>
      </c>
    </row>
    <row r="40" spans="1:22" ht="10.65" customHeight="1" x14ac:dyDescent="0.2">
      <c r="A40" s="122"/>
      <c r="B40" s="171" t="s">
        <v>109</v>
      </c>
      <c r="C40" s="159">
        <v>447.13669754640841</v>
      </c>
      <c r="D40" s="159">
        <v>462.33669754640835</v>
      </c>
      <c r="E40" s="170">
        <v>0</v>
      </c>
      <c r="F40" s="160">
        <v>15.199999999999932</v>
      </c>
      <c r="G40" s="161">
        <v>462.33669754640835</v>
      </c>
      <c r="H40" s="160">
        <v>18.843299999999999</v>
      </c>
      <c r="I40" s="162">
        <v>4.0756660892376058</v>
      </c>
      <c r="J40" s="161">
        <v>443.49339754640835</v>
      </c>
      <c r="K40" s="160">
        <v>3.9116999999999997</v>
      </c>
      <c r="L40" s="160">
        <v>1.2759999999999998</v>
      </c>
      <c r="M40" s="160">
        <v>6.6161000000000021</v>
      </c>
      <c r="N40" s="160">
        <v>1.6402999999999999</v>
      </c>
      <c r="O40" s="160">
        <v>0.35478472911732262</v>
      </c>
      <c r="P40" s="160">
        <v>3.3610250000000006</v>
      </c>
      <c r="Q40" s="146" t="s">
        <v>253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334.41217750180147</v>
      </c>
      <c r="D42" s="160"/>
      <c r="E42" s="160"/>
      <c r="F42" s="170"/>
      <c r="G42" s="161">
        <v>334.41217750180147</v>
      </c>
      <c r="H42" s="160"/>
      <c r="I42" s="162"/>
      <c r="J42" s="161">
        <v>334.41217750180147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10389.000000000002</v>
      </c>
      <c r="D43" s="173">
        <v>10972.8878224982</v>
      </c>
      <c r="E43" s="174">
        <v>356</v>
      </c>
      <c r="F43" s="174">
        <v>918.29999999999984</v>
      </c>
      <c r="G43" s="175">
        <v>11307.300000000001</v>
      </c>
      <c r="H43" s="174">
        <v>2053.6748999977108</v>
      </c>
      <c r="I43" s="176">
        <v>18.162380939726642</v>
      </c>
      <c r="J43" s="175">
        <v>9253.6251000022894</v>
      </c>
      <c r="K43" s="177">
        <v>294.4803999999998</v>
      </c>
      <c r="L43" s="177">
        <v>229.41250000152559</v>
      </c>
      <c r="M43" s="177">
        <v>320.65630000114447</v>
      </c>
      <c r="N43" s="177">
        <v>254.30679999999984</v>
      </c>
      <c r="O43" s="177">
        <v>2.3175922702734946</v>
      </c>
      <c r="P43" s="177">
        <v>274.7140000006674</v>
      </c>
      <c r="Q43" s="153">
        <v>31.684577778998552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43509</v>
      </c>
      <c r="L48" s="151">
        <v>43516</v>
      </c>
      <c r="M48" s="151">
        <v>43523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76" t="s">
        <v>147</v>
      </c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5"/>
      <c r="Q50" s="136"/>
    </row>
    <row r="51" spans="1:17" s="130" customFormat="1" ht="10.65" customHeight="1" x14ac:dyDescent="0.2">
      <c r="A51" s="122"/>
      <c r="B51" s="158" t="s">
        <v>80</v>
      </c>
      <c r="C51" s="159">
        <v>4781.2</v>
      </c>
      <c r="D51" s="160">
        <v>4781.2</v>
      </c>
      <c r="E51" s="160">
        <v>0</v>
      </c>
      <c r="F51" s="160">
        <v>0</v>
      </c>
      <c r="G51" s="161">
        <v>4781.2</v>
      </c>
      <c r="H51" s="160">
        <v>966.93510000000003</v>
      </c>
      <c r="I51" s="162">
        <v>20.223690705262278</v>
      </c>
      <c r="J51" s="161">
        <v>3814.2648999999997</v>
      </c>
      <c r="K51" s="160">
        <v>78.502600000000029</v>
      </c>
      <c r="L51" s="160">
        <v>50.98739999999998</v>
      </c>
      <c r="M51" s="160">
        <v>131.64550003128045</v>
      </c>
      <c r="N51" s="160">
        <v>105.32520000000011</v>
      </c>
      <c r="O51" s="160">
        <v>2.2029030368945062</v>
      </c>
      <c r="P51" s="160">
        <v>91.615175007820142</v>
      </c>
      <c r="Q51" s="146">
        <v>39.63354924197241</v>
      </c>
    </row>
    <row r="52" spans="1:17" s="130" customFormat="1" ht="10.65" customHeight="1" x14ac:dyDescent="0.2">
      <c r="A52" s="122"/>
      <c r="B52" s="158" t="s">
        <v>81</v>
      </c>
      <c r="C52" s="159">
        <v>1458.7</v>
      </c>
      <c r="D52" s="160">
        <v>1518.7</v>
      </c>
      <c r="E52" s="160">
        <v>60</v>
      </c>
      <c r="F52" s="160">
        <v>60</v>
      </c>
      <c r="G52" s="161">
        <v>1518.7</v>
      </c>
      <c r="H52" s="160">
        <v>459.57530000000003</v>
      </c>
      <c r="I52" s="162">
        <v>30.261098307763223</v>
      </c>
      <c r="J52" s="161">
        <v>1059.1247000000001</v>
      </c>
      <c r="K52" s="160">
        <v>94.60929999999999</v>
      </c>
      <c r="L52" s="160">
        <v>42.676999999999964</v>
      </c>
      <c r="M52" s="160">
        <v>51.14100000000002</v>
      </c>
      <c r="N52" s="160">
        <v>70.282500000000027</v>
      </c>
      <c r="O52" s="160">
        <v>4.627806676763023</v>
      </c>
      <c r="P52" s="160">
        <v>64.677449999999993</v>
      </c>
      <c r="Q52" s="146">
        <v>14.375486355754596</v>
      </c>
    </row>
    <row r="53" spans="1:17" s="130" customFormat="1" ht="10.65" customHeight="1" x14ac:dyDescent="0.2">
      <c r="A53" s="122"/>
      <c r="B53" s="158" t="s">
        <v>82</v>
      </c>
      <c r="C53" s="159">
        <v>2143.4</v>
      </c>
      <c r="D53" s="160">
        <v>2173.4</v>
      </c>
      <c r="E53" s="160">
        <v>0</v>
      </c>
      <c r="F53" s="160">
        <v>30</v>
      </c>
      <c r="G53" s="161">
        <v>2173.4</v>
      </c>
      <c r="H53" s="160">
        <v>660.85799999999995</v>
      </c>
      <c r="I53" s="162">
        <v>30.406643967976436</v>
      </c>
      <c r="J53" s="161">
        <v>1512.5420000000001</v>
      </c>
      <c r="K53" s="160">
        <v>109.01900000000001</v>
      </c>
      <c r="L53" s="160">
        <v>51.870999999999981</v>
      </c>
      <c r="M53" s="160">
        <v>50.304000000000087</v>
      </c>
      <c r="N53" s="160">
        <v>29.532999999999902</v>
      </c>
      <c r="O53" s="160">
        <v>1.3588386859298749</v>
      </c>
      <c r="P53" s="160">
        <v>60.181749999999994</v>
      </c>
      <c r="Q53" s="146">
        <v>23.132901585613585</v>
      </c>
    </row>
    <row r="54" spans="1:17" s="130" customFormat="1" ht="10.65" customHeight="1" x14ac:dyDescent="0.2">
      <c r="A54" s="122"/>
      <c r="B54" s="158" t="s">
        <v>83</v>
      </c>
      <c r="C54" s="159">
        <v>3463.7</v>
      </c>
      <c r="D54" s="160">
        <v>3463.7</v>
      </c>
      <c r="E54" s="160">
        <v>0</v>
      </c>
      <c r="F54" s="160">
        <v>0</v>
      </c>
      <c r="G54" s="161">
        <v>3463.7</v>
      </c>
      <c r="H54" s="160">
        <v>453.2</v>
      </c>
      <c r="I54" s="162">
        <v>13.084274042209199</v>
      </c>
      <c r="J54" s="161">
        <v>3010.5</v>
      </c>
      <c r="K54" s="160">
        <v>89.874000000000024</v>
      </c>
      <c r="L54" s="160">
        <v>62.544999999999959</v>
      </c>
      <c r="M54" s="160">
        <v>45.478000000000009</v>
      </c>
      <c r="N54" s="160">
        <v>38.307999999999993</v>
      </c>
      <c r="O54" s="160">
        <v>1.1059849294107456</v>
      </c>
      <c r="P54" s="160">
        <v>59.051249999999996</v>
      </c>
      <c r="Q54" s="146">
        <v>48.981139264621838</v>
      </c>
    </row>
    <row r="55" spans="1:17" s="130" customFormat="1" ht="10.65" customHeight="1" x14ac:dyDescent="0.2">
      <c r="A55" s="122"/>
      <c r="B55" s="158" t="s">
        <v>84</v>
      </c>
      <c r="C55" s="159">
        <v>161.59041011850343</v>
      </c>
      <c r="D55" s="160">
        <v>161.59041011850343</v>
      </c>
      <c r="E55" s="160">
        <v>0</v>
      </c>
      <c r="F55" s="160">
        <v>0</v>
      </c>
      <c r="G55" s="161">
        <v>161.59041011850343</v>
      </c>
      <c r="H55" s="160">
        <v>39.762899999999995</v>
      </c>
      <c r="I55" s="162">
        <v>24.607215224492347</v>
      </c>
      <c r="J55" s="161">
        <v>121.82751011850343</v>
      </c>
      <c r="K55" s="160">
        <v>1.2397999999999989</v>
      </c>
      <c r="L55" s="160">
        <v>2.8439999999999976</v>
      </c>
      <c r="M55" s="160">
        <v>2.357600000000005</v>
      </c>
      <c r="N55" s="160">
        <v>6.7471999999999923</v>
      </c>
      <c r="O55" s="160">
        <v>4.1754953125324006</v>
      </c>
      <c r="P55" s="160">
        <v>3.2971499999999985</v>
      </c>
      <c r="Q55" s="146">
        <v>34.949338100633419</v>
      </c>
    </row>
    <row r="56" spans="1:17" s="130" customFormat="1" ht="10.65" customHeight="1" x14ac:dyDescent="0.2">
      <c r="A56" s="122"/>
      <c r="B56" s="158" t="s">
        <v>85</v>
      </c>
      <c r="C56" s="159">
        <v>285.64805262588789</v>
      </c>
      <c r="D56" s="160">
        <v>285.64805262588789</v>
      </c>
      <c r="E56" s="160">
        <v>0</v>
      </c>
      <c r="F56" s="160">
        <v>0</v>
      </c>
      <c r="G56" s="161">
        <v>285.64805262588789</v>
      </c>
      <c r="H56" s="160">
        <v>5.0574000000000003</v>
      </c>
      <c r="I56" s="162">
        <v>1.7705004299902078</v>
      </c>
      <c r="J56" s="161">
        <v>280.59065262588791</v>
      </c>
      <c r="K56" s="160">
        <v>1.4569999999999996</v>
      </c>
      <c r="L56" s="160">
        <v>0</v>
      </c>
      <c r="M56" s="160">
        <v>-1.3799999999999812E-2</v>
      </c>
      <c r="N56" s="160">
        <v>1.6212000000000004</v>
      </c>
      <c r="O56" s="160">
        <v>0.5675515674259749</v>
      </c>
      <c r="P56" s="160">
        <v>0.7661</v>
      </c>
      <c r="Q56" s="146" t="s">
        <v>253</v>
      </c>
    </row>
    <row r="57" spans="1:17" s="130" customFormat="1" ht="10.65" customHeight="1" x14ac:dyDescent="0.2">
      <c r="A57" s="122"/>
      <c r="B57" s="158" t="s">
        <v>86</v>
      </c>
      <c r="C57" s="159">
        <v>619.20000000000005</v>
      </c>
      <c r="D57" s="160">
        <v>619.20000000000005</v>
      </c>
      <c r="E57" s="160">
        <v>0</v>
      </c>
      <c r="F57" s="160">
        <v>0</v>
      </c>
      <c r="G57" s="161">
        <v>619.20000000000005</v>
      </c>
      <c r="H57" s="160">
        <v>79.567999999999998</v>
      </c>
      <c r="I57" s="162">
        <v>12.850129198966407</v>
      </c>
      <c r="J57" s="161">
        <v>539.63200000000006</v>
      </c>
      <c r="K57" s="160">
        <v>46.535999999999994</v>
      </c>
      <c r="L57" s="160">
        <v>2.5230000000000103</v>
      </c>
      <c r="M57" s="160">
        <v>11.789999999999992</v>
      </c>
      <c r="N57" s="160">
        <v>0</v>
      </c>
      <c r="O57" s="160">
        <v>0</v>
      </c>
      <c r="P57" s="160">
        <v>15.212249999999999</v>
      </c>
      <c r="Q57" s="146">
        <v>33.473516409472637</v>
      </c>
    </row>
    <row r="58" spans="1:17" s="130" customFormat="1" ht="10.65" customHeight="1" x14ac:dyDescent="0.2">
      <c r="A58" s="122"/>
      <c r="B58" s="158" t="s">
        <v>87</v>
      </c>
      <c r="C58" s="159">
        <v>233.2</v>
      </c>
      <c r="D58" s="160">
        <v>233.2</v>
      </c>
      <c r="E58" s="160">
        <v>0</v>
      </c>
      <c r="F58" s="160">
        <v>0</v>
      </c>
      <c r="G58" s="161">
        <v>233.2</v>
      </c>
      <c r="H58" s="160">
        <v>112.1892</v>
      </c>
      <c r="I58" s="162">
        <v>48.108576329331051</v>
      </c>
      <c r="J58" s="161">
        <v>121.01079999999999</v>
      </c>
      <c r="K58" s="160">
        <v>26.312000000000001</v>
      </c>
      <c r="L58" s="160">
        <v>33.277000000000001</v>
      </c>
      <c r="M58" s="160">
        <v>0.73319999999999652</v>
      </c>
      <c r="N58" s="160">
        <v>23.152000000000001</v>
      </c>
      <c r="O58" s="160">
        <v>9.9279588336192113</v>
      </c>
      <c r="P58" s="160">
        <v>20.868549999999999</v>
      </c>
      <c r="Q58" s="146">
        <v>3.798716250050914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65" customHeight="1" x14ac:dyDescent="0.2">
      <c r="A60" s="122"/>
      <c r="B60" s="158" t="s">
        <v>89</v>
      </c>
      <c r="C60" s="159">
        <v>1176.3</v>
      </c>
      <c r="D60" s="160">
        <v>1176.3</v>
      </c>
      <c r="E60" s="160">
        <v>0</v>
      </c>
      <c r="F60" s="160">
        <v>0</v>
      </c>
      <c r="G60" s="161">
        <v>1176.3</v>
      </c>
      <c r="H60" s="160">
        <v>200.476</v>
      </c>
      <c r="I60" s="162">
        <v>17.04293122502763</v>
      </c>
      <c r="J60" s="161">
        <v>975.82399999999996</v>
      </c>
      <c r="K60" s="160">
        <v>10.965000000000003</v>
      </c>
      <c r="L60" s="160">
        <v>4.8109999999999928</v>
      </c>
      <c r="M60" s="160">
        <v>63.477999999999994</v>
      </c>
      <c r="N60" s="160">
        <v>47.454000000000008</v>
      </c>
      <c r="O60" s="160">
        <v>4.0341749553685293</v>
      </c>
      <c r="P60" s="160">
        <v>31.677</v>
      </c>
      <c r="Q60" s="146">
        <v>28.80544243457398</v>
      </c>
    </row>
    <row r="61" spans="1:17" s="130" customFormat="1" ht="10.65" customHeight="1" x14ac:dyDescent="0.2">
      <c r="A61" s="122"/>
      <c r="B61" s="165" t="s">
        <v>91</v>
      </c>
      <c r="C61" s="159">
        <v>14322.938462744392</v>
      </c>
      <c r="D61" s="160">
        <v>14412.938462744392</v>
      </c>
      <c r="E61" s="160">
        <v>60</v>
      </c>
      <c r="F61" s="160">
        <v>90</v>
      </c>
      <c r="G61" s="161">
        <v>14412.938462744392</v>
      </c>
      <c r="H61" s="160">
        <v>2977.6219000000006</v>
      </c>
      <c r="I61" s="162">
        <v>20.6593673295475</v>
      </c>
      <c r="J61" s="161">
        <v>11435.31656274439</v>
      </c>
      <c r="K61" s="160">
        <v>458.51470000000006</v>
      </c>
      <c r="L61" s="160">
        <v>251.53539999999987</v>
      </c>
      <c r="M61" s="160">
        <v>356.91350003128053</v>
      </c>
      <c r="N61" s="160">
        <v>322.42310000000003</v>
      </c>
      <c r="O61" s="160">
        <v>2.2370393159828068</v>
      </c>
      <c r="P61" s="166">
        <v>347.34667500782007</v>
      </c>
      <c r="Q61" s="146">
        <v>30.921911696684411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870.15477726677364</v>
      </c>
      <c r="D63" s="160">
        <v>870.15477726677364</v>
      </c>
      <c r="E63" s="160">
        <v>0</v>
      </c>
      <c r="F63" s="160">
        <v>0</v>
      </c>
      <c r="G63" s="161">
        <v>870.15477726677364</v>
      </c>
      <c r="H63" s="160">
        <v>281.10369999694819</v>
      </c>
      <c r="I63" s="162">
        <v>32.305022892584418</v>
      </c>
      <c r="J63" s="161">
        <v>589.05107726982544</v>
      </c>
      <c r="K63" s="160">
        <v>7.9951999999999828</v>
      </c>
      <c r="L63" s="160">
        <v>31.097000010681143</v>
      </c>
      <c r="M63" s="160">
        <v>78.051570007324216</v>
      </c>
      <c r="N63" s="160">
        <v>9.2156999999999698</v>
      </c>
      <c r="O63" s="160">
        <v>1.0590874452183354</v>
      </c>
      <c r="P63" s="160">
        <v>31.589867504501328</v>
      </c>
      <c r="Q63" s="146">
        <v>16.646835957317325</v>
      </c>
    </row>
    <row r="64" spans="1:17" s="130" customFormat="1" ht="10.65" customHeight="1" x14ac:dyDescent="0.2">
      <c r="A64" s="184"/>
      <c r="B64" s="158" t="s">
        <v>93</v>
      </c>
      <c r="C64" s="159">
        <v>1516.9791709301824</v>
      </c>
      <c r="D64" s="160">
        <v>1516.9791709301824</v>
      </c>
      <c r="E64" s="160">
        <v>0</v>
      </c>
      <c r="F64" s="160">
        <v>0</v>
      </c>
      <c r="G64" s="161">
        <v>1516.9791709301824</v>
      </c>
      <c r="H64" s="160">
        <v>271.64019999999994</v>
      </c>
      <c r="I64" s="162">
        <v>17.906653249130336</v>
      </c>
      <c r="J64" s="161">
        <v>1245.3389709301823</v>
      </c>
      <c r="K64" s="160">
        <v>34.043200000000013</v>
      </c>
      <c r="L64" s="160">
        <v>24.6815</v>
      </c>
      <c r="M64" s="160">
        <v>36.914200000000022</v>
      </c>
      <c r="N64" s="160">
        <v>34.34059999999991</v>
      </c>
      <c r="O64" s="160">
        <v>2.2637489464633136</v>
      </c>
      <c r="P64" s="160">
        <v>32.494874999999986</v>
      </c>
      <c r="Q64" s="146">
        <v>36.324165608582362</v>
      </c>
    </row>
    <row r="65" spans="1:20" ht="10.65" hidden="1" customHeight="1" x14ac:dyDescent="0.2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65" customHeight="1" x14ac:dyDescent="0.2">
      <c r="A66" s="122"/>
      <c r="B66" s="158" t="s">
        <v>95</v>
      </c>
      <c r="C66" s="159">
        <v>237.97081548500259</v>
      </c>
      <c r="D66" s="160">
        <v>306.77081548500257</v>
      </c>
      <c r="E66" s="160">
        <v>68.799999999999983</v>
      </c>
      <c r="F66" s="160">
        <v>68.799999999999983</v>
      </c>
      <c r="G66" s="161">
        <v>306.77081548500257</v>
      </c>
      <c r="H66" s="160">
        <v>13.6662</v>
      </c>
      <c r="I66" s="162">
        <v>4.4548566259126803</v>
      </c>
      <c r="J66" s="161">
        <v>293.10461548500257</v>
      </c>
      <c r="K66" s="160">
        <v>1.3013999999999992</v>
      </c>
      <c r="L66" s="160">
        <v>0</v>
      </c>
      <c r="M66" s="160">
        <v>4.5455000000000005</v>
      </c>
      <c r="N66" s="160">
        <v>0</v>
      </c>
      <c r="O66" s="160">
        <v>0</v>
      </c>
      <c r="P66" s="160">
        <v>1.4617249999999999</v>
      </c>
      <c r="Q66" s="146" t="s">
        <v>253</v>
      </c>
    </row>
    <row r="67" spans="1:20" ht="10.65" customHeight="1" x14ac:dyDescent="0.2">
      <c r="A67" s="122"/>
      <c r="B67" s="158" t="s">
        <v>96</v>
      </c>
      <c r="C67" s="159">
        <v>124.43366768138432</v>
      </c>
      <c r="D67" s="160">
        <v>124.43366768138432</v>
      </c>
      <c r="E67" s="160">
        <v>0</v>
      </c>
      <c r="F67" s="160">
        <v>0</v>
      </c>
      <c r="G67" s="161">
        <v>124.43366768138432</v>
      </c>
      <c r="H67" s="160">
        <v>109.543899999237</v>
      </c>
      <c r="I67" s="162">
        <v>88.033971866622977</v>
      </c>
      <c r="J67" s="161">
        <v>14.889767682147323</v>
      </c>
      <c r="K67" s="160">
        <v>27.021499999999989</v>
      </c>
      <c r="L67" s="160">
        <v>6.4776999999999987</v>
      </c>
      <c r="M67" s="160">
        <v>2.1820000000000022</v>
      </c>
      <c r="N67" s="160">
        <v>12.551799999237005</v>
      </c>
      <c r="O67" s="160">
        <v>10.087141392774999</v>
      </c>
      <c r="P67" s="160">
        <v>12.058249999809249</v>
      </c>
      <c r="Q67" s="146">
        <v>0</v>
      </c>
    </row>
    <row r="68" spans="1:20" ht="10.65" customHeight="1" x14ac:dyDescent="0.2">
      <c r="A68" s="122"/>
      <c r="B68" s="158" t="s">
        <v>97</v>
      </c>
      <c r="C68" s="159">
        <v>255.37496489650445</v>
      </c>
      <c r="D68" s="160">
        <v>255.37496489650445</v>
      </c>
      <c r="E68" s="160">
        <v>0</v>
      </c>
      <c r="F68" s="160">
        <v>0</v>
      </c>
      <c r="G68" s="161">
        <v>255.37496489650445</v>
      </c>
      <c r="H68" s="160">
        <v>0.16120000000000001</v>
      </c>
      <c r="I68" s="162">
        <v>6.3122867218143086E-2</v>
      </c>
      <c r="J68" s="161">
        <v>255.21376489650444</v>
      </c>
      <c r="K68" s="160">
        <v>2.7999999999999969E-3</v>
      </c>
      <c r="L68" s="160">
        <v>4.3199999999999988E-2</v>
      </c>
      <c r="M68" s="160">
        <v>4.1000000000000203E-3</v>
      </c>
      <c r="N68" s="160">
        <v>0</v>
      </c>
      <c r="O68" s="160">
        <v>0</v>
      </c>
      <c r="P68" s="160">
        <v>1.2525000000000001E-2</v>
      </c>
      <c r="Q68" s="146" t="s">
        <v>253</v>
      </c>
    </row>
    <row r="69" spans="1:20" ht="10.65" customHeight="1" x14ac:dyDescent="0.2">
      <c r="A69" s="122"/>
      <c r="B69" s="158" t="s">
        <v>98</v>
      </c>
      <c r="C69" s="159">
        <v>903.43617328794267</v>
      </c>
      <c r="D69" s="160">
        <v>843.43617328794267</v>
      </c>
      <c r="E69" s="160">
        <v>-60</v>
      </c>
      <c r="F69" s="160">
        <v>-60</v>
      </c>
      <c r="G69" s="161">
        <v>843.43617328794267</v>
      </c>
      <c r="H69" s="160">
        <v>227.28199999999998</v>
      </c>
      <c r="I69" s="162">
        <v>26.947148723061424</v>
      </c>
      <c r="J69" s="161">
        <v>616.15417328794274</v>
      </c>
      <c r="K69" s="160">
        <v>23.717700000000008</v>
      </c>
      <c r="L69" s="160">
        <v>7.2557999999999936</v>
      </c>
      <c r="M69" s="160">
        <v>9.4921999999999969</v>
      </c>
      <c r="N69" s="160">
        <v>23.860099999999989</v>
      </c>
      <c r="O69" s="160">
        <v>2.828915898518658</v>
      </c>
      <c r="P69" s="160">
        <v>16.081449999999997</v>
      </c>
      <c r="Q69" s="146">
        <v>36.314590617633542</v>
      </c>
    </row>
    <row r="70" spans="1:20" ht="10.65" customHeight="1" x14ac:dyDescent="0.2">
      <c r="A70" s="122"/>
      <c r="B70" s="158" t="s">
        <v>99</v>
      </c>
      <c r="C70" s="159">
        <v>51.287690114459558</v>
      </c>
      <c r="D70" s="160">
        <v>49.287690114459558</v>
      </c>
      <c r="E70" s="160">
        <v>-2</v>
      </c>
      <c r="F70" s="160">
        <v>-2</v>
      </c>
      <c r="G70" s="161">
        <v>49.287690114459558</v>
      </c>
      <c r="H70" s="160">
        <v>0</v>
      </c>
      <c r="I70" s="162">
        <v>0</v>
      </c>
      <c r="J70" s="161">
        <v>49.287690114459558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253</v>
      </c>
    </row>
    <row r="71" spans="1:20" ht="10.65" customHeight="1" x14ac:dyDescent="0.2">
      <c r="A71" s="122"/>
      <c r="B71" s="158" t="s">
        <v>100</v>
      </c>
      <c r="C71" s="159">
        <v>59.450957887773434</v>
      </c>
      <c r="D71" s="160">
        <v>61.450957887773434</v>
      </c>
      <c r="E71" s="160">
        <v>2</v>
      </c>
      <c r="F71" s="160">
        <v>2</v>
      </c>
      <c r="G71" s="161">
        <v>61.450957887773434</v>
      </c>
      <c r="H71" s="160">
        <v>0</v>
      </c>
      <c r="I71" s="162">
        <v>0</v>
      </c>
      <c r="J71" s="161">
        <v>61.450957887773434</v>
      </c>
      <c r="K71" s="160">
        <v>0</v>
      </c>
      <c r="L71" s="160">
        <v>0</v>
      </c>
      <c r="M71" s="160">
        <v>0</v>
      </c>
      <c r="N71" s="160">
        <v>0</v>
      </c>
      <c r="O71" s="160">
        <v>0</v>
      </c>
      <c r="P71" s="160">
        <v>0</v>
      </c>
      <c r="Q71" s="146" t="s">
        <v>253</v>
      </c>
    </row>
    <row r="72" spans="1:20" ht="10.65" customHeight="1" x14ac:dyDescent="0.2">
      <c r="A72" s="122"/>
      <c r="B72" s="158" t="s">
        <v>101</v>
      </c>
      <c r="C72" s="159">
        <v>29.508472832565602</v>
      </c>
      <c r="D72" s="160">
        <v>29.508472832565602</v>
      </c>
      <c r="E72" s="160">
        <v>0</v>
      </c>
      <c r="F72" s="160">
        <v>0</v>
      </c>
      <c r="G72" s="161">
        <v>29.508472832565602</v>
      </c>
      <c r="H72" s="160">
        <v>0</v>
      </c>
      <c r="I72" s="162">
        <v>0</v>
      </c>
      <c r="J72" s="161">
        <v>29.508472832565602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253</v>
      </c>
    </row>
    <row r="73" spans="1:20" ht="10.65" customHeight="1" x14ac:dyDescent="0.2">
      <c r="A73" s="122"/>
      <c r="B73" s="158" t="s">
        <v>102</v>
      </c>
      <c r="C73" s="159">
        <v>4.5856212638019582E-2</v>
      </c>
      <c r="D73" s="160">
        <v>4.5856212638019582E-2</v>
      </c>
      <c r="E73" s="160">
        <v>0</v>
      </c>
      <c r="F73" s="160">
        <v>0</v>
      </c>
      <c r="G73" s="161">
        <v>4.5856212638019582E-2</v>
      </c>
      <c r="H73" s="160">
        <v>0</v>
      </c>
      <c r="I73" s="162">
        <v>0</v>
      </c>
      <c r="J73" s="161">
        <v>4.5856212638019582E-2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253</v>
      </c>
    </row>
    <row r="74" spans="1:20" ht="10.65" customHeight="1" x14ac:dyDescent="0.2">
      <c r="A74" s="122"/>
      <c r="B74" s="158" t="s">
        <v>103</v>
      </c>
      <c r="C74" s="159">
        <v>8.8961052517757988</v>
      </c>
      <c r="D74" s="160">
        <v>8.8961052517757988</v>
      </c>
      <c r="E74" s="160">
        <v>0</v>
      </c>
      <c r="F74" s="160">
        <v>0</v>
      </c>
      <c r="G74" s="161">
        <v>8.8961052517757988</v>
      </c>
      <c r="H74" s="160">
        <v>0</v>
      </c>
      <c r="I74" s="162">
        <v>0</v>
      </c>
      <c r="J74" s="161">
        <v>8.8961052517757988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253</v>
      </c>
    </row>
    <row r="75" spans="1:20" ht="10.65" customHeight="1" x14ac:dyDescent="0.2">
      <c r="A75" s="122"/>
      <c r="B75" s="1" t="s">
        <v>104</v>
      </c>
      <c r="C75" s="159">
        <v>8.873177145456788</v>
      </c>
      <c r="D75" s="160">
        <v>8.873177145456788</v>
      </c>
      <c r="E75" s="160">
        <v>0</v>
      </c>
      <c r="F75" s="160">
        <v>0</v>
      </c>
      <c r="G75" s="161">
        <v>8.873177145456788</v>
      </c>
      <c r="H75" s="160">
        <v>0</v>
      </c>
      <c r="I75" s="162">
        <v>0</v>
      </c>
      <c r="J75" s="161">
        <v>8.873177145456788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253</v>
      </c>
    </row>
    <row r="76" spans="1:20" ht="10.65" customHeight="1" x14ac:dyDescent="0.2">
      <c r="A76" s="122"/>
      <c r="B76" s="165" t="s">
        <v>106</v>
      </c>
      <c r="C76" s="169">
        <v>18389.350291736853</v>
      </c>
      <c r="D76" s="160">
        <v>18488.150291736856</v>
      </c>
      <c r="E76" s="160">
        <v>68.80000000000291</v>
      </c>
      <c r="F76" s="160">
        <v>98.799999999999983</v>
      </c>
      <c r="G76" s="161">
        <v>18488.150291736856</v>
      </c>
      <c r="H76" s="160">
        <v>3881.0190999961856</v>
      </c>
      <c r="I76" s="162">
        <v>20.991927471136897</v>
      </c>
      <c r="J76" s="161">
        <v>14607.131191740664</v>
      </c>
      <c r="K76" s="160">
        <v>552.59650000000011</v>
      </c>
      <c r="L76" s="160">
        <v>321.09060001068065</v>
      </c>
      <c r="M76" s="160">
        <v>488.10307003860453</v>
      </c>
      <c r="N76" s="160">
        <v>402.39129999923762</v>
      </c>
      <c r="O76" s="160">
        <v>2.1764821988659597</v>
      </c>
      <c r="P76" s="160">
        <v>441.04536751213072</v>
      </c>
      <c r="Q76" s="146">
        <v>31.119339341749011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1.2839739538645483</v>
      </c>
      <c r="D78" s="160">
        <v>1.2839739538645483</v>
      </c>
      <c r="E78" s="160">
        <v>0</v>
      </c>
      <c r="F78" s="160">
        <v>0</v>
      </c>
      <c r="G78" s="161">
        <v>1.2839739538645483</v>
      </c>
      <c r="H78" s="160">
        <v>0</v>
      </c>
      <c r="I78" s="162">
        <v>0</v>
      </c>
      <c r="J78" s="161">
        <v>1.2839739538645483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253</v>
      </c>
    </row>
    <row r="79" spans="1:20" ht="10.65" customHeight="1" x14ac:dyDescent="0.2">
      <c r="A79" s="122"/>
      <c r="B79" s="158" t="s">
        <v>108</v>
      </c>
      <c r="C79" s="159">
        <v>0.97662225961231952</v>
      </c>
      <c r="D79" s="159">
        <v>0.97662225961231952</v>
      </c>
      <c r="E79" s="170">
        <v>0</v>
      </c>
      <c r="F79" s="160">
        <v>0</v>
      </c>
      <c r="G79" s="161">
        <v>0.97662225961231952</v>
      </c>
      <c r="H79" s="160">
        <v>0.15</v>
      </c>
      <c r="I79" s="162">
        <v>15.35906012008615</v>
      </c>
      <c r="J79" s="161">
        <v>0.8266222596123195</v>
      </c>
      <c r="K79" s="160">
        <v>9.4000000000000021E-3</v>
      </c>
      <c r="L79" s="160">
        <v>0</v>
      </c>
      <c r="M79" s="160">
        <v>9.099999999999997E-3</v>
      </c>
      <c r="N79" s="160">
        <v>1.1599999999999999E-2</v>
      </c>
      <c r="O79" s="160">
        <v>1.1877673159533289</v>
      </c>
      <c r="P79" s="160">
        <v>7.5249999999999996E-3</v>
      </c>
      <c r="Q79" s="146" t="s">
        <v>253</v>
      </c>
    </row>
    <row r="80" spans="1:20" ht="10.65" customHeight="1" x14ac:dyDescent="0.2">
      <c r="A80" s="122"/>
      <c r="B80" s="171" t="s">
        <v>109</v>
      </c>
      <c r="C80" s="159">
        <v>101.30961204967248</v>
      </c>
      <c r="D80" s="159">
        <v>101.30961204967248</v>
      </c>
      <c r="E80" s="170">
        <v>0</v>
      </c>
      <c r="F80" s="160">
        <v>0</v>
      </c>
      <c r="G80" s="161">
        <v>101.30961204967248</v>
      </c>
      <c r="H80" s="160">
        <v>0.70630000000000004</v>
      </c>
      <c r="I80" s="162">
        <v>0.69716978054727774</v>
      </c>
      <c r="J80" s="161">
        <v>100.60331204967248</v>
      </c>
      <c r="K80" s="160">
        <v>4.6499999999999986E-2</v>
      </c>
      <c r="L80" s="160">
        <v>0.15459999999999999</v>
      </c>
      <c r="M80" s="160">
        <v>2.0500000000000018E-2</v>
      </c>
      <c r="N80" s="160">
        <v>2.1900000000000031E-2</v>
      </c>
      <c r="O80" s="160">
        <v>2.1616902440868474E-2</v>
      </c>
      <c r="P80" s="160">
        <v>6.0875000000000005E-2</v>
      </c>
      <c r="Q80" s="146" t="s">
        <v>253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522.07949999999732</v>
      </c>
      <c r="D82" s="160"/>
      <c r="E82" s="160"/>
      <c r="F82" s="160"/>
      <c r="G82" s="161">
        <v>522.07949999999732</v>
      </c>
      <c r="H82" s="160"/>
      <c r="I82" s="162"/>
      <c r="J82" s="161">
        <v>522.07949999999732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19015</v>
      </c>
      <c r="D83" s="173">
        <v>18591.720500000007</v>
      </c>
      <c r="E83" s="174">
        <v>68.80000000000291</v>
      </c>
      <c r="F83" s="177">
        <v>98.799999999999983</v>
      </c>
      <c r="G83" s="185">
        <v>19113.800000000003</v>
      </c>
      <c r="H83" s="177">
        <v>3881.8753999961855</v>
      </c>
      <c r="I83" s="176">
        <v>20.309281252268963</v>
      </c>
      <c r="J83" s="185">
        <v>15231.924600003818</v>
      </c>
      <c r="K83" s="177">
        <v>552.65240000000085</v>
      </c>
      <c r="L83" s="177">
        <v>321.24520001068004</v>
      </c>
      <c r="M83" s="177">
        <v>488.13267003860437</v>
      </c>
      <c r="N83" s="177">
        <v>402.42479999923762</v>
      </c>
      <c r="O83" s="177">
        <v>2.1645377037549451</v>
      </c>
      <c r="P83" s="186">
        <v>441.11376751213072</v>
      </c>
      <c r="Q83" s="153">
        <v>32.530603490141438</v>
      </c>
      <c r="T83" s="130"/>
      <c r="U83" s="167"/>
    </row>
    <row r="84" spans="1:21" ht="10.65" customHeight="1" x14ac:dyDescent="0.2">
      <c r="A84" s="122"/>
      <c r="B84" s="187" t="s">
        <v>257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252</v>
      </c>
      <c r="C89" s="123"/>
      <c r="P89" s="128"/>
      <c r="T89" s="130"/>
    </row>
    <row r="90" spans="1:21" ht="10.65" customHeight="1" x14ac:dyDescent="0.2">
      <c r="A90" s="122"/>
      <c r="B90" s="131" t="s">
        <v>256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43509</v>
      </c>
      <c r="L94" s="151">
        <v>43516</v>
      </c>
      <c r="M94" s="151">
        <v>43523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71" t="s">
        <v>164</v>
      </c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2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1921.7</v>
      </c>
      <c r="D97" s="160">
        <v>1921.7</v>
      </c>
      <c r="E97" s="160">
        <v>0</v>
      </c>
      <c r="F97" s="160">
        <v>0</v>
      </c>
      <c r="G97" s="161">
        <v>1921.7</v>
      </c>
      <c r="H97" s="160">
        <v>482.452</v>
      </c>
      <c r="I97" s="162">
        <v>25.105479523338708</v>
      </c>
      <c r="J97" s="161">
        <v>1439.248</v>
      </c>
      <c r="K97" s="160">
        <v>53.902999999999992</v>
      </c>
      <c r="L97" s="160">
        <v>27.252700000762957</v>
      </c>
      <c r="M97" s="160">
        <v>120.50400000000002</v>
      </c>
      <c r="N97" s="160">
        <v>68.421299999237021</v>
      </c>
      <c r="O97" s="160">
        <v>3.5604568870914823</v>
      </c>
      <c r="P97" s="160">
        <v>67.520250000000004</v>
      </c>
      <c r="Q97" s="146">
        <v>19.315797853236621</v>
      </c>
    </row>
    <row r="98" spans="1:17" s="130" customFormat="1" ht="10.65" customHeight="1" x14ac:dyDescent="0.2">
      <c r="A98" s="122"/>
      <c r="B98" s="158" t="s">
        <v>81</v>
      </c>
      <c r="C98" s="159">
        <v>370.8</v>
      </c>
      <c r="D98" s="160">
        <v>390.8</v>
      </c>
      <c r="E98" s="160">
        <v>20</v>
      </c>
      <c r="F98" s="160">
        <v>20</v>
      </c>
      <c r="G98" s="161">
        <v>390.8</v>
      </c>
      <c r="H98" s="160">
        <v>250.29499999999999</v>
      </c>
      <c r="I98" s="162">
        <v>64.046827021494366</v>
      </c>
      <c r="J98" s="161">
        <v>140.50500000000002</v>
      </c>
      <c r="K98" s="160">
        <v>57.650000000000006</v>
      </c>
      <c r="L98" s="160">
        <v>32.34699999999998</v>
      </c>
      <c r="M98" s="160">
        <v>6.7379999999999995</v>
      </c>
      <c r="N98" s="160">
        <v>58.774000000000001</v>
      </c>
      <c r="O98" s="160">
        <v>15.03940634595701</v>
      </c>
      <c r="P98" s="160">
        <v>38.877249999999997</v>
      </c>
      <c r="Q98" s="146">
        <v>1.614067353014939</v>
      </c>
    </row>
    <row r="99" spans="1:17" s="130" customFormat="1" ht="10.65" customHeight="1" x14ac:dyDescent="0.2">
      <c r="A99" s="122"/>
      <c r="B99" s="158" t="s">
        <v>82</v>
      </c>
      <c r="C99" s="159">
        <v>698.3</v>
      </c>
      <c r="D99" s="160">
        <v>698.3</v>
      </c>
      <c r="E99" s="160">
        <v>0</v>
      </c>
      <c r="F99" s="160">
        <v>0</v>
      </c>
      <c r="G99" s="161">
        <v>698.3</v>
      </c>
      <c r="H99" s="160">
        <v>310.375</v>
      </c>
      <c r="I99" s="162">
        <v>44.447228984677075</v>
      </c>
      <c r="J99" s="161">
        <v>387.92499999999995</v>
      </c>
      <c r="K99" s="160">
        <v>41.242000000000019</v>
      </c>
      <c r="L99" s="160">
        <v>28.932999999999993</v>
      </c>
      <c r="M99" s="160">
        <v>54.618999999999971</v>
      </c>
      <c r="N99" s="160">
        <v>31.201000000000022</v>
      </c>
      <c r="O99" s="160">
        <v>4.4681369039094978</v>
      </c>
      <c r="P99" s="160">
        <v>38.998750000000001</v>
      </c>
      <c r="Q99" s="146">
        <v>7.9471136895413306</v>
      </c>
    </row>
    <row r="100" spans="1:17" s="130" customFormat="1" ht="10.65" customHeight="1" x14ac:dyDescent="0.2">
      <c r="A100" s="122"/>
      <c r="B100" s="158" t="s">
        <v>83</v>
      </c>
      <c r="C100" s="159">
        <v>1412.9</v>
      </c>
      <c r="D100" s="160">
        <v>1447.9</v>
      </c>
      <c r="E100" s="160">
        <v>0</v>
      </c>
      <c r="F100" s="160">
        <v>35</v>
      </c>
      <c r="G100" s="161">
        <v>1447.9</v>
      </c>
      <c r="H100" s="160">
        <v>664.08100000000002</v>
      </c>
      <c r="I100" s="162">
        <v>45.865114994129428</v>
      </c>
      <c r="J100" s="161">
        <v>783.81900000000007</v>
      </c>
      <c r="K100" s="160">
        <v>79.13900000000001</v>
      </c>
      <c r="L100" s="160">
        <v>110.39700000000005</v>
      </c>
      <c r="M100" s="160">
        <v>63.022999999999911</v>
      </c>
      <c r="N100" s="160">
        <v>86.315000000000055</v>
      </c>
      <c r="O100" s="160">
        <v>5.9613923613509261</v>
      </c>
      <c r="P100" s="160">
        <v>84.718500000000006</v>
      </c>
      <c r="Q100" s="146">
        <v>7.2520405814550539</v>
      </c>
    </row>
    <row r="101" spans="1:17" s="130" customFormat="1" ht="10.65" customHeight="1" x14ac:dyDescent="0.2">
      <c r="A101" s="122"/>
      <c r="B101" s="158" t="s">
        <v>84</v>
      </c>
      <c r="C101" s="159">
        <v>41.676352132092532</v>
      </c>
      <c r="D101" s="160">
        <v>41.676352132092532</v>
      </c>
      <c r="E101" s="160">
        <v>0</v>
      </c>
      <c r="F101" s="160">
        <v>0</v>
      </c>
      <c r="G101" s="161">
        <v>41.676352132092532</v>
      </c>
      <c r="H101" s="160">
        <v>13.813499999999999</v>
      </c>
      <c r="I101" s="162">
        <v>33.144695476749817</v>
      </c>
      <c r="J101" s="161">
        <v>27.862852132092534</v>
      </c>
      <c r="K101" s="160">
        <v>0.68299999999999983</v>
      </c>
      <c r="L101" s="160">
        <v>1.5957999999999997</v>
      </c>
      <c r="M101" s="160">
        <v>2.5991</v>
      </c>
      <c r="N101" s="160">
        <v>3.8689</v>
      </c>
      <c r="O101" s="160">
        <v>9.2832021088064121</v>
      </c>
      <c r="P101" s="160">
        <v>2.1867000000000001</v>
      </c>
      <c r="Q101" s="146">
        <v>10.741963749985153</v>
      </c>
    </row>
    <row r="102" spans="1:17" s="130" customFormat="1" ht="10.65" customHeight="1" x14ac:dyDescent="0.2">
      <c r="A102" s="122"/>
      <c r="B102" s="158" t="s">
        <v>85</v>
      </c>
      <c r="C102" s="159">
        <v>113.61409089669407</v>
      </c>
      <c r="D102" s="160">
        <v>113.61409089669407</v>
      </c>
      <c r="E102" s="160">
        <v>0</v>
      </c>
      <c r="F102" s="160">
        <v>0</v>
      </c>
      <c r="G102" s="161">
        <v>113.61409089669407</v>
      </c>
      <c r="H102" s="160">
        <v>2.875</v>
      </c>
      <c r="I102" s="162">
        <v>2.5304959774876452</v>
      </c>
      <c r="J102" s="161">
        <v>110.73909089669407</v>
      </c>
      <c r="K102" s="160">
        <v>1.4259999999999997</v>
      </c>
      <c r="L102" s="160">
        <v>4.0000000000000036E-2</v>
      </c>
      <c r="M102" s="160">
        <v>-1.7999999999999794E-2</v>
      </c>
      <c r="N102" s="160">
        <v>3.1000000000000139E-2</v>
      </c>
      <c r="O102" s="160">
        <v>2.7285347931171249E-2</v>
      </c>
      <c r="P102" s="160">
        <v>0.36975000000000002</v>
      </c>
      <c r="Q102" s="146" t="s">
        <v>253</v>
      </c>
    </row>
    <row r="103" spans="1:17" s="130" customFormat="1" ht="10.65" customHeight="1" x14ac:dyDescent="0.2">
      <c r="A103" s="122"/>
      <c r="B103" s="158" t="s">
        <v>86</v>
      </c>
      <c r="C103" s="159">
        <v>152.1</v>
      </c>
      <c r="D103" s="160">
        <v>152.1</v>
      </c>
      <c r="E103" s="160">
        <v>0</v>
      </c>
      <c r="F103" s="160">
        <v>0</v>
      </c>
      <c r="G103" s="161">
        <v>152.1</v>
      </c>
      <c r="H103" s="160">
        <v>9.7530000000000001</v>
      </c>
      <c r="I103" s="162">
        <v>6.4122287968441816</v>
      </c>
      <c r="J103" s="161">
        <v>142.34699999999998</v>
      </c>
      <c r="K103" s="160">
        <v>0.22499999999999964</v>
      </c>
      <c r="L103" s="160">
        <v>3.9879999999999995</v>
      </c>
      <c r="M103" s="160">
        <v>0.14000000000000057</v>
      </c>
      <c r="N103" s="160">
        <v>0</v>
      </c>
      <c r="O103" s="160">
        <v>0</v>
      </c>
      <c r="P103" s="160">
        <v>1.0882499999999999</v>
      </c>
      <c r="Q103" s="146" t="s">
        <v>253</v>
      </c>
    </row>
    <row r="104" spans="1:17" s="130" customFormat="1" ht="10.65" customHeight="1" x14ac:dyDescent="0.2">
      <c r="A104" s="122"/>
      <c r="B104" s="158" t="s">
        <v>87</v>
      </c>
      <c r="C104" s="159">
        <v>63.6</v>
      </c>
      <c r="D104" s="160">
        <v>63.6</v>
      </c>
      <c r="E104" s="160">
        <v>0</v>
      </c>
      <c r="F104" s="160">
        <v>0</v>
      </c>
      <c r="G104" s="161">
        <v>63.6</v>
      </c>
      <c r="H104" s="160">
        <v>28.52220000076294</v>
      </c>
      <c r="I104" s="162">
        <v>44.846226416293931</v>
      </c>
      <c r="J104" s="161">
        <v>35.077799999237058</v>
      </c>
      <c r="K104" s="160">
        <v>5.3230000000000004</v>
      </c>
      <c r="L104" s="160">
        <v>3.2439999999999998</v>
      </c>
      <c r="M104" s="160">
        <v>0.15599999999999881</v>
      </c>
      <c r="N104" s="160">
        <v>3.3352000007629421</v>
      </c>
      <c r="O104" s="160">
        <v>5.244025158432299</v>
      </c>
      <c r="P104" s="160">
        <v>3.0145500001907353</v>
      </c>
      <c r="Q104" s="146">
        <v>9.6361646006925188</v>
      </c>
    </row>
    <row r="105" spans="1:17" s="130" customFormat="1" ht="10.65" customHeight="1" x14ac:dyDescent="0.2">
      <c r="A105" s="122"/>
      <c r="B105" s="158" t="s">
        <v>88</v>
      </c>
      <c r="C105" s="159">
        <v>0.3</v>
      </c>
      <c r="D105" s="160">
        <v>0.3</v>
      </c>
      <c r="E105" s="160">
        <v>0</v>
      </c>
      <c r="F105" s="160">
        <v>0</v>
      </c>
      <c r="G105" s="161">
        <v>0.3</v>
      </c>
      <c r="H105" s="160">
        <v>0</v>
      </c>
      <c r="I105" s="162">
        <v>0</v>
      </c>
      <c r="J105" s="161">
        <v>0.3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162</v>
      </c>
    </row>
    <row r="106" spans="1:17" s="130" customFormat="1" ht="10.65" customHeight="1" x14ac:dyDescent="0.2">
      <c r="A106" s="122"/>
      <c r="B106" s="158" t="s">
        <v>89</v>
      </c>
      <c r="C106" s="159">
        <v>292.8</v>
      </c>
      <c r="D106" s="160">
        <v>207.8</v>
      </c>
      <c r="E106" s="160">
        <v>-50</v>
      </c>
      <c r="F106" s="160">
        <v>-85</v>
      </c>
      <c r="G106" s="161">
        <v>207.8</v>
      </c>
      <c r="H106" s="160">
        <v>32.427999999999997</v>
      </c>
      <c r="I106" s="162">
        <v>15.605389797882577</v>
      </c>
      <c r="J106" s="161">
        <v>175.37200000000001</v>
      </c>
      <c r="K106" s="160">
        <v>0.4319999999999995</v>
      </c>
      <c r="L106" s="160">
        <v>0.76900000000000013</v>
      </c>
      <c r="M106" s="160">
        <v>4.4569999999999999</v>
      </c>
      <c r="N106" s="160">
        <v>22.446999999999996</v>
      </c>
      <c r="O106" s="160">
        <v>10.802213666987486</v>
      </c>
      <c r="P106" s="160">
        <v>7.0262499999999992</v>
      </c>
      <c r="Q106" s="146">
        <v>22.959544565024022</v>
      </c>
    </row>
    <row r="107" spans="1:17" s="130" customFormat="1" ht="10.65" customHeight="1" x14ac:dyDescent="0.2">
      <c r="A107" s="122"/>
      <c r="B107" s="165" t="s">
        <v>91</v>
      </c>
      <c r="C107" s="159">
        <v>5067.790443028789</v>
      </c>
      <c r="D107" s="160">
        <v>5037.790443028789</v>
      </c>
      <c r="E107" s="160">
        <v>-30</v>
      </c>
      <c r="F107" s="160">
        <v>-30</v>
      </c>
      <c r="G107" s="161">
        <v>5037.790443028789</v>
      </c>
      <c r="H107" s="160">
        <v>1794.5947000007627</v>
      </c>
      <c r="I107" s="162">
        <v>35.622654818524524</v>
      </c>
      <c r="J107" s="161">
        <v>3243.195743028024</v>
      </c>
      <c r="K107" s="160">
        <v>240.023</v>
      </c>
      <c r="L107" s="160">
        <v>208.56650000076297</v>
      </c>
      <c r="M107" s="160">
        <v>252.21809999999988</v>
      </c>
      <c r="N107" s="160">
        <v>274.39340000000004</v>
      </c>
      <c r="O107" s="160">
        <v>5.4467013485981948</v>
      </c>
      <c r="P107" s="166">
        <v>243.80025000019074</v>
      </c>
      <c r="Q107" s="146">
        <v>11.302676035096299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399.87932596842484</v>
      </c>
      <c r="D109" s="160">
        <v>399.87932596842484</v>
      </c>
      <c r="E109" s="160">
        <v>0</v>
      </c>
      <c r="F109" s="160">
        <v>0</v>
      </c>
      <c r="G109" s="161">
        <v>399.87932596842484</v>
      </c>
      <c r="H109" s="160">
        <v>137.92610000076294</v>
      </c>
      <c r="I109" s="162">
        <v>34.491930701026995</v>
      </c>
      <c r="J109" s="161">
        <v>261.95322596766187</v>
      </c>
      <c r="K109" s="160">
        <v>14.361599999999996</v>
      </c>
      <c r="L109" s="160">
        <v>42.496300000000005</v>
      </c>
      <c r="M109" s="160">
        <v>20.948580000114447</v>
      </c>
      <c r="N109" s="160">
        <v>15.588999999999999</v>
      </c>
      <c r="O109" s="160">
        <v>3.8984260969848021</v>
      </c>
      <c r="P109" s="160">
        <v>23.348870000028612</v>
      </c>
      <c r="Q109" s="146">
        <v>9.2190965116230839</v>
      </c>
    </row>
    <row r="110" spans="1:17" s="130" customFormat="1" ht="10.65" customHeight="1" x14ac:dyDescent="0.2">
      <c r="A110" s="122"/>
      <c r="B110" s="158" t="s">
        <v>93</v>
      </c>
      <c r="C110" s="159">
        <v>459.79597794575733</v>
      </c>
      <c r="D110" s="160">
        <v>459.79597794575733</v>
      </c>
      <c r="E110" s="160">
        <v>0</v>
      </c>
      <c r="F110" s="160">
        <v>0</v>
      </c>
      <c r="G110" s="161">
        <v>459.79597794575733</v>
      </c>
      <c r="H110" s="160">
        <v>207.05280000000002</v>
      </c>
      <c r="I110" s="162">
        <v>45.031450889382569</v>
      </c>
      <c r="J110" s="161">
        <v>252.74317794575731</v>
      </c>
      <c r="K110" s="160">
        <v>20.467899999999986</v>
      </c>
      <c r="L110" s="160">
        <v>18.683599999999998</v>
      </c>
      <c r="M110" s="160">
        <v>43.254000000000005</v>
      </c>
      <c r="N110" s="160">
        <v>49.784800000000018</v>
      </c>
      <c r="O110" s="160">
        <v>10.827584926346004</v>
      </c>
      <c r="P110" s="160">
        <v>33.047575000000002</v>
      </c>
      <c r="Q110" s="146">
        <v>5.6478585174784319</v>
      </c>
    </row>
    <row r="111" spans="1:17" s="130" customFormat="1" ht="10.65" hidden="1" customHeight="1" x14ac:dyDescent="0.2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65" customHeight="1" x14ac:dyDescent="0.2">
      <c r="A112" s="122"/>
      <c r="B112" s="158" t="s">
        <v>95</v>
      </c>
      <c r="C112" s="159">
        <v>7.8204476652062018</v>
      </c>
      <c r="D112" s="160">
        <v>7.8204476652062018</v>
      </c>
      <c r="E112" s="160">
        <v>0</v>
      </c>
      <c r="F112" s="160">
        <v>0</v>
      </c>
      <c r="G112" s="161">
        <v>7.8204476652062018</v>
      </c>
      <c r="H112" s="160">
        <v>8.7583000000000002</v>
      </c>
      <c r="I112" s="162">
        <v>111.99231009455352</v>
      </c>
      <c r="J112" s="161">
        <v>-0.93785233479379837</v>
      </c>
      <c r="K112" s="160">
        <v>0.87579999999999991</v>
      </c>
      <c r="L112" s="160">
        <v>0</v>
      </c>
      <c r="M112" s="160">
        <v>3.3230000000000004</v>
      </c>
      <c r="N112" s="160">
        <v>0</v>
      </c>
      <c r="O112" s="160">
        <v>0</v>
      </c>
      <c r="P112" s="160">
        <v>1.0497000000000001</v>
      </c>
      <c r="Q112" s="146">
        <v>0</v>
      </c>
    </row>
    <row r="113" spans="1:17" s="130" customFormat="1" ht="10.65" customHeight="1" x14ac:dyDescent="0.2">
      <c r="A113" s="122"/>
      <c r="B113" s="158" t="s">
        <v>96</v>
      </c>
      <c r="C113" s="159">
        <v>54.840376677572991</v>
      </c>
      <c r="D113" s="160">
        <v>54.840376677572991</v>
      </c>
      <c r="E113" s="160">
        <v>0</v>
      </c>
      <c r="F113" s="160">
        <v>0</v>
      </c>
      <c r="G113" s="161">
        <v>54.840376677572991</v>
      </c>
      <c r="H113" s="160">
        <v>65.239600003814701</v>
      </c>
      <c r="I113" s="162">
        <v>118.96271316184172</v>
      </c>
      <c r="J113" s="161">
        <v>-10.39922332624171</v>
      </c>
      <c r="K113" s="160">
        <v>11.707099999999999</v>
      </c>
      <c r="L113" s="160">
        <v>16.536500000000004</v>
      </c>
      <c r="M113" s="160">
        <v>8.3048999999999964</v>
      </c>
      <c r="N113" s="160">
        <v>16.734300003814703</v>
      </c>
      <c r="O113" s="160">
        <v>30.514560653370214</v>
      </c>
      <c r="P113" s="160">
        <v>13.320700000953675</v>
      </c>
      <c r="Q113" s="146">
        <v>0</v>
      </c>
    </row>
    <row r="114" spans="1:17" s="130" customFormat="1" ht="10.65" customHeight="1" x14ac:dyDescent="0.2">
      <c r="A114" s="122"/>
      <c r="B114" s="158" t="s">
        <v>97</v>
      </c>
      <c r="C114" s="159">
        <v>75.314103123797707</v>
      </c>
      <c r="D114" s="160">
        <v>75.314103123797707</v>
      </c>
      <c r="E114" s="160">
        <v>0</v>
      </c>
      <c r="F114" s="160">
        <v>0</v>
      </c>
      <c r="G114" s="161">
        <v>75.314103123797707</v>
      </c>
      <c r="H114" s="160">
        <v>7.17E-2</v>
      </c>
      <c r="I114" s="162">
        <v>9.5201293019639338E-2</v>
      </c>
      <c r="J114" s="161">
        <v>75.2424031237977</v>
      </c>
      <c r="K114" s="160">
        <v>2.3599999999999996E-2</v>
      </c>
      <c r="L114" s="160">
        <v>0</v>
      </c>
      <c r="M114" s="160">
        <v>1.1000000000000038E-3</v>
      </c>
      <c r="N114" s="160">
        <v>0</v>
      </c>
      <c r="O114" s="160">
        <v>0</v>
      </c>
      <c r="P114" s="160">
        <v>6.1749999999999999E-3</v>
      </c>
      <c r="Q114" s="146" t="s">
        <v>253</v>
      </c>
    </row>
    <row r="115" spans="1:17" s="130" customFormat="1" ht="10.65" customHeight="1" x14ac:dyDescent="0.2">
      <c r="A115" s="122"/>
      <c r="B115" s="158" t="s">
        <v>98</v>
      </c>
      <c r="C115" s="159">
        <v>202.35936742347073</v>
      </c>
      <c r="D115" s="160">
        <v>182.35936742347073</v>
      </c>
      <c r="E115" s="160">
        <v>-20</v>
      </c>
      <c r="F115" s="160">
        <v>-20</v>
      </c>
      <c r="G115" s="161">
        <v>182.35936742347073</v>
      </c>
      <c r="H115" s="160">
        <v>89.507999999999996</v>
      </c>
      <c r="I115" s="162">
        <v>49.083302527665921</v>
      </c>
      <c r="J115" s="161">
        <v>92.851367423470734</v>
      </c>
      <c r="K115" s="160">
        <v>27.755900000000004</v>
      </c>
      <c r="L115" s="160">
        <v>7.2616000000000014</v>
      </c>
      <c r="M115" s="160">
        <v>13.297399999999996</v>
      </c>
      <c r="N115" s="160">
        <v>19.877399999999994</v>
      </c>
      <c r="O115" s="160">
        <v>10.900125549262931</v>
      </c>
      <c r="P115" s="160">
        <v>17.048074999999997</v>
      </c>
      <c r="Q115" s="146">
        <v>3.4464429223516877</v>
      </c>
    </row>
    <row r="116" spans="1:17" s="130" customFormat="1" ht="10.65" customHeight="1" x14ac:dyDescent="0.2">
      <c r="A116" s="122"/>
      <c r="B116" s="158" t="s">
        <v>99</v>
      </c>
      <c r="C116" s="159">
        <v>25.676341222869929</v>
      </c>
      <c r="D116" s="160">
        <v>23.676341222869929</v>
      </c>
      <c r="E116" s="160">
        <v>-2</v>
      </c>
      <c r="F116" s="160">
        <v>-2</v>
      </c>
      <c r="G116" s="161">
        <v>23.676341222869929</v>
      </c>
      <c r="H116" s="160">
        <v>0</v>
      </c>
      <c r="I116" s="162">
        <v>0</v>
      </c>
      <c r="J116" s="161">
        <v>23.676341222869929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253</v>
      </c>
    </row>
    <row r="117" spans="1:17" s="130" customFormat="1" ht="10.65" customHeight="1" x14ac:dyDescent="0.2">
      <c r="A117" s="122"/>
      <c r="B117" s="158" t="s">
        <v>100</v>
      </c>
      <c r="C117" s="159">
        <v>19.387718309809159</v>
      </c>
      <c r="D117" s="160">
        <v>21.387718309809159</v>
      </c>
      <c r="E117" s="160">
        <v>2</v>
      </c>
      <c r="F117" s="160">
        <v>2</v>
      </c>
      <c r="G117" s="161">
        <v>21.387718309809159</v>
      </c>
      <c r="H117" s="160">
        <v>0.30409999999999998</v>
      </c>
      <c r="I117" s="162">
        <v>1.4218440489770665</v>
      </c>
      <c r="J117" s="161">
        <v>21.083618309809161</v>
      </c>
      <c r="K117" s="160">
        <v>2.2100000000000009E-2</v>
      </c>
      <c r="L117" s="160">
        <v>0</v>
      </c>
      <c r="M117" s="160">
        <v>0</v>
      </c>
      <c r="N117" s="160">
        <v>0.18529999999999996</v>
      </c>
      <c r="O117" s="160">
        <v>0.86638507818300048</v>
      </c>
      <c r="P117" s="160">
        <v>5.1849999999999993E-2</v>
      </c>
      <c r="Q117" s="146" t="s">
        <v>253</v>
      </c>
    </row>
    <row r="118" spans="1:17" s="130" customFormat="1" ht="10.65" customHeight="1" x14ac:dyDescent="0.2">
      <c r="A118" s="122"/>
      <c r="B118" s="158" t="s">
        <v>101</v>
      </c>
      <c r="C118" s="159">
        <v>6.0309037850599179</v>
      </c>
      <c r="D118" s="160">
        <v>6.0309037850599179</v>
      </c>
      <c r="E118" s="160">
        <v>0</v>
      </c>
      <c r="F118" s="160">
        <v>0</v>
      </c>
      <c r="G118" s="161">
        <v>6.0309037850599179</v>
      </c>
      <c r="H118" s="160">
        <v>1.6755</v>
      </c>
      <c r="I118" s="162">
        <v>27.781905659822325</v>
      </c>
      <c r="J118" s="161">
        <v>4.3554037850599183</v>
      </c>
      <c r="K118" s="160">
        <v>1.5257000000000001</v>
      </c>
      <c r="L118" s="160">
        <v>0</v>
      </c>
      <c r="M118" s="160">
        <v>0</v>
      </c>
      <c r="N118" s="160">
        <v>5.8599999999999985E-2</v>
      </c>
      <c r="O118" s="160">
        <v>0.97166199442887957</v>
      </c>
      <c r="P118" s="160">
        <v>0.39607500000000001</v>
      </c>
      <c r="Q118" s="146">
        <v>8.996411752975872</v>
      </c>
    </row>
    <row r="119" spans="1:17" s="130" customFormat="1" ht="10.65" customHeight="1" x14ac:dyDescent="0.2">
      <c r="A119" s="122"/>
      <c r="B119" s="158" t="s">
        <v>102</v>
      </c>
      <c r="C119" s="159">
        <v>0.14227269008219567</v>
      </c>
      <c r="D119" s="160">
        <v>0.14227269008219567</v>
      </c>
      <c r="E119" s="160">
        <v>0</v>
      </c>
      <c r="F119" s="160">
        <v>0</v>
      </c>
      <c r="G119" s="161">
        <v>0.14227269008219567</v>
      </c>
      <c r="H119" s="160">
        <v>0</v>
      </c>
      <c r="I119" s="162">
        <v>0</v>
      </c>
      <c r="J119" s="161">
        <v>0.14227269008219567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253</v>
      </c>
    </row>
    <row r="120" spans="1:17" s="130" customFormat="1" ht="10.65" customHeight="1" x14ac:dyDescent="0.2">
      <c r="A120" s="122"/>
      <c r="B120" s="158" t="s">
        <v>103</v>
      </c>
      <c r="C120" s="159">
        <v>4.4949960454068076</v>
      </c>
      <c r="D120" s="160">
        <v>4.4949960454068076</v>
      </c>
      <c r="E120" s="160">
        <v>0</v>
      </c>
      <c r="F120" s="160">
        <v>0</v>
      </c>
      <c r="G120" s="161">
        <v>4.4949960454068076</v>
      </c>
      <c r="H120" s="160">
        <v>0</v>
      </c>
      <c r="I120" s="162">
        <v>0</v>
      </c>
      <c r="J120" s="161">
        <v>4.4949960454068076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253</v>
      </c>
    </row>
    <row r="121" spans="1:17" s="130" customFormat="1" ht="10.65" customHeight="1" x14ac:dyDescent="0.2">
      <c r="A121" s="122"/>
      <c r="B121" s="1" t="s">
        <v>104</v>
      </c>
      <c r="C121" s="159">
        <v>2.592724991708002</v>
      </c>
      <c r="D121" s="160">
        <v>2.592724991708002</v>
      </c>
      <c r="E121" s="160">
        <v>0</v>
      </c>
      <c r="F121" s="160">
        <v>0</v>
      </c>
      <c r="G121" s="161">
        <v>2.592724991708002</v>
      </c>
      <c r="H121" s="160">
        <v>2.0129999999999999</v>
      </c>
      <c r="I121" s="162">
        <v>77.640320760510036</v>
      </c>
      <c r="J121" s="161">
        <v>0.57972499170800207</v>
      </c>
      <c r="K121" s="160">
        <v>0.24759999999999982</v>
      </c>
      <c r="L121" s="160">
        <v>0.42110000000000003</v>
      </c>
      <c r="M121" s="160">
        <v>0.11309999999999998</v>
      </c>
      <c r="N121" s="160">
        <v>0</v>
      </c>
      <c r="O121" s="160">
        <v>0</v>
      </c>
      <c r="P121" s="160">
        <v>0.19544999999999996</v>
      </c>
      <c r="Q121" s="146">
        <v>0.96610382045537069</v>
      </c>
    </row>
    <row r="122" spans="1:17" s="130" customFormat="1" ht="10.65" customHeight="1" x14ac:dyDescent="0.2">
      <c r="A122" s="122"/>
      <c r="B122" s="165" t="s">
        <v>106</v>
      </c>
      <c r="C122" s="169">
        <v>6326.1249988779546</v>
      </c>
      <c r="D122" s="160">
        <v>6276.1249988779537</v>
      </c>
      <c r="E122" s="160">
        <v>-50</v>
      </c>
      <c r="F122" s="160">
        <v>-50</v>
      </c>
      <c r="G122" s="161">
        <v>6276.1249988779546</v>
      </c>
      <c r="H122" s="160">
        <v>2307.1438000053404</v>
      </c>
      <c r="I122" s="162">
        <v>36.760641325942544</v>
      </c>
      <c r="J122" s="161">
        <v>3968.9811988726142</v>
      </c>
      <c r="K122" s="160">
        <v>317.01030000000026</v>
      </c>
      <c r="L122" s="160">
        <v>293.96560000076283</v>
      </c>
      <c r="M122" s="160">
        <v>341.46018000011418</v>
      </c>
      <c r="N122" s="160">
        <v>376.62280000381452</v>
      </c>
      <c r="O122" s="160">
        <v>6.0008811180648438</v>
      </c>
      <c r="P122" s="160">
        <v>332.26472000117292</v>
      </c>
      <c r="Q122" s="146">
        <v>9.9452381187464116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0.22545434710504364</v>
      </c>
      <c r="D124" s="160">
        <v>0.22545434710504364</v>
      </c>
      <c r="E124" s="160">
        <v>0</v>
      </c>
      <c r="F124" s="160">
        <v>0</v>
      </c>
      <c r="G124" s="161">
        <v>0.22545434710504364</v>
      </c>
      <c r="H124" s="160">
        <v>0</v>
      </c>
      <c r="I124" s="162">
        <v>0</v>
      </c>
      <c r="J124" s="161">
        <v>0.22545434710504364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253</v>
      </c>
    </row>
    <row r="125" spans="1:17" s="130" customFormat="1" ht="10.65" customHeight="1" x14ac:dyDescent="0.2">
      <c r="A125" s="122"/>
      <c r="B125" s="158" t="s">
        <v>108</v>
      </c>
      <c r="C125" s="159">
        <v>3.7617545244444446</v>
      </c>
      <c r="D125" s="159">
        <v>3.7617545244444446</v>
      </c>
      <c r="E125" s="170">
        <v>0</v>
      </c>
      <c r="F125" s="160">
        <v>0</v>
      </c>
      <c r="G125" s="161">
        <v>3.7617545244444446</v>
      </c>
      <c r="H125" s="160">
        <v>1.1383000000000001</v>
      </c>
      <c r="I125" s="162">
        <v>30.259816067294029</v>
      </c>
      <c r="J125" s="161">
        <v>2.6234545244444445</v>
      </c>
      <c r="K125" s="160">
        <v>0.19100000000000006</v>
      </c>
      <c r="L125" s="160">
        <v>0</v>
      </c>
      <c r="M125" s="160">
        <v>0.43919999999999992</v>
      </c>
      <c r="N125" s="160">
        <v>0.15210000000000012</v>
      </c>
      <c r="O125" s="160">
        <v>4.0433260334142362</v>
      </c>
      <c r="P125" s="160">
        <v>0.19557500000000003</v>
      </c>
      <c r="Q125" s="146">
        <v>11.414058670302667</v>
      </c>
    </row>
    <row r="126" spans="1:17" s="130" customFormat="1" ht="10.65" customHeight="1" x14ac:dyDescent="0.2">
      <c r="A126" s="122"/>
      <c r="B126" s="171" t="s">
        <v>109</v>
      </c>
      <c r="C126" s="159">
        <v>16.460501594851614</v>
      </c>
      <c r="D126" s="159">
        <v>16.460501594851614</v>
      </c>
      <c r="E126" s="170">
        <v>0</v>
      </c>
      <c r="F126" s="160">
        <v>0</v>
      </c>
      <c r="G126" s="161">
        <v>16.460501594851614</v>
      </c>
      <c r="H126" s="160">
        <v>6.7667000000000002</v>
      </c>
      <c r="I126" s="162">
        <v>41.108710819094576</v>
      </c>
      <c r="J126" s="161">
        <v>9.6938015948516139</v>
      </c>
      <c r="K126" s="160">
        <v>1.5355000000000001</v>
      </c>
      <c r="L126" s="160">
        <v>0.79029999999999978</v>
      </c>
      <c r="M126" s="160">
        <v>1.1364000000000001</v>
      </c>
      <c r="N126" s="160">
        <v>1.7434000000000003</v>
      </c>
      <c r="O126" s="160">
        <v>10.591414787416243</v>
      </c>
      <c r="P126" s="160">
        <v>1.3014000000000001</v>
      </c>
      <c r="Q126" s="146">
        <v>5.4487487281785869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715.42729065564606</v>
      </c>
      <c r="D128" s="160"/>
      <c r="E128" s="160"/>
      <c r="F128" s="160"/>
      <c r="G128" s="161">
        <v>715.42729065564606</v>
      </c>
      <c r="H128" s="160"/>
      <c r="I128" s="162"/>
      <c r="J128" s="161">
        <v>715.42729065564606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7062.0000000000018</v>
      </c>
      <c r="D129" s="173">
        <v>6296.5727093443547</v>
      </c>
      <c r="E129" s="174">
        <v>-50</v>
      </c>
      <c r="F129" s="177">
        <v>-50</v>
      </c>
      <c r="G129" s="185">
        <v>7012.0000000000018</v>
      </c>
      <c r="H129" s="177">
        <v>2315.0488000053406</v>
      </c>
      <c r="I129" s="176">
        <v>33.015527666932975</v>
      </c>
      <c r="J129" s="185">
        <v>4696.9511999946617</v>
      </c>
      <c r="K129" s="177">
        <v>318.73680000000013</v>
      </c>
      <c r="L129" s="177">
        <v>294.75590000076295</v>
      </c>
      <c r="M129" s="177">
        <v>343.03578000011407</v>
      </c>
      <c r="N129" s="177">
        <v>378.51830000381483</v>
      </c>
      <c r="O129" s="177">
        <v>6.0114973252366193</v>
      </c>
      <c r="P129" s="186">
        <v>333.761695001173</v>
      </c>
      <c r="Q129" s="153">
        <v>12.072768895718109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43509</v>
      </c>
      <c r="L134" s="151">
        <v>43516</v>
      </c>
      <c r="M134" s="151">
        <v>43523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71" t="s">
        <v>165</v>
      </c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2"/>
      <c r="Q136" s="145"/>
    </row>
    <row r="137" spans="1:17" s="130" customFormat="1" ht="10.65" customHeight="1" x14ac:dyDescent="0.2">
      <c r="A137" s="184"/>
      <c r="B137" s="158" t="s">
        <v>80</v>
      </c>
      <c r="C137" s="159">
        <v>1619.3</v>
      </c>
      <c r="D137" s="160">
        <v>1765.3</v>
      </c>
      <c r="E137" s="160">
        <v>146</v>
      </c>
      <c r="F137" s="160">
        <v>146</v>
      </c>
      <c r="G137" s="161">
        <v>1765.3</v>
      </c>
      <c r="H137" s="160">
        <v>132.55699999999999</v>
      </c>
      <c r="I137" s="162">
        <v>7.5090352914518776</v>
      </c>
      <c r="J137" s="161">
        <v>1632.7429999999999</v>
      </c>
      <c r="K137" s="160">
        <v>21.393000000000001</v>
      </c>
      <c r="L137" s="160">
        <v>5.402000000000001</v>
      </c>
      <c r="M137" s="160">
        <v>37.603999999999999</v>
      </c>
      <c r="N137" s="160">
        <v>4.9969999999999857</v>
      </c>
      <c r="O137" s="160">
        <v>0.28306803376196599</v>
      </c>
      <c r="P137" s="160">
        <v>17.348999999999997</v>
      </c>
      <c r="Q137" s="146" t="s">
        <v>253</v>
      </c>
    </row>
    <row r="138" spans="1:17" s="130" customFormat="1" ht="10.65" customHeight="1" x14ac:dyDescent="0.2">
      <c r="A138" s="184"/>
      <c r="B138" s="158" t="s">
        <v>81</v>
      </c>
      <c r="C138" s="159">
        <v>477.4</v>
      </c>
      <c r="D138" s="160">
        <v>485.4</v>
      </c>
      <c r="E138" s="160">
        <v>8</v>
      </c>
      <c r="F138" s="160">
        <v>8</v>
      </c>
      <c r="G138" s="161">
        <v>485.4</v>
      </c>
      <c r="H138" s="160">
        <v>134.36600000000001</v>
      </c>
      <c r="I138" s="162">
        <v>27.681499793984347</v>
      </c>
      <c r="J138" s="161">
        <v>351.03399999999999</v>
      </c>
      <c r="K138" s="160">
        <v>18.528000000000006</v>
      </c>
      <c r="L138" s="160">
        <v>4.8119999999999976</v>
      </c>
      <c r="M138" s="160">
        <v>0.80799999999999272</v>
      </c>
      <c r="N138" s="160">
        <v>17.188000000000017</v>
      </c>
      <c r="O138" s="160">
        <v>3.5409971157808027</v>
      </c>
      <c r="P138" s="160">
        <v>10.334000000000003</v>
      </c>
      <c r="Q138" s="146">
        <v>31.96884071995354</v>
      </c>
    </row>
    <row r="139" spans="1:17" s="130" customFormat="1" ht="10.65" customHeight="1" x14ac:dyDescent="0.2">
      <c r="A139" s="122"/>
      <c r="B139" s="158" t="s">
        <v>82</v>
      </c>
      <c r="C139" s="159">
        <v>776.4</v>
      </c>
      <c r="D139" s="160">
        <v>776.9</v>
      </c>
      <c r="E139" s="160">
        <v>0</v>
      </c>
      <c r="F139" s="160">
        <v>0.5</v>
      </c>
      <c r="G139" s="161">
        <v>776.9</v>
      </c>
      <c r="H139" s="160">
        <v>103.386</v>
      </c>
      <c r="I139" s="162">
        <v>13.307504183292574</v>
      </c>
      <c r="J139" s="161">
        <v>673.51400000000001</v>
      </c>
      <c r="K139" s="160">
        <v>6.7809999999999988</v>
      </c>
      <c r="L139" s="160">
        <v>15.444000000000003</v>
      </c>
      <c r="M139" s="160">
        <v>23.628999999999991</v>
      </c>
      <c r="N139" s="160">
        <v>3.5150000000000006</v>
      </c>
      <c r="O139" s="160">
        <v>0.45243918136182276</v>
      </c>
      <c r="P139" s="160">
        <v>12.342249999999998</v>
      </c>
      <c r="Q139" s="146" t="s">
        <v>253</v>
      </c>
    </row>
    <row r="140" spans="1:17" s="130" customFormat="1" ht="10.65" customHeight="1" x14ac:dyDescent="0.2">
      <c r="A140" s="122"/>
      <c r="B140" s="158" t="s">
        <v>83</v>
      </c>
      <c r="C140" s="159">
        <v>1656.6</v>
      </c>
      <c r="D140" s="160">
        <v>1621.6</v>
      </c>
      <c r="E140" s="160">
        <v>0</v>
      </c>
      <c r="F140" s="160">
        <v>-35</v>
      </c>
      <c r="G140" s="161">
        <v>1621.6</v>
      </c>
      <c r="H140" s="160">
        <v>307.99</v>
      </c>
      <c r="I140" s="162">
        <v>18.992969906265419</v>
      </c>
      <c r="J140" s="161">
        <v>1313.61</v>
      </c>
      <c r="K140" s="160">
        <v>31.740000000000009</v>
      </c>
      <c r="L140" s="160">
        <v>45.933999999999969</v>
      </c>
      <c r="M140" s="160">
        <v>26.763000000000034</v>
      </c>
      <c r="N140" s="160">
        <v>20.637</v>
      </c>
      <c r="O140" s="160">
        <v>1.2726319684262457</v>
      </c>
      <c r="P140" s="160">
        <v>31.268500000000003</v>
      </c>
      <c r="Q140" s="146">
        <v>40.01064969538033</v>
      </c>
    </row>
    <row r="141" spans="1:17" s="130" customFormat="1" ht="10.65" customHeight="1" x14ac:dyDescent="0.2">
      <c r="A141" s="122"/>
      <c r="B141" s="158" t="s">
        <v>84</v>
      </c>
      <c r="C141" s="159">
        <v>18.223402823849923</v>
      </c>
      <c r="D141" s="160">
        <v>18.223402823849923</v>
      </c>
      <c r="E141" s="160">
        <v>0</v>
      </c>
      <c r="F141" s="160">
        <v>0</v>
      </c>
      <c r="G141" s="161">
        <v>18.223402823849923</v>
      </c>
      <c r="H141" s="160">
        <v>0.2797</v>
      </c>
      <c r="I141" s="162">
        <v>1.5348395834939341</v>
      </c>
      <c r="J141" s="161">
        <v>17.943702823849925</v>
      </c>
      <c r="K141" s="160">
        <v>0</v>
      </c>
      <c r="L141" s="160">
        <v>0</v>
      </c>
      <c r="M141" s="160">
        <v>0</v>
      </c>
      <c r="N141" s="160">
        <v>0.22</v>
      </c>
      <c r="O141" s="160">
        <v>1.2072388572351287</v>
      </c>
      <c r="P141" s="160">
        <v>5.5E-2</v>
      </c>
      <c r="Q141" s="146" t="s">
        <v>253</v>
      </c>
    </row>
    <row r="142" spans="1:17" s="130" customFormat="1" ht="10.65" customHeight="1" x14ac:dyDescent="0.2">
      <c r="A142" s="122"/>
      <c r="B142" s="158" t="s">
        <v>85</v>
      </c>
      <c r="C142" s="159">
        <v>66.599999999999994</v>
      </c>
      <c r="D142" s="160">
        <v>66.599999999999994</v>
      </c>
      <c r="E142" s="160">
        <v>0</v>
      </c>
      <c r="F142" s="160">
        <v>0</v>
      </c>
      <c r="G142" s="161">
        <v>66.599999999999994</v>
      </c>
      <c r="H142" s="160">
        <v>0.01</v>
      </c>
      <c r="I142" s="162">
        <v>1.5015015015015017E-2</v>
      </c>
      <c r="J142" s="161">
        <v>66.589999999999989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253</v>
      </c>
    </row>
    <row r="143" spans="1:17" s="130" customFormat="1" ht="10.65" customHeight="1" x14ac:dyDescent="0.2">
      <c r="A143" s="122"/>
      <c r="B143" s="158" t="s">
        <v>86</v>
      </c>
      <c r="C143" s="159">
        <v>187.6</v>
      </c>
      <c r="D143" s="160">
        <v>187.6</v>
      </c>
      <c r="E143" s="160">
        <v>0</v>
      </c>
      <c r="F143" s="160">
        <v>0</v>
      </c>
      <c r="G143" s="161">
        <v>187.6</v>
      </c>
      <c r="H143" s="160">
        <v>10.525</v>
      </c>
      <c r="I143" s="162">
        <v>5.6103411513859278</v>
      </c>
      <c r="J143" s="161">
        <v>177.07499999999999</v>
      </c>
      <c r="K143" s="160">
        <v>2.7970000000000006</v>
      </c>
      <c r="L143" s="160">
        <v>2.327</v>
      </c>
      <c r="M143" s="160">
        <v>0</v>
      </c>
      <c r="N143" s="160">
        <v>0</v>
      </c>
      <c r="O143" s="160">
        <v>0</v>
      </c>
      <c r="P143" s="160">
        <v>1.2810000000000001</v>
      </c>
      <c r="Q143" s="146" t="s">
        <v>253</v>
      </c>
    </row>
    <row r="144" spans="1:17" s="130" customFormat="1" ht="10.65" customHeight="1" x14ac:dyDescent="0.2">
      <c r="A144" s="122"/>
      <c r="B144" s="158" t="s">
        <v>87</v>
      </c>
      <c r="C144" s="159">
        <v>46.9</v>
      </c>
      <c r="D144" s="160">
        <v>46.9</v>
      </c>
      <c r="E144" s="160">
        <v>0</v>
      </c>
      <c r="F144" s="160">
        <v>0</v>
      </c>
      <c r="G144" s="161">
        <v>46.9</v>
      </c>
      <c r="H144" s="160">
        <v>16.873999999999999</v>
      </c>
      <c r="I144" s="162">
        <v>35.978678038379527</v>
      </c>
      <c r="J144" s="161">
        <v>30.026</v>
      </c>
      <c r="K144" s="160">
        <v>4.5220000000000002</v>
      </c>
      <c r="L144" s="160">
        <v>2.7850000000000001</v>
      </c>
      <c r="M144" s="160">
        <v>0</v>
      </c>
      <c r="N144" s="160">
        <v>6.1399999999999988</v>
      </c>
      <c r="O144" s="160">
        <v>13.091684434968014</v>
      </c>
      <c r="P144" s="160">
        <v>3.3617499999999998</v>
      </c>
      <c r="Q144" s="146">
        <v>6.9316576187997327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65" customHeight="1" x14ac:dyDescent="0.2">
      <c r="A146" s="122"/>
      <c r="B146" s="158" t="s">
        <v>89</v>
      </c>
      <c r="C146" s="159">
        <v>287.39999999999998</v>
      </c>
      <c r="D146" s="160">
        <v>322.39999999999998</v>
      </c>
      <c r="E146" s="160">
        <v>0</v>
      </c>
      <c r="F146" s="160">
        <v>35</v>
      </c>
      <c r="G146" s="161">
        <v>322.39999999999998</v>
      </c>
      <c r="H146" s="160">
        <v>66.057000000000002</v>
      </c>
      <c r="I146" s="162">
        <v>20.489143920595534</v>
      </c>
      <c r="J146" s="161">
        <v>256.34299999999996</v>
      </c>
      <c r="K146" s="160">
        <v>1.8789999999999996</v>
      </c>
      <c r="L146" s="160">
        <v>42.789000000000001</v>
      </c>
      <c r="M146" s="160">
        <v>3.7359999999999971</v>
      </c>
      <c r="N146" s="160">
        <v>3.9550000000000054</v>
      </c>
      <c r="O146" s="160">
        <v>1.2267369727047164</v>
      </c>
      <c r="P146" s="160">
        <v>13.08975</v>
      </c>
      <c r="Q146" s="146">
        <v>17.583490899367824</v>
      </c>
    </row>
    <row r="147" spans="1:17" s="130" customFormat="1" ht="10.65" customHeight="1" x14ac:dyDescent="0.2">
      <c r="A147" s="122"/>
      <c r="B147" s="165" t="s">
        <v>91</v>
      </c>
      <c r="C147" s="159">
        <v>5136.4234028238498</v>
      </c>
      <c r="D147" s="160">
        <v>5290.9234028238498</v>
      </c>
      <c r="E147" s="160">
        <v>154</v>
      </c>
      <c r="F147" s="160">
        <v>154.5</v>
      </c>
      <c r="G147" s="161">
        <v>5290.9234028238498</v>
      </c>
      <c r="H147" s="160">
        <v>772.04470000000003</v>
      </c>
      <c r="I147" s="162">
        <v>14.591870666431261</v>
      </c>
      <c r="J147" s="161">
        <v>4518.8787028238494</v>
      </c>
      <c r="K147" s="160">
        <v>87.640000000000015</v>
      </c>
      <c r="L147" s="160">
        <v>119.49299999999997</v>
      </c>
      <c r="M147" s="160">
        <v>92.54000000000002</v>
      </c>
      <c r="N147" s="160">
        <v>56.652000000000008</v>
      </c>
      <c r="O147" s="160">
        <v>1.0707393716900899</v>
      </c>
      <c r="P147" s="166">
        <v>89.081250000000011</v>
      </c>
      <c r="Q147" s="146">
        <v>48.727607693244636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264.48882261872456</v>
      </c>
      <c r="D149" s="160">
        <v>264.48882261872456</v>
      </c>
      <c r="E149" s="160">
        <v>0</v>
      </c>
      <c r="F149" s="160">
        <v>0</v>
      </c>
      <c r="G149" s="161">
        <v>264.48882261872456</v>
      </c>
      <c r="H149" s="160">
        <v>81.978099999999998</v>
      </c>
      <c r="I149" s="162">
        <v>30.994920385794909</v>
      </c>
      <c r="J149" s="161">
        <v>182.51072261872457</v>
      </c>
      <c r="K149" s="160">
        <v>1.365000000000002</v>
      </c>
      <c r="L149" s="160">
        <v>26.128999999999998</v>
      </c>
      <c r="M149" s="160">
        <v>0.52699999999998681</v>
      </c>
      <c r="N149" s="160">
        <v>0.14500000000001023</v>
      </c>
      <c r="O149" s="160">
        <v>5.4822732607130185E-2</v>
      </c>
      <c r="P149" s="160">
        <v>7.0414999999999992</v>
      </c>
      <c r="Q149" s="146">
        <v>23.919295976528382</v>
      </c>
    </row>
    <row r="150" spans="1:17" s="130" customFormat="1" ht="10.65" customHeight="1" x14ac:dyDescent="0.2">
      <c r="A150" s="184"/>
      <c r="B150" s="158" t="s">
        <v>93</v>
      </c>
      <c r="C150" s="159">
        <v>712.97080606657732</v>
      </c>
      <c r="D150" s="160">
        <v>712.97080606657732</v>
      </c>
      <c r="E150" s="160">
        <v>0</v>
      </c>
      <c r="F150" s="160">
        <v>0</v>
      </c>
      <c r="G150" s="161">
        <v>712.97080606657732</v>
      </c>
      <c r="H150" s="160">
        <v>240.80969999999999</v>
      </c>
      <c r="I150" s="162">
        <v>33.775534418938484</v>
      </c>
      <c r="J150" s="161">
        <v>472.1611060665773</v>
      </c>
      <c r="K150" s="160">
        <v>13.749699999999962</v>
      </c>
      <c r="L150" s="160">
        <v>7.5185000000000173</v>
      </c>
      <c r="M150" s="160">
        <v>63.520499999999998</v>
      </c>
      <c r="N150" s="160">
        <v>21.893200000000007</v>
      </c>
      <c r="O150" s="160">
        <v>3.0707007655451766</v>
      </c>
      <c r="P150" s="160">
        <v>26.670474999999996</v>
      </c>
      <c r="Q150" s="146">
        <v>15.70351319451856</v>
      </c>
    </row>
    <row r="151" spans="1:17" s="130" customFormat="1" ht="10.65" hidden="1" customHeight="1" x14ac:dyDescent="0.2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65" customHeight="1" x14ac:dyDescent="0.2">
      <c r="A152" s="184"/>
      <c r="B152" s="158" t="s">
        <v>95</v>
      </c>
      <c r="C152" s="159">
        <v>2816.2714327611297</v>
      </c>
      <c r="D152" s="160">
        <v>2982.4714327611296</v>
      </c>
      <c r="E152" s="160">
        <v>88.199999999999818</v>
      </c>
      <c r="F152" s="160">
        <v>166.19999999999982</v>
      </c>
      <c r="G152" s="161">
        <v>2982.4714327611296</v>
      </c>
      <c r="H152" s="160">
        <v>245.45660000000001</v>
      </c>
      <c r="I152" s="162">
        <v>8.2299732129457404</v>
      </c>
      <c r="J152" s="161">
        <v>2737.0148327611296</v>
      </c>
      <c r="K152" s="160">
        <v>58.866199999999992</v>
      </c>
      <c r="L152" s="160">
        <v>0</v>
      </c>
      <c r="M152" s="160">
        <v>35.792000000000002</v>
      </c>
      <c r="N152" s="160">
        <v>0</v>
      </c>
      <c r="O152" s="160">
        <v>0</v>
      </c>
      <c r="P152" s="160">
        <v>23.664549999999998</v>
      </c>
      <c r="Q152" s="146" t="s">
        <v>253</v>
      </c>
    </row>
    <row r="153" spans="1:17" s="130" customFormat="1" ht="10.65" customHeight="1" x14ac:dyDescent="0.2">
      <c r="A153" s="122"/>
      <c r="B153" s="158" t="s">
        <v>96</v>
      </c>
      <c r="C153" s="159">
        <v>85.789074248285758</v>
      </c>
      <c r="D153" s="160">
        <v>85.789074248285758</v>
      </c>
      <c r="E153" s="160">
        <v>0</v>
      </c>
      <c r="F153" s="160">
        <v>0</v>
      </c>
      <c r="G153" s="161">
        <v>85.789074248285758</v>
      </c>
      <c r="H153" s="160">
        <v>13.3049</v>
      </c>
      <c r="I153" s="162">
        <v>15.50885135034064</v>
      </c>
      <c r="J153" s="161">
        <v>72.484174248285754</v>
      </c>
      <c r="K153" s="160">
        <v>3.3733000000000004</v>
      </c>
      <c r="L153" s="160">
        <v>0</v>
      </c>
      <c r="M153" s="160">
        <v>8.180299999999999</v>
      </c>
      <c r="N153" s="160">
        <v>0.8686000000000007</v>
      </c>
      <c r="O153" s="160">
        <v>1.0124832417309331</v>
      </c>
      <c r="P153" s="160">
        <v>3.10555</v>
      </c>
      <c r="Q153" s="146">
        <v>21.340205196595047</v>
      </c>
    </row>
    <row r="154" spans="1:17" s="130" customFormat="1" ht="10.65" customHeight="1" x14ac:dyDescent="0.2">
      <c r="A154" s="122"/>
      <c r="B154" s="158" t="s">
        <v>97</v>
      </c>
      <c r="C154" s="159">
        <v>116.40481873397717</v>
      </c>
      <c r="D154" s="160">
        <v>116.40481873397717</v>
      </c>
      <c r="E154" s="160">
        <v>0</v>
      </c>
      <c r="F154" s="160">
        <v>0</v>
      </c>
      <c r="G154" s="161">
        <v>116.40481873397717</v>
      </c>
      <c r="H154" s="160">
        <v>8.1195000000000004</v>
      </c>
      <c r="I154" s="162">
        <v>6.9752267030763528</v>
      </c>
      <c r="J154" s="161">
        <v>108.28531873397716</v>
      </c>
      <c r="K154" s="160">
        <v>0</v>
      </c>
      <c r="L154" s="160">
        <v>0</v>
      </c>
      <c r="M154" s="160">
        <v>0</v>
      </c>
      <c r="N154" s="160">
        <v>5.0213999999999999</v>
      </c>
      <c r="O154" s="160">
        <v>4.3137389453571773</v>
      </c>
      <c r="P154" s="160">
        <v>1.25535</v>
      </c>
      <c r="Q154" s="146" t="s">
        <v>253</v>
      </c>
    </row>
    <row r="155" spans="1:17" s="130" customFormat="1" ht="10.65" customHeight="1" x14ac:dyDescent="0.2">
      <c r="A155" s="122"/>
      <c r="B155" s="158" t="s">
        <v>98</v>
      </c>
      <c r="C155" s="159">
        <v>265.91359453381369</v>
      </c>
      <c r="D155" s="160">
        <v>257.91359453381369</v>
      </c>
      <c r="E155" s="160">
        <v>-8</v>
      </c>
      <c r="F155" s="160">
        <v>-8</v>
      </c>
      <c r="G155" s="161">
        <v>257.91359453381369</v>
      </c>
      <c r="H155" s="160">
        <v>51.686900000000001</v>
      </c>
      <c r="I155" s="162">
        <v>20.040393796777398</v>
      </c>
      <c r="J155" s="161">
        <v>206.22669453381368</v>
      </c>
      <c r="K155" s="160">
        <v>0.31520000000000081</v>
      </c>
      <c r="L155" s="160">
        <v>6.1961000000000013</v>
      </c>
      <c r="M155" s="160">
        <v>15.860999999999997</v>
      </c>
      <c r="N155" s="160">
        <v>11.432700000000004</v>
      </c>
      <c r="O155" s="160">
        <v>4.4327636240598096</v>
      </c>
      <c r="P155" s="160">
        <v>8.4512500000000017</v>
      </c>
      <c r="Q155" s="146">
        <v>22.401916229411466</v>
      </c>
    </row>
    <row r="156" spans="1:17" s="130" customFormat="1" ht="10.65" customHeight="1" x14ac:dyDescent="0.2">
      <c r="A156" s="122"/>
      <c r="B156" s="158" t="s">
        <v>99</v>
      </c>
      <c r="C156" s="159">
        <v>13.911278881630096</v>
      </c>
      <c r="D156" s="160">
        <v>13.911278881630096</v>
      </c>
      <c r="E156" s="160">
        <v>0</v>
      </c>
      <c r="F156" s="160">
        <v>0</v>
      </c>
      <c r="G156" s="161">
        <v>13.911278881630096</v>
      </c>
      <c r="H156" s="160">
        <v>0</v>
      </c>
      <c r="I156" s="162">
        <v>0</v>
      </c>
      <c r="J156" s="161">
        <v>13.911278881630096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253</v>
      </c>
    </row>
    <row r="157" spans="1:17" s="130" customFormat="1" ht="10.65" customHeight="1" x14ac:dyDescent="0.2">
      <c r="A157" s="122"/>
      <c r="B157" s="158" t="s">
        <v>100</v>
      </c>
      <c r="C157" s="159">
        <v>19.035385922638127</v>
      </c>
      <c r="D157" s="160">
        <v>19.035385922638127</v>
      </c>
      <c r="E157" s="160">
        <v>0</v>
      </c>
      <c r="F157" s="160">
        <v>0</v>
      </c>
      <c r="G157" s="161">
        <v>19.035385922638127</v>
      </c>
      <c r="H157" s="160">
        <v>0</v>
      </c>
      <c r="I157" s="162">
        <v>0</v>
      </c>
      <c r="J157" s="161">
        <v>19.035385922638127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253</v>
      </c>
    </row>
    <row r="158" spans="1:17" s="130" customFormat="1" ht="10.65" customHeight="1" x14ac:dyDescent="0.2">
      <c r="A158" s="122"/>
      <c r="B158" s="158" t="s">
        <v>101</v>
      </c>
      <c r="C158" s="159">
        <v>8.6315323998070159</v>
      </c>
      <c r="D158" s="160">
        <v>8.6315323998070159</v>
      </c>
      <c r="E158" s="160">
        <v>0</v>
      </c>
      <c r="F158" s="160">
        <v>0</v>
      </c>
      <c r="G158" s="161">
        <v>8.6315323998070159</v>
      </c>
      <c r="H158" s="160">
        <v>2.3E-3</v>
      </c>
      <c r="I158" s="162">
        <v>2.6646485160055973E-2</v>
      </c>
      <c r="J158" s="161">
        <v>8.629232399807016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253</v>
      </c>
    </row>
    <row r="159" spans="1:17" s="130" customFormat="1" ht="10.65" customHeight="1" x14ac:dyDescent="0.2">
      <c r="A159" s="122"/>
      <c r="B159" s="158" t="s">
        <v>102</v>
      </c>
      <c r="C159" s="159">
        <v>0.20399436626273515</v>
      </c>
      <c r="D159" s="160">
        <v>0.20399436626273515</v>
      </c>
      <c r="E159" s="160">
        <v>0</v>
      </c>
      <c r="F159" s="160">
        <v>0</v>
      </c>
      <c r="G159" s="161">
        <v>0.20399436626273515</v>
      </c>
      <c r="H159" s="160">
        <v>0</v>
      </c>
      <c r="I159" s="162">
        <v>0</v>
      </c>
      <c r="J159" s="161">
        <v>0.20399436626273515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253</v>
      </c>
    </row>
    <row r="160" spans="1:17" s="130" customFormat="1" ht="10.65" customHeight="1" x14ac:dyDescent="0.2">
      <c r="A160" s="122"/>
      <c r="B160" s="158" t="s">
        <v>103</v>
      </c>
      <c r="C160" s="159">
        <v>8.1115605684933385</v>
      </c>
      <c r="D160" s="160">
        <v>8.1115605684933385</v>
      </c>
      <c r="E160" s="160">
        <v>0</v>
      </c>
      <c r="F160" s="160">
        <v>0</v>
      </c>
      <c r="G160" s="161">
        <v>8.1115605684933385</v>
      </c>
      <c r="H160" s="160">
        <v>0</v>
      </c>
      <c r="I160" s="162">
        <v>0</v>
      </c>
      <c r="J160" s="161">
        <v>8.1115605684933385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253</v>
      </c>
    </row>
    <row r="161" spans="1:20" ht="10.65" customHeight="1" x14ac:dyDescent="0.2">
      <c r="A161" s="122"/>
      <c r="B161" s="1" t="s">
        <v>104</v>
      </c>
      <c r="C161" s="159">
        <v>5.1997183131367564</v>
      </c>
      <c r="D161" s="160">
        <v>5.1997183131367564</v>
      </c>
      <c r="E161" s="160">
        <v>0</v>
      </c>
      <c r="F161" s="160">
        <v>0</v>
      </c>
      <c r="G161" s="161">
        <v>5.1997183131367564</v>
      </c>
      <c r="H161" s="160">
        <v>0</v>
      </c>
      <c r="I161" s="162">
        <v>0</v>
      </c>
      <c r="J161" s="161">
        <v>5.1997183131367564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253</v>
      </c>
      <c r="T161" s="130"/>
    </row>
    <row r="162" spans="1:20" ht="10.65" customHeight="1" x14ac:dyDescent="0.2">
      <c r="A162" s="122"/>
      <c r="B162" s="165" t="s">
        <v>106</v>
      </c>
      <c r="C162" s="169">
        <v>9453.3554222383264</v>
      </c>
      <c r="D162" s="160">
        <v>9766.0554222383271</v>
      </c>
      <c r="E162" s="160">
        <v>234.20000000000073</v>
      </c>
      <c r="F162" s="160">
        <v>312.70000000000073</v>
      </c>
      <c r="G162" s="161">
        <v>9766.0554222383271</v>
      </c>
      <c r="H162" s="160">
        <v>1413.4027000000001</v>
      </c>
      <c r="I162" s="162">
        <v>14.472605764467962</v>
      </c>
      <c r="J162" s="161">
        <v>8352.6527222383265</v>
      </c>
      <c r="K162" s="160">
        <v>165.3094000000001</v>
      </c>
      <c r="L162" s="160">
        <v>159.33660000000009</v>
      </c>
      <c r="M162" s="160">
        <v>216.42079999999987</v>
      </c>
      <c r="N162" s="160">
        <v>96.012900000000172</v>
      </c>
      <c r="O162" s="160">
        <v>0.98312876436650964</v>
      </c>
      <c r="P162" s="160">
        <v>159.26992500000006</v>
      </c>
      <c r="Q162" s="146" t="s">
        <v>253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6.5</v>
      </c>
      <c r="D165" s="159">
        <v>6.5</v>
      </c>
      <c r="E165" s="170">
        <v>0</v>
      </c>
      <c r="F165" s="160">
        <v>0</v>
      </c>
      <c r="G165" s="161">
        <v>6.5</v>
      </c>
      <c r="H165" s="160">
        <v>3.5000000000000001E-3</v>
      </c>
      <c r="I165" s="162">
        <v>5.3846153846153849E-2</v>
      </c>
      <c r="J165" s="161">
        <v>6.4965000000000002</v>
      </c>
      <c r="K165" s="160">
        <v>0</v>
      </c>
      <c r="L165" s="160">
        <v>0</v>
      </c>
      <c r="M165" s="160">
        <v>3.5000000000000001E-3</v>
      </c>
      <c r="N165" s="160">
        <v>0</v>
      </c>
      <c r="O165" s="160">
        <v>0</v>
      </c>
      <c r="P165" s="160">
        <v>8.7500000000000002E-4</v>
      </c>
      <c r="Q165" s="146" t="s">
        <v>253</v>
      </c>
      <c r="T165" s="130"/>
    </row>
    <row r="166" spans="1:20" ht="10.65" customHeight="1" x14ac:dyDescent="0.2">
      <c r="A166" s="122"/>
      <c r="B166" s="171" t="s">
        <v>109</v>
      </c>
      <c r="C166" s="159">
        <v>19.958887793919736</v>
      </c>
      <c r="D166" s="159">
        <v>19.958887793919736</v>
      </c>
      <c r="E166" s="170">
        <v>0</v>
      </c>
      <c r="F166" s="160">
        <v>0</v>
      </c>
      <c r="G166" s="161">
        <v>19.958887793919736</v>
      </c>
      <c r="H166" s="160">
        <v>1.3601000000000001</v>
      </c>
      <c r="I166" s="162">
        <v>6.8145079728056803</v>
      </c>
      <c r="J166" s="161">
        <v>18.598787793919737</v>
      </c>
      <c r="K166" s="160">
        <v>0.39</v>
      </c>
      <c r="L166" s="160">
        <v>1.0000000000000009E-3</v>
      </c>
      <c r="M166" s="160">
        <v>0.92109999999999992</v>
      </c>
      <c r="N166" s="160">
        <v>0</v>
      </c>
      <c r="O166" s="160">
        <v>0</v>
      </c>
      <c r="P166" s="160">
        <v>0.32802500000000001</v>
      </c>
      <c r="Q166" s="146" t="s">
        <v>253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-184.81431003224634</v>
      </c>
      <c r="D168" s="160"/>
      <c r="E168" s="160"/>
      <c r="F168" s="160"/>
      <c r="G168" s="161">
        <v>-184.81431003224634</v>
      </c>
      <c r="H168" s="160"/>
      <c r="I168" s="162"/>
      <c r="J168" s="161">
        <v>-184.81431003224634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9295</v>
      </c>
      <c r="D169" s="173">
        <v>9792.5143100322475</v>
      </c>
      <c r="E169" s="174">
        <v>234.20000000000073</v>
      </c>
      <c r="F169" s="174">
        <v>312.70000000000073</v>
      </c>
      <c r="G169" s="175">
        <v>9607.7000000000007</v>
      </c>
      <c r="H169" s="177">
        <v>1414.7663</v>
      </c>
      <c r="I169" s="176">
        <v>14.725338010137701</v>
      </c>
      <c r="J169" s="175">
        <v>8192.9336999999996</v>
      </c>
      <c r="K169" s="177">
        <v>165.6994000000002</v>
      </c>
      <c r="L169" s="177">
        <v>159.33760000000007</v>
      </c>
      <c r="M169" s="177">
        <v>217.34539999999993</v>
      </c>
      <c r="N169" s="177">
        <v>96.012899999999945</v>
      </c>
      <c r="O169" s="177">
        <v>0.98047239922474783</v>
      </c>
      <c r="P169" s="186">
        <v>159.59882500000003</v>
      </c>
      <c r="Q169" s="153">
        <v>49.334548985557994</v>
      </c>
      <c r="T169" s="130"/>
    </row>
    <row r="170" spans="1:20" ht="10.65" customHeight="1" x14ac:dyDescent="0.2">
      <c r="A170" s="122"/>
      <c r="B170" s="187" t="s">
        <v>257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252</v>
      </c>
      <c r="C175" s="123"/>
      <c r="P175" s="128"/>
      <c r="T175" s="130"/>
    </row>
    <row r="176" spans="1:20" ht="10.65" customHeight="1" x14ac:dyDescent="0.2">
      <c r="A176" s="122"/>
      <c r="B176" s="131" t="s">
        <v>256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43509</v>
      </c>
      <c r="L180" s="151">
        <v>43516</v>
      </c>
      <c r="M180" s="151">
        <v>43523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71" t="s">
        <v>148</v>
      </c>
      <c r="D182" s="271"/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2"/>
      <c r="Q182" s="145"/>
    </row>
    <row r="183" spans="1:17" s="130" customFormat="1" ht="10.65" customHeight="1" x14ac:dyDescent="0.2">
      <c r="A183" s="122"/>
      <c r="B183" s="158" t="s">
        <v>80</v>
      </c>
      <c r="C183" s="159">
        <v>985.8</v>
      </c>
      <c r="D183" s="160">
        <v>985.8</v>
      </c>
      <c r="E183" s="160">
        <v>0</v>
      </c>
      <c r="F183" s="160">
        <v>0</v>
      </c>
      <c r="G183" s="161">
        <v>985.8</v>
      </c>
      <c r="H183" s="160">
        <v>68.953000000381465</v>
      </c>
      <c r="I183" s="162">
        <v>6.9946236559526742</v>
      </c>
      <c r="J183" s="161">
        <v>916.84699999961845</v>
      </c>
      <c r="K183" s="160">
        <v>11.958600000000004</v>
      </c>
      <c r="L183" s="160">
        <v>1.2839999999999918</v>
      </c>
      <c r="M183" s="160">
        <v>12.058199999999999</v>
      </c>
      <c r="N183" s="160">
        <v>2.3087000000000018</v>
      </c>
      <c r="O183" s="160">
        <v>0.23419557719618606</v>
      </c>
      <c r="P183" s="160">
        <v>6.9023749999999993</v>
      </c>
      <c r="Q183" s="146" t="s">
        <v>253</v>
      </c>
    </row>
    <row r="184" spans="1:17" s="130" customFormat="1" ht="10.65" customHeight="1" x14ac:dyDescent="0.2">
      <c r="A184" s="122"/>
      <c r="B184" s="158" t="s">
        <v>81</v>
      </c>
      <c r="C184" s="159">
        <v>183.6</v>
      </c>
      <c r="D184" s="160">
        <v>183.6</v>
      </c>
      <c r="E184" s="160">
        <v>0</v>
      </c>
      <c r="F184" s="160">
        <v>0</v>
      </c>
      <c r="G184" s="161">
        <v>183.6</v>
      </c>
      <c r="H184" s="160">
        <v>9.9010999999999996</v>
      </c>
      <c r="I184" s="162">
        <v>5.3927559912854024</v>
      </c>
      <c r="J184" s="161">
        <v>173.69889999999998</v>
      </c>
      <c r="K184" s="160">
        <v>1.1642999999999999</v>
      </c>
      <c r="L184" s="160">
        <v>0.34799999999999986</v>
      </c>
      <c r="M184" s="160">
        <v>0.80069999999999997</v>
      </c>
      <c r="N184" s="160">
        <v>3.1654</v>
      </c>
      <c r="O184" s="160">
        <v>1.7240740740740741</v>
      </c>
      <c r="P184" s="160">
        <v>1.3695999999999999</v>
      </c>
      <c r="Q184" s="146" t="s">
        <v>253</v>
      </c>
    </row>
    <row r="185" spans="1:17" s="130" customFormat="1" ht="10.65" customHeight="1" x14ac:dyDescent="0.2">
      <c r="A185" s="122"/>
      <c r="B185" s="158" t="s">
        <v>82</v>
      </c>
      <c r="C185" s="159">
        <v>254.8</v>
      </c>
      <c r="D185" s="160">
        <v>254.8</v>
      </c>
      <c r="E185" s="160">
        <v>0</v>
      </c>
      <c r="F185" s="160">
        <v>0</v>
      </c>
      <c r="G185" s="161">
        <v>254.8</v>
      </c>
      <c r="H185" s="160">
        <v>11.244999999999999</v>
      </c>
      <c r="I185" s="162">
        <v>4.4132653061224492</v>
      </c>
      <c r="J185" s="161">
        <v>243.55500000000001</v>
      </c>
      <c r="K185" s="160">
        <v>1.2950000000000008</v>
      </c>
      <c r="L185" s="160">
        <v>0.60699999999999932</v>
      </c>
      <c r="M185" s="160">
        <v>1.2420000000000009</v>
      </c>
      <c r="N185" s="160">
        <v>1.1149999999999984</v>
      </c>
      <c r="O185" s="160">
        <v>0.43759811616954408</v>
      </c>
      <c r="P185" s="160">
        <v>1.0647499999999999</v>
      </c>
      <c r="Q185" s="146" t="s">
        <v>253</v>
      </c>
    </row>
    <row r="186" spans="1:17" s="130" customFormat="1" ht="10.65" customHeight="1" x14ac:dyDescent="0.2">
      <c r="A186" s="122"/>
      <c r="B186" s="158" t="s">
        <v>83</v>
      </c>
      <c r="C186" s="159">
        <v>1475.4</v>
      </c>
      <c r="D186" s="160">
        <v>1475.4</v>
      </c>
      <c r="E186" s="160">
        <v>0</v>
      </c>
      <c r="F186" s="160">
        <v>0</v>
      </c>
      <c r="G186" s="161">
        <v>1475.4</v>
      </c>
      <c r="H186" s="160">
        <v>62.790999999999997</v>
      </c>
      <c r="I186" s="162">
        <v>4.2558628168632229</v>
      </c>
      <c r="J186" s="161">
        <v>1412.6090000000002</v>
      </c>
      <c r="K186" s="160">
        <v>25.214999999999996</v>
      </c>
      <c r="L186" s="160">
        <v>8.9059999999999988</v>
      </c>
      <c r="M186" s="160">
        <v>3.0330000000000013</v>
      </c>
      <c r="N186" s="160">
        <v>3.7169999999999987</v>
      </c>
      <c r="O186" s="160">
        <v>0.25193167954453016</v>
      </c>
      <c r="P186" s="160">
        <v>10.217749999999999</v>
      </c>
      <c r="Q186" s="146" t="s">
        <v>253</v>
      </c>
    </row>
    <row r="187" spans="1:17" s="130" customFormat="1" ht="10.65" customHeight="1" x14ac:dyDescent="0.2">
      <c r="A187" s="122"/>
      <c r="B187" s="158" t="s">
        <v>84</v>
      </c>
      <c r="C187" s="159">
        <v>2028.066159339244</v>
      </c>
      <c r="D187" s="160">
        <v>2028.066159339244</v>
      </c>
      <c r="E187" s="160">
        <v>0</v>
      </c>
      <c r="F187" s="160">
        <v>0</v>
      </c>
      <c r="G187" s="161">
        <v>2028.066159339244</v>
      </c>
      <c r="H187" s="160">
        <v>86.807200000000009</v>
      </c>
      <c r="I187" s="162">
        <v>4.2802942892298104</v>
      </c>
      <c r="J187" s="161">
        <v>1941.258959339244</v>
      </c>
      <c r="K187" s="160">
        <v>4.0300000000002001E-2</v>
      </c>
      <c r="L187" s="160">
        <v>11.571299999999994</v>
      </c>
      <c r="M187" s="160">
        <v>6.8600000000003547E-2</v>
      </c>
      <c r="N187" s="160">
        <v>10.418900000000008</v>
      </c>
      <c r="O187" s="160">
        <v>0.51373570590983808</v>
      </c>
      <c r="P187" s="160">
        <v>5.5247750000000018</v>
      </c>
      <c r="Q187" s="146" t="s">
        <v>253</v>
      </c>
    </row>
    <row r="188" spans="1:17" s="130" customFormat="1" ht="10.65" customHeight="1" x14ac:dyDescent="0.2">
      <c r="A188" s="122"/>
      <c r="B188" s="158" t="s">
        <v>85</v>
      </c>
      <c r="C188" s="159">
        <v>417.51156618070399</v>
      </c>
      <c r="D188" s="160">
        <v>417.51156618070399</v>
      </c>
      <c r="E188" s="160">
        <v>0</v>
      </c>
      <c r="F188" s="160">
        <v>0</v>
      </c>
      <c r="G188" s="161">
        <v>417.51156618070399</v>
      </c>
      <c r="H188" s="160">
        <v>0.31969999999999998</v>
      </c>
      <c r="I188" s="162">
        <v>7.6572728972406481E-2</v>
      </c>
      <c r="J188" s="161">
        <v>417.19186618070398</v>
      </c>
      <c r="K188" s="160">
        <v>0</v>
      </c>
      <c r="L188" s="160">
        <v>0</v>
      </c>
      <c r="M188" s="160">
        <v>0</v>
      </c>
      <c r="N188" s="160">
        <v>0.2077</v>
      </c>
      <c r="O188" s="160">
        <v>4.9747124828178994E-2</v>
      </c>
      <c r="P188" s="160">
        <v>5.1924999999999999E-2</v>
      </c>
      <c r="Q188" s="146" t="s">
        <v>253</v>
      </c>
    </row>
    <row r="189" spans="1:17" s="130" customFormat="1" ht="10.65" customHeight="1" x14ac:dyDescent="0.2">
      <c r="A189" s="122"/>
      <c r="B189" s="158" t="s">
        <v>86</v>
      </c>
      <c r="C189" s="159">
        <v>106</v>
      </c>
      <c r="D189" s="160">
        <v>106</v>
      </c>
      <c r="E189" s="160">
        <v>0</v>
      </c>
      <c r="F189" s="160">
        <v>0</v>
      </c>
      <c r="G189" s="161">
        <v>106</v>
      </c>
      <c r="H189" s="160">
        <v>3.8130000000000002</v>
      </c>
      <c r="I189" s="162">
        <v>3.5971698113207546</v>
      </c>
      <c r="J189" s="161">
        <v>102.187</v>
      </c>
      <c r="K189" s="160">
        <v>0</v>
      </c>
      <c r="L189" s="160">
        <v>0.40700000000000003</v>
      </c>
      <c r="M189" s="160">
        <v>0.34200000000000008</v>
      </c>
      <c r="N189" s="160">
        <v>0</v>
      </c>
      <c r="O189" s="160">
        <v>0</v>
      </c>
      <c r="P189" s="160">
        <v>0.18725000000000003</v>
      </c>
      <c r="Q189" s="146" t="s">
        <v>253</v>
      </c>
    </row>
    <row r="190" spans="1:17" s="130" customFormat="1" ht="10.65" customHeight="1" x14ac:dyDescent="0.2">
      <c r="A190" s="122"/>
      <c r="B190" s="158" t="s">
        <v>87</v>
      </c>
      <c r="C190" s="159">
        <v>49.4</v>
      </c>
      <c r="D190" s="160">
        <v>49.4</v>
      </c>
      <c r="E190" s="160">
        <v>0</v>
      </c>
      <c r="F190" s="160">
        <v>0</v>
      </c>
      <c r="G190" s="161">
        <v>49.4</v>
      </c>
      <c r="H190" s="160">
        <v>1.4737</v>
      </c>
      <c r="I190" s="162">
        <v>2.9831983805668019</v>
      </c>
      <c r="J190" s="161">
        <v>47.926299999999998</v>
      </c>
      <c r="K190" s="160">
        <v>2.6000000000000023E-2</v>
      </c>
      <c r="L190" s="160">
        <v>0.22499999999999987</v>
      </c>
      <c r="M190" s="160">
        <v>0.31770000000000009</v>
      </c>
      <c r="N190" s="160">
        <v>0.121</v>
      </c>
      <c r="O190" s="160">
        <v>0.24493927125506074</v>
      </c>
      <c r="P190" s="160">
        <v>0.17242499999999999</v>
      </c>
      <c r="Q190" s="146" t="s">
        <v>253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0.1</v>
      </c>
      <c r="E191" s="160">
        <v>0</v>
      </c>
      <c r="F191" s="160">
        <v>0</v>
      </c>
      <c r="G191" s="161">
        <v>0.1</v>
      </c>
      <c r="H191" s="160">
        <v>0</v>
      </c>
      <c r="I191" s="162">
        <v>0</v>
      </c>
      <c r="J191" s="161">
        <v>0.1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162</v>
      </c>
    </row>
    <row r="192" spans="1:17" s="130" customFormat="1" ht="10.65" customHeight="1" x14ac:dyDescent="0.2">
      <c r="A192" s="122"/>
      <c r="B192" s="158" t="s">
        <v>89</v>
      </c>
      <c r="C192" s="159">
        <v>108.7</v>
      </c>
      <c r="D192" s="160">
        <v>63.7</v>
      </c>
      <c r="E192" s="160">
        <v>0</v>
      </c>
      <c r="F192" s="160">
        <v>-45</v>
      </c>
      <c r="G192" s="161">
        <v>63.7</v>
      </c>
      <c r="H192" s="160">
        <v>3.2509999999999999</v>
      </c>
      <c r="I192" s="162">
        <v>5.1036106750392456</v>
      </c>
      <c r="J192" s="161">
        <v>60.449000000000005</v>
      </c>
      <c r="K192" s="160">
        <v>0.10999999999999999</v>
      </c>
      <c r="L192" s="160">
        <v>0.41200000000000003</v>
      </c>
      <c r="M192" s="160">
        <v>1.2530000000000001</v>
      </c>
      <c r="N192" s="160">
        <v>0.76399999999999979</v>
      </c>
      <c r="O192" s="160">
        <v>1.1993720565149133</v>
      </c>
      <c r="P192" s="160">
        <v>0.63474999999999993</v>
      </c>
      <c r="Q192" s="146" t="s">
        <v>253</v>
      </c>
    </row>
    <row r="193" spans="1:17" s="130" customFormat="1" ht="10.65" customHeight="1" x14ac:dyDescent="0.2">
      <c r="A193" s="122"/>
      <c r="B193" s="165" t="s">
        <v>91</v>
      </c>
      <c r="C193" s="159">
        <v>5609.3777255199475</v>
      </c>
      <c r="D193" s="160">
        <v>5564.3777255199475</v>
      </c>
      <c r="E193" s="160">
        <v>0</v>
      </c>
      <c r="F193" s="160">
        <v>-45</v>
      </c>
      <c r="G193" s="161">
        <v>5564.3777255199475</v>
      </c>
      <c r="H193" s="160">
        <v>248.55470000038147</v>
      </c>
      <c r="I193" s="162">
        <v>4.4668912187688701</v>
      </c>
      <c r="J193" s="161">
        <v>5315.8230255195667</v>
      </c>
      <c r="K193" s="160">
        <v>39.809200000000011</v>
      </c>
      <c r="L193" s="160">
        <v>23.760299999999983</v>
      </c>
      <c r="M193" s="160">
        <v>19.115200000000002</v>
      </c>
      <c r="N193" s="160">
        <v>21.817700000000006</v>
      </c>
      <c r="O193" s="160">
        <v>0.39209595531118108</v>
      </c>
      <c r="P193" s="166">
        <v>26.125599999999999</v>
      </c>
      <c r="Q193" s="146" t="s">
        <v>253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231.35951761790258</v>
      </c>
      <c r="D195" s="160">
        <v>231.35951761790258</v>
      </c>
      <c r="E195" s="160">
        <v>0</v>
      </c>
      <c r="F195" s="160">
        <v>0</v>
      </c>
      <c r="G195" s="161">
        <v>231.35951761790258</v>
      </c>
      <c r="H195" s="160">
        <v>7.7955000000000005</v>
      </c>
      <c r="I195" s="162">
        <v>3.3694312990721698</v>
      </c>
      <c r="J195" s="161">
        <v>223.56401761790258</v>
      </c>
      <c r="K195" s="160">
        <v>0.23209999999999997</v>
      </c>
      <c r="L195" s="160">
        <v>1.4350499999999995</v>
      </c>
      <c r="M195" s="160">
        <v>1.4787500007629397</v>
      </c>
      <c r="N195" s="160">
        <v>0.88095000000000034</v>
      </c>
      <c r="O195" s="160">
        <v>0.3807710221175844</v>
      </c>
      <c r="P195" s="160">
        <v>1.0067125001907349</v>
      </c>
      <c r="Q195" s="146" t="s">
        <v>253</v>
      </c>
    </row>
    <row r="196" spans="1:17" s="130" customFormat="1" ht="10.65" customHeight="1" x14ac:dyDescent="0.2">
      <c r="A196" s="122"/>
      <c r="B196" s="158" t="s">
        <v>93</v>
      </c>
      <c r="C196" s="159">
        <v>1169.177628835879</v>
      </c>
      <c r="D196" s="160">
        <v>893.17762883587898</v>
      </c>
      <c r="E196" s="160">
        <v>-276</v>
      </c>
      <c r="F196" s="160">
        <v>-276</v>
      </c>
      <c r="G196" s="161">
        <v>893.17762883587898</v>
      </c>
      <c r="H196" s="160">
        <v>22.555199999999999</v>
      </c>
      <c r="I196" s="162">
        <v>2.5252759665954989</v>
      </c>
      <c r="J196" s="161">
        <v>870.62242883587896</v>
      </c>
      <c r="K196" s="160">
        <v>1.8475000000000001</v>
      </c>
      <c r="L196" s="160">
        <v>6.9206000000000003</v>
      </c>
      <c r="M196" s="160">
        <v>1.7970000000000006</v>
      </c>
      <c r="N196" s="160">
        <v>2.1649999999999991</v>
      </c>
      <c r="O196" s="160">
        <v>0.24239299441721879</v>
      </c>
      <c r="P196" s="160">
        <v>3.182525</v>
      </c>
      <c r="Q196" s="146" t="s">
        <v>253</v>
      </c>
    </row>
    <row r="197" spans="1:17" s="130" customFormat="1" ht="10.65" hidden="1" customHeight="1" x14ac:dyDescent="0.2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95</v>
      </c>
      <c r="C198" s="159">
        <v>30.366066609494592</v>
      </c>
      <c r="D198" s="160">
        <v>30.366066609494592</v>
      </c>
      <c r="E198" s="160">
        <v>0</v>
      </c>
      <c r="F198" s="160">
        <v>0</v>
      </c>
      <c r="G198" s="161">
        <v>30.366066609494592</v>
      </c>
      <c r="H198" s="160">
        <v>2.0999999999999999E-3</v>
      </c>
      <c r="I198" s="162">
        <v>6.9156141524875352E-3</v>
      </c>
      <c r="J198" s="161">
        <v>30.363966609494593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253</v>
      </c>
    </row>
    <row r="199" spans="1:17" s="130" customFormat="1" ht="10.65" customHeight="1" x14ac:dyDescent="0.2">
      <c r="A199" s="122"/>
      <c r="B199" s="158" t="s">
        <v>96</v>
      </c>
      <c r="C199" s="159">
        <v>371.73515346204516</v>
      </c>
      <c r="D199" s="160">
        <v>371.73515346204516</v>
      </c>
      <c r="E199" s="160">
        <v>0</v>
      </c>
      <c r="F199" s="160">
        <v>0</v>
      </c>
      <c r="G199" s="161">
        <v>371.73515346204516</v>
      </c>
      <c r="H199" s="160">
        <v>6.3127999999999993</v>
      </c>
      <c r="I199" s="162">
        <v>1.6981982847754935</v>
      </c>
      <c r="J199" s="161">
        <v>365.42235346204518</v>
      </c>
      <c r="K199" s="160">
        <v>0.56559999999999977</v>
      </c>
      <c r="L199" s="160">
        <v>0.87880000000000003</v>
      </c>
      <c r="M199" s="160">
        <v>3.5469999999999997</v>
      </c>
      <c r="N199" s="160">
        <v>0.56109999999999971</v>
      </c>
      <c r="O199" s="160">
        <v>0.15094079609484365</v>
      </c>
      <c r="P199" s="160">
        <v>1.3881249999999998</v>
      </c>
      <c r="Q199" s="146" t="s">
        <v>253</v>
      </c>
    </row>
    <row r="200" spans="1:17" s="130" customFormat="1" ht="10.65" customHeight="1" x14ac:dyDescent="0.2">
      <c r="A200" s="122"/>
      <c r="B200" s="158" t="s">
        <v>97</v>
      </c>
      <c r="C200" s="159">
        <v>75.553710047562106</v>
      </c>
      <c r="D200" s="160">
        <v>75.553710047562106</v>
      </c>
      <c r="E200" s="160">
        <v>0</v>
      </c>
      <c r="F200" s="160">
        <v>0</v>
      </c>
      <c r="G200" s="161">
        <v>75.553710047562106</v>
      </c>
      <c r="H200" s="160">
        <v>0.1293</v>
      </c>
      <c r="I200" s="162">
        <v>0.17113653309493851</v>
      </c>
      <c r="J200" s="161">
        <v>75.424410047562105</v>
      </c>
      <c r="K200" s="160">
        <v>1.7799999999999996E-2</v>
      </c>
      <c r="L200" s="160">
        <v>1.9900000000000001E-2</v>
      </c>
      <c r="M200" s="160">
        <v>2.7999999999999997E-2</v>
      </c>
      <c r="N200" s="160">
        <v>0</v>
      </c>
      <c r="O200" s="160">
        <v>0</v>
      </c>
      <c r="P200" s="160">
        <v>1.6424999999999999E-2</v>
      </c>
      <c r="Q200" s="146" t="s">
        <v>253</v>
      </c>
    </row>
    <row r="201" spans="1:17" s="130" customFormat="1" ht="10.65" customHeight="1" x14ac:dyDescent="0.2">
      <c r="A201" s="122"/>
      <c r="B201" s="158" t="s">
        <v>98</v>
      </c>
      <c r="C201" s="159">
        <v>619.49640606634011</v>
      </c>
      <c r="D201" s="160">
        <v>619.49640606634011</v>
      </c>
      <c r="E201" s="160">
        <v>0</v>
      </c>
      <c r="F201" s="160">
        <v>0</v>
      </c>
      <c r="G201" s="161">
        <v>619.49640606634011</v>
      </c>
      <c r="H201" s="160">
        <v>2.2757999999999998</v>
      </c>
      <c r="I201" s="162">
        <v>0.36736290601761634</v>
      </c>
      <c r="J201" s="161">
        <v>617.22060606634011</v>
      </c>
      <c r="K201" s="160">
        <v>1.1272</v>
      </c>
      <c r="L201" s="160">
        <v>0.10709999999999997</v>
      </c>
      <c r="M201" s="160">
        <v>1.5000000000000124E-2</v>
      </c>
      <c r="N201" s="160">
        <v>0.53619999999999979</v>
      </c>
      <c r="O201" s="160">
        <v>8.6554174447071711E-2</v>
      </c>
      <c r="P201" s="160">
        <v>0.44637499999999997</v>
      </c>
      <c r="Q201" s="146" t="s">
        <v>253</v>
      </c>
    </row>
    <row r="202" spans="1:17" s="130" customFormat="1" ht="10.65" customHeight="1" x14ac:dyDescent="0.2">
      <c r="A202" s="122"/>
      <c r="B202" s="158" t="s">
        <v>99</v>
      </c>
      <c r="C202" s="159">
        <v>192.66775577893003</v>
      </c>
      <c r="D202" s="160">
        <v>122.66775577893003</v>
      </c>
      <c r="E202" s="160">
        <v>-70</v>
      </c>
      <c r="F202" s="160">
        <v>-70</v>
      </c>
      <c r="G202" s="161">
        <v>122.66775577893003</v>
      </c>
      <c r="H202" s="160">
        <v>0</v>
      </c>
      <c r="I202" s="162">
        <v>0</v>
      </c>
      <c r="J202" s="161">
        <v>122.66775577893003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253</v>
      </c>
    </row>
    <row r="203" spans="1:17" s="130" customFormat="1" ht="10.65" customHeight="1" x14ac:dyDescent="0.2">
      <c r="A203" s="122"/>
      <c r="B203" s="158" t="s">
        <v>100</v>
      </c>
      <c r="C203" s="159">
        <v>5383.1454062979792</v>
      </c>
      <c r="D203" s="160">
        <v>5453.1454062979792</v>
      </c>
      <c r="E203" s="160">
        <v>70</v>
      </c>
      <c r="F203" s="160">
        <v>70</v>
      </c>
      <c r="G203" s="161">
        <v>5453.1454062979792</v>
      </c>
      <c r="H203" s="160">
        <v>273.43610000000001</v>
      </c>
      <c r="I203" s="162">
        <v>5.0142822101204478</v>
      </c>
      <c r="J203" s="161">
        <v>5179.7093062979793</v>
      </c>
      <c r="K203" s="160">
        <v>39.577300000000008</v>
      </c>
      <c r="L203" s="160">
        <v>23.120999999999981</v>
      </c>
      <c r="M203" s="160">
        <v>0</v>
      </c>
      <c r="N203" s="160">
        <v>48.451900000000023</v>
      </c>
      <c r="O203" s="160">
        <v>0.88851289283505375</v>
      </c>
      <c r="P203" s="160">
        <v>27.787550000000003</v>
      </c>
      <c r="Q203" s="146" t="s">
        <v>253</v>
      </c>
    </row>
    <row r="204" spans="1:17" s="130" customFormat="1" ht="10.65" customHeight="1" x14ac:dyDescent="0.2">
      <c r="A204" s="122"/>
      <c r="B204" s="158" t="s">
        <v>101</v>
      </c>
      <c r="C204" s="159">
        <v>3899.4613083815129</v>
      </c>
      <c r="D204" s="160">
        <v>4064.4613083815129</v>
      </c>
      <c r="E204" s="160">
        <v>0</v>
      </c>
      <c r="F204" s="160">
        <v>165</v>
      </c>
      <c r="G204" s="161">
        <v>4064.4613083815129</v>
      </c>
      <c r="H204" s="160">
        <v>147.57849999999999</v>
      </c>
      <c r="I204" s="162">
        <v>3.6309485760307658</v>
      </c>
      <c r="J204" s="161">
        <v>3916.8828083815129</v>
      </c>
      <c r="K204" s="160">
        <v>50.940100000000001</v>
      </c>
      <c r="L204" s="160">
        <v>0</v>
      </c>
      <c r="M204" s="160">
        <v>9.4569999999999936</v>
      </c>
      <c r="N204" s="160">
        <v>7.1897999999999911</v>
      </c>
      <c r="O204" s="160">
        <v>0.17689429064495146</v>
      </c>
      <c r="P204" s="160">
        <v>16.896724999999996</v>
      </c>
      <c r="Q204" s="146" t="s">
        <v>253</v>
      </c>
    </row>
    <row r="205" spans="1:17" s="130" customFormat="1" ht="10.65" customHeight="1" x14ac:dyDescent="0.2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65" customHeight="1" x14ac:dyDescent="0.2">
      <c r="A206" s="122"/>
      <c r="B206" s="158" t="s">
        <v>103</v>
      </c>
      <c r="C206" s="159">
        <v>778.70340152130825</v>
      </c>
      <c r="D206" s="160">
        <v>95.103401521308228</v>
      </c>
      <c r="E206" s="160">
        <v>-150</v>
      </c>
      <c r="F206" s="160">
        <v>-683.6</v>
      </c>
      <c r="G206" s="161">
        <v>95.103401521308228</v>
      </c>
      <c r="H206" s="160">
        <v>0</v>
      </c>
      <c r="I206" s="162">
        <v>0</v>
      </c>
      <c r="J206" s="161">
        <v>95.103401521308228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253</v>
      </c>
    </row>
    <row r="207" spans="1:17" s="130" customFormat="1" ht="10.65" customHeight="1" x14ac:dyDescent="0.2">
      <c r="A207" s="122"/>
      <c r="B207" s="1" t="s">
        <v>104</v>
      </c>
      <c r="C207" s="159">
        <v>797.96866547874708</v>
      </c>
      <c r="D207" s="160">
        <v>1331.5686654787471</v>
      </c>
      <c r="E207" s="160">
        <v>0</v>
      </c>
      <c r="F207" s="160">
        <v>533.6</v>
      </c>
      <c r="G207" s="161">
        <v>1331.5686654787471</v>
      </c>
      <c r="H207" s="160">
        <v>20.0684</v>
      </c>
      <c r="I207" s="162">
        <v>1.5071246808578727</v>
      </c>
      <c r="J207" s="161">
        <v>1311.500265478747</v>
      </c>
      <c r="K207" s="160">
        <v>1.2807999999999993</v>
      </c>
      <c r="L207" s="160">
        <v>1.1706000000000003</v>
      </c>
      <c r="M207" s="160">
        <v>0.77260000000000062</v>
      </c>
      <c r="N207" s="160">
        <v>0</v>
      </c>
      <c r="O207" s="160">
        <v>0</v>
      </c>
      <c r="P207" s="160">
        <v>0.80600000000000005</v>
      </c>
      <c r="Q207" s="146" t="s">
        <v>253</v>
      </c>
    </row>
    <row r="208" spans="1:17" s="130" customFormat="1" ht="10.65" customHeight="1" x14ac:dyDescent="0.2">
      <c r="A208" s="122"/>
      <c r="B208" s="165" t="s">
        <v>106</v>
      </c>
      <c r="C208" s="169">
        <v>19159.212745617649</v>
      </c>
      <c r="D208" s="160">
        <v>18853.212745617646</v>
      </c>
      <c r="E208" s="160">
        <v>-426</v>
      </c>
      <c r="F208" s="160">
        <v>-306.00000000000364</v>
      </c>
      <c r="G208" s="161">
        <v>18853.212745617646</v>
      </c>
      <c r="H208" s="160">
        <v>728.7084000003814</v>
      </c>
      <c r="I208" s="162">
        <v>3.8651682863429562</v>
      </c>
      <c r="J208" s="161">
        <v>18124.504345617264</v>
      </c>
      <c r="K208" s="160">
        <v>135.39760000000007</v>
      </c>
      <c r="L208" s="160">
        <v>57.413349999999923</v>
      </c>
      <c r="M208" s="160">
        <v>36.210550000762851</v>
      </c>
      <c r="N208" s="160">
        <v>81.602650000000153</v>
      </c>
      <c r="O208" s="160">
        <v>0.43283153434402505</v>
      </c>
      <c r="P208" s="160">
        <v>77.656037500190749</v>
      </c>
      <c r="Q208" s="146" t="s">
        <v>253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0.28647232650466598</v>
      </c>
      <c r="D210" s="160">
        <v>0.28647232650466598</v>
      </c>
      <c r="E210" s="160">
        <v>0</v>
      </c>
      <c r="F210" s="160">
        <v>0</v>
      </c>
      <c r="G210" s="161">
        <v>0.28647232650466598</v>
      </c>
      <c r="H210" s="160">
        <v>0</v>
      </c>
      <c r="I210" s="162">
        <v>0</v>
      </c>
      <c r="J210" s="161">
        <v>0.28647232650466598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253</v>
      </c>
    </row>
    <row r="211" spans="1:17" s="130" customFormat="1" ht="10.65" customHeight="1" x14ac:dyDescent="0.2">
      <c r="A211" s="122"/>
      <c r="B211" s="158" t="s">
        <v>108</v>
      </c>
      <c r="C211" s="159">
        <v>10.729734916129031</v>
      </c>
      <c r="D211" s="159">
        <v>10.729734916129031</v>
      </c>
      <c r="E211" s="170">
        <v>0</v>
      </c>
      <c r="F211" s="160">
        <v>0</v>
      </c>
      <c r="G211" s="161">
        <v>10.729734916129031</v>
      </c>
      <c r="H211" s="160">
        <v>0.51680000000000004</v>
      </c>
      <c r="I211" s="162">
        <v>4.8165216013225249</v>
      </c>
      <c r="J211" s="161">
        <v>10.212934916129031</v>
      </c>
      <c r="K211" s="160">
        <v>1.8199999999999994E-2</v>
      </c>
      <c r="L211" s="160">
        <v>0</v>
      </c>
      <c r="M211" s="160">
        <v>0.21940000000000004</v>
      </c>
      <c r="N211" s="160">
        <v>0.18940000000000001</v>
      </c>
      <c r="O211" s="160">
        <v>1.7651880636425816</v>
      </c>
      <c r="P211" s="160">
        <v>0.10675000000000001</v>
      </c>
      <c r="Q211" s="146" t="s">
        <v>253</v>
      </c>
    </row>
    <row r="212" spans="1:17" s="130" customFormat="1" ht="10.65" customHeight="1" x14ac:dyDescent="0.2">
      <c r="A212" s="122"/>
      <c r="B212" s="171" t="s">
        <v>109</v>
      </c>
      <c r="C212" s="159">
        <v>42.958974939227673</v>
      </c>
      <c r="D212" s="159">
        <v>42.958974939227673</v>
      </c>
      <c r="E212" s="170">
        <v>0</v>
      </c>
      <c r="F212" s="160">
        <v>0</v>
      </c>
      <c r="G212" s="161">
        <v>42.958974939227673</v>
      </c>
      <c r="H212" s="160">
        <v>1.3877999999999999</v>
      </c>
      <c r="I212" s="162">
        <v>3.2305240103220911</v>
      </c>
      <c r="J212" s="161">
        <v>41.571174939227674</v>
      </c>
      <c r="K212" s="160">
        <v>6.3300000000000023E-2</v>
      </c>
      <c r="L212" s="160">
        <v>0.17200000000000001</v>
      </c>
      <c r="M212" s="160">
        <v>8.5999999999999965E-2</v>
      </c>
      <c r="N212" s="160">
        <v>0.21589999999999998</v>
      </c>
      <c r="O212" s="160">
        <v>0.50257251320690255</v>
      </c>
      <c r="P212" s="160">
        <v>0.1343</v>
      </c>
      <c r="Q212" s="146" t="s">
        <v>253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>
        <v>7122.8120722004824</v>
      </c>
      <c r="D214" s="160"/>
      <c r="E214" s="160"/>
      <c r="F214" s="160"/>
      <c r="G214" s="161">
        <v>7122.8120722004824</v>
      </c>
      <c r="H214" s="160"/>
      <c r="I214" s="162"/>
      <c r="J214" s="161">
        <v>7122.8120722004824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26335.999999999993</v>
      </c>
      <c r="D215" s="173">
        <v>18907.187927799507</v>
      </c>
      <c r="E215" s="174">
        <v>-426</v>
      </c>
      <c r="F215" s="177">
        <v>-306.00000000000364</v>
      </c>
      <c r="G215" s="185">
        <v>26029.999999999989</v>
      </c>
      <c r="H215" s="177">
        <v>730.61300000038136</v>
      </c>
      <c r="I215" s="176">
        <v>2.806811371495896</v>
      </c>
      <c r="J215" s="185">
        <v>25299.38699999961</v>
      </c>
      <c r="K215" s="177">
        <v>135.47910000000002</v>
      </c>
      <c r="L215" s="177">
        <v>57.585349999999949</v>
      </c>
      <c r="M215" s="177">
        <v>36.515950000762928</v>
      </c>
      <c r="N215" s="177">
        <v>82.007950000000164</v>
      </c>
      <c r="O215" s="177">
        <v>0.43373954029103778</v>
      </c>
      <c r="P215" s="186">
        <v>77.897087500190764</v>
      </c>
      <c r="Q215" s="153" t="s">
        <v>253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43509</v>
      </c>
      <c r="L220" s="151">
        <v>43516</v>
      </c>
      <c r="M220" s="151">
        <v>43523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71" t="s">
        <v>149</v>
      </c>
      <c r="D222" s="271"/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2"/>
      <c r="Q222" s="145"/>
    </row>
    <row r="223" spans="1:17" s="130" customFormat="1" ht="10.65" customHeight="1" x14ac:dyDescent="0.2">
      <c r="A223" s="122"/>
      <c r="B223" s="158" t="s">
        <v>80</v>
      </c>
      <c r="C223" s="159">
        <v>1.5</v>
      </c>
      <c r="D223" s="160">
        <v>1.5</v>
      </c>
      <c r="E223" s="160">
        <v>0</v>
      </c>
      <c r="F223" s="160">
        <v>0</v>
      </c>
      <c r="G223" s="161">
        <v>1.5</v>
      </c>
      <c r="H223" s="160">
        <v>0.1009</v>
      </c>
      <c r="I223" s="162">
        <v>6.7266666666666666</v>
      </c>
      <c r="J223" s="161">
        <v>1.3991</v>
      </c>
      <c r="K223" s="160">
        <v>4.1999999999999989E-3</v>
      </c>
      <c r="L223" s="160">
        <v>4.4200000000000003E-2</v>
      </c>
      <c r="M223" s="160">
        <v>2.3200000000000012E-2</v>
      </c>
      <c r="N223" s="160">
        <v>9.3999999999999917E-3</v>
      </c>
      <c r="O223" s="160">
        <v>0.62666666666666604</v>
      </c>
      <c r="P223" s="160">
        <v>2.0250000000000001E-2</v>
      </c>
      <c r="Q223" s="146" t="s">
        <v>253</v>
      </c>
    </row>
    <row r="224" spans="1:17" s="130" customFormat="1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119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65" customHeight="1" x14ac:dyDescent="0.2">
      <c r="A225" s="122"/>
      <c r="B225" s="158" t="s">
        <v>82</v>
      </c>
      <c r="C225" s="159">
        <v>0.1</v>
      </c>
      <c r="D225" s="160">
        <v>-4.9000000000000004</v>
      </c>
      <c r="E225" s="160">
        <v>0</v>
      </c>
      <c r="F225" s="160">
        <v>-5</v>
      </c>
      <c r="G225" s="161">
        <v>-4.9000000000000004</v>
      </c>
      <c r="H225" s="160">
        <v>0</v>
      </c>
      <c r="I225" s="162" t="s">
        <v>119</v>
      </c>
      <c r="J225" s="161">
        <v>-4.9000000000000004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65" customHeight="1" x14ac:dyDescent="0.2">
      <c r="A226" s="122"/>
      <c r="B226" s="158" t="s">
        <v>83</v>
      </c>
      <c r="C226" s="159">
        <v>21.4</v>
      </c>
      <c r="D226" s="160">
        <v>21.4</v>
      </c>
      <c r="E226" s="160">
        <v>0</v>
      </c>
      <c r="F226" s="160">
        <v>0</v>
      </c>
      <c r="G226" s="161">
        <v>21.4</v>
      </c>
      <c r="H226" s="160">
        <v>0</v>
      </c>
      <c r="I226" s="162">
        <v>0</v>
      </c>
      <c r="J226" s="161">
        <v>21.4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253</v>
      </c>
    </row>
    <row r="227" spans="1:17" s="130" customFormat="1" ht="10.65" customHeight="1" x14ac:dyDescent="0.2">
      <c r="A227" s="122"/>
      <c r="B227" s="158" t="s">
        <v>84</v>
      </c>
      <c r="C227" s="159">
        <v>36.272889375922716</v>
      </c>
      <c r="D227" s="160">
        <v>33.272889375922716</v>
      </c>
      <c r="E227" s="160">
        <v>-3</v>
      </c>
      <c r="F227" s="160">
        <v>-3</v>
      </c>
      <c r="G227" s="161">
        <v>33.272889375922716</v>
      </c>
      <c r="H227" s="160">
        <v>7.5740000000000007</v>
      </c>
      <c r="I227" s="162">
        <v>22.763277076504153</v>
      </c>
      <c r="J227" s="161">
        <v>25.698889375922715</v>
      </c>
      <c r="K227" s="160">
        <v>1.000000000000334E-3</v>
      </c>
      <c r="L227" s="160">
        <v>0.53439999999999976</v>
      </c>
      <c r="M227" s="160">
        <v>0</v>
      </c>
      <c r="N227" s="160">
        <v>2.8854000000000006</v>
      </c>
      <c r="O227" s="160">
        <v>8.6719249638955755</v>
      </c>
      <c r="P227" s="160">
        <v>0.85520000000000018</v>
      </c>
      <c r="Q227" s="146">
        <v>28.050151281481185</v>
      </c>
    </row>
    <row r="228" spans="1:17" s="130" customFormat="1" ht="10.65" customHeight="1" x14ac:dyDescent="0.2">
      <c r="A228" s="122"/>
      <c r="B228" s="158" t="s">
        <v>85</v>
      </c>
      <c r="C228" s="159">
        <v>2.1</v>
      </c>
      <c r="D228" s="160">
        <v>2.1</v>
      </c>
      <c r="E228" s="160">
        <v>0</v>
      </c>
      <c r="F228" s="160">
        <v>0</v>
      </c>
      <c r="G228" s="161">
        <v>2.1</v>
      </c>
      <c r="H228" s="160">
        <v>0</v>
      </c>
      <c r="I228" s="162">
        <v>0</v>
      </c>
      <c r="J228" s="161">
        <v>2.1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253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</v>
      </c>
      <c r="D230" s="160">
        <v>0.2</v>
      </c>
      <c r="E230" s="160">
        <v>0</v>
      </c>
      <c r="F230" s="160">
        <v>0</v>
      </c>
      <c r="G230" s="161">
        <v>0.2</v>
      </c>
      <c r="H230" s="160">
        <v>1E-3</v>
      </c>
      <c r="I230" s="162">
        <v>0.5</v>
      </c>
      <c r="J230" s="161">
        <v>0.19900000000000001</v>
      </c>
      <c r="K230" s="160">
        <v>0</v>
      </c>
      <c r="L230" s="160">
        <v>0</v>
      </c>
      <c r="M230" s="160">
        <v>1E-3</v>
      </c>
      <c r="N230" s="160">
        <v>0</v>
      </c>
      <c r="O230" s="160">
        <v>0</v>
      </c>
      <c r="P230" s="160">
        <v>2.5000000000000001E-4</v>
      </c>
      <c r="Q230" s="146" t="s">
        <v>253</v>
      </c>
    </row>
    <row r="231" spans="1:17" s="130" customFormat="1" ht="10.65" customHeight="1" x14ac:dyDescent="0.2">
      <c r="A231" s="122"/>
      <c r="B231" s="158" t="s">
        <v>88</v>
      </c>
      <c r="C231" s="159">
        <v>0.7</v>
      </c>
      <c r="D231" s="160">
        <v>0.7</v>
      </c>
      <c r="E231" s="160">
        <v>0</v>
      </c>
      <c r="F231" s="160">
        <v>0</v>
      </c>
      <c r="G231" s="161">
        <v>0.7</v>
      </c>
      <c r="H231" s="160">
        <v>0</v>
      </c>
      <c r="I231" s="162">
        <v>0</v>
      </c>
      <c r="J231" s="161">
        <v>0.7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62.272889375922723</v>
      </c>
      <c r="D233" s="160">
        <v>54.272889375922723</v>
      </c>
      <c r="E233" s="160">
        <v>-3</v>
      </c>
      <c r="F233" s="160">
        <v>-8</v>
      </c>
      <c r="G233" s="161">
        <v>54.272889375922723</v>
      </c>
      <c r="H233" s="160">
        <v>7.6759000000000013</v>
      </c>
      <c r="I233" s="162">
        <v>14.143157086833281</v>
      </c>
      <c r="J233" s="161">
        <v>46.596989375922711</v>
      </c>
      <c r="K233" s="160">
        <v>5.2000000000003328E-3</v>
      </c>
      <c r="L233" s="160">
        <v>0.57859999999999978</v>
      </c>
      <c r="M233" s="160">
        <v>2.4200000000000013E-2</v>
      </c>
      <c r="N233" s="160">
        <v>2.8948000000000005</v>
      </c>
      <c r="O233" s="160">
        <v>5.3337864139664379</v>
      </c>
      <c r="P233" s="166">
        <v>0.87570000000000014</v>
      </c>
      <c r="Q233" s="146" t="s">
        <v>253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4.0965024293245813</v>
      </c>
      <c r="D235" s="160">
        <v>4.0965024293245813</v>
      </c>
      <c r="E235" s="160">
        <v>0</v>
      </c>
      <c r="F235" s="160">
        <v>0</v>
      </c>
      <c r="G235" s="161">
        <v>4.0965024293245813</v>
      </c>
      <c r="H235" s="160">
        <v>0.1497</v>
      </c>
      <c r="I235" s="162">
        <v>3.6543369028266897</v>
      </c>
      <c r="J235" s="161">
        <v>3.9468024293245811</v>
      </c>
      <c r="K235" s="160">
        <v>1.55E-2</v>
      </c>
      <c r="L235" s="160">
        <v>2.6800000000000004E-2</v>
      </c>
      <c r="M235" s="160">
        <v>5.6999999999999829E-3</v>
      </c>
      <c r="N235" s="160">
        <v>1.150000000000001E-2</v>
      </c>
      <c r="O235" s="160">
        <v>0.28072728378428169</v>
      </c>
      <c r="P235" s="160">
        <v>1.4874999999999999E-2</v>
      </c>
      <c r="Q235" s="146" t="s">
        <v>253</v>
      </c>
    </row>
    <row r="236" spans="1:17" s="130" customFormat="1" ht="10.65" customHeight="1" x14ac:dyDescent="0.2">
      <c r="A236" s="184"/>
      <c r="B236" s="158" t="s">
        <v>93</v>
      </c>
      <c r="C236" s="159">
        <v>24.385783329281232</v>
      </c>
      <c r="D236" s="160">
        <v>21.485783329281233</v>
      </c>
      <c r="E236" s="160">
        <v>0</v>
      </c>
      <c r="F236" s="160">
        <v>-2.8999999999999986</v>
      </c>
      <c r="G236" s="161">
        <v>21.485783329281233</v>
      </c>
      <c r="H236" s="160">
        <v>1.6299999999999999E-2</v>
      </c>
      <c r="I236" s="162">
        <v>7.5864117915524401E-2</v>
      </c>
      <c r="J236" s="161">
        <v>21.469483329281232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253</v>
      </c>
    </row>
    <row r="237" spans="1:17" s="130" customFormat="1" ht="10.65" hidden="1" customHeight="1" x14ac:dyDescent="0.2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3.3235774426595657</v>
      </c>
      <c r="D238" s="160">
        <v>3.3235774426595657</v>
      </c>
      <c r="E238" s="160">
        <v>0</v>
      </c>
      <c r="F238" s="160">
        <v>0</v>
      </c>
      <c r="G238" s="161">
        <v>3.3235774426595657</v>
      </c>
      <c r="H238" s="160">
        <v>0</v>
      </c>
      <c r="I238" s="162">
        <v>0</v>
      </c>
      <c r="J238" s="161">
        <v>3.3235774426595657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253</v>
      </c>
    </row>
    <row r="239" spans="1:17" s="130" customFormat="1" ht="10.65" customHeight="1" x14ac:dyDescent="0.2">
      <c r="A239" s="122"/>
      <c r="B239" s="158" t="s">
        <v>96</v>
      </c>
      <c r="C239" s="159">
        <v>4.1973097739260314</v>
      </c>
      <c r="D239" s="160">
        <v>4.1973097739260314</v>
      </c>
      <c r="E239" s="160">
        <v>0</v>
      </c>
      <c r="F239" s="160">
        <v>0</v>
      </c>
      <c r="G239" s="161">
        <v>4.1973097739260314</v>
      </c>
      <c r="H239" s="160">
        <v>0.1109</v>
      </c>
      <c r="I239" s="162">
        <v>2.6421685787624778</v>
      </c>
      <c r="J239" s="161">
        <v>4.0864097739260314</v>
      </c>
      <c r="K239" s="160">
        <v>2.2899999999999997E-2</v>
      </c>
      <c r="L239" s="160">
        <v>3.39E-2</v>
      </c>
      <c r="M239" s="160">
        <v>4.1000000000000064E-3</v>
      </c>
      <c r="N239" s="160">
        <v>7.1999999999999981E-3</v>
      </c>
      <c r="O239" s="160">
        <v>0.17153844695301926</v>
      </c>
      <c r="P239" s="160">
        <v>1.7024999999999998E-2</v>
      </c>
      <c r="Q239" s="146" t="s">
        <v>253</v>
      </c>
    </row>
    <row r="240" spans="1:17" s="130" customFormat="1" ht="10.65" customHeight="1" x14ac:dyDescent="0.2">
      <c r="A240" s="122"/>
      <c r="B240" s="158" t="s">
        <v>97</v>
      </c>
      <c r="C240" s="159">
        <v>1.9399330185859012</v>
      </c>
      <c r="D240" s="160">
        <v>1.9399330185859012</v>
      </c>
      <c r="E240" s="160">
        <v>0</v>
      </c>
      <c r="F240" s="160">
        <v>0</v>
      </c>
      <c r="G240" s="161">
        <v>1.9399330185859012</v>
      </c>
      <c r="H240" s="160">
        <v>8.3999999999999995E-3</v>
      </c>
      <c r="I240" s="162">
        <v>0.4330046408572969</v>
      </c>
      <c r="J240" s="161">
        <v>1.9315330185859012</v>
      </c>
      <c r="K240" s="160">
        <v>3.0000000000000001E-3</v>
      </c>
      <c r="L240" s="160">
        <v>0</v>
      </c>
      <c r="M240" s="160">
        <v>9.9999999999999915E-4</v>
      </c>
      <c r="N240" s="160">
        <v>0</v>
      </c>
      <c r="O240" s="160">
        <v>0</v>
      </c>
      <c r="P240" s="160">
        <v>9.999999999999998E-4</v>
      </c>
      <c r="Q240" s="146" t="s">
        <v>253</v>
      </c>
    </row>
    <row r="241" spans="1:17" s="130" customFormat="1" ht="10.65" customHeight="1" x14ac:dyDescent="0.2">
      <c r="A241" s="122"/>
      <c r="B241" s="158" t="s">
        <v>98</v>
      </c>
      <c r="C241" s="159">
        <v>16.656533462631078</v>
      </c>
      <c r="D241" s="160">
        <v>4.5565334626310783</v>
      </c>
      <c r="E241" s="160">
        <v>0</v>
      </c>
      <c r="F241" s="160">
        <v>-12.1</v>
      </c>
      <c r="G241" s="161">
        <v>4.5565334626310783</v>
      </c>
      <c r="H241" s="160">
        <v>0</v>
      </c>
      <c r="I241" s="162">
        <v>0</v>
      </c>
      <c r="J241" s="161">
        <v>4.5565334626310783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253</v>
      </c>
    </row>
    <row r="242" spans="1:17" s="130" customFormat="1" ht="10.65" customHeight="1" x14ac:dyDescent="0.2">
      <c r="A242" s="122"/>
      <c r="B242" s="158" t="s">
        <v>99</v>
      </c>
      <c r="C242" s="159">
        <v>31.601060718600859</v>
      </c>
      <c r="D242" s="160">
        <v>9.1010607186008592</v>
      </c>
      <c r="E242" s="160">
        <v>-22.5</v>
      </c>
      <c r="F242" s="160">
        <v>-22.5</v>
      </c>
      <c r="G242" s="161">
        <v>9.1010607186008592</v>
      </c>
      <c r="H242" s="160">
        <v>0</v>
      </c>
      <c r="I242" s="162">
        <v>0</v>
      </c>
      <c r="J242" s="161">
        <v>9.1010607186008592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253</v>
      </c>
    </row>
    <row r="243" spans="1:17" s="130" customFormat="1" ht="10.65" customHeight="1" x14ac:dyDescent="0.2">
      <c r="A243" s="122"/>
      <c r="B243" s="158" t="s">
        <v>100</v>
      </c>
      <c r="C243" s="159">
        <v>136.38285809043018</v>
      </c>
      <c r="D243" s="160">
        <v>289.58285809043014</v>
      </c>
      <c r="E243" s="160">
        <v>22.5</v>
      </c>
      <c r="F243" s="160">
        <v>153.19999999999996</v>
      </c>
      <c r="G243" s="161">
        <v>289.58285809043014</v>
      </c>
      <c r="H243" s="160">
        <v>9.2262000000000004</v>
      </c>
      <c r="I243" s="162">
        <v>3.1860311279609195</v>
      </c>
      <c r="J243" s="161">
        <v>280.35665809043013</v>
      </c>
      <c r="K243" s="160">
        <v>1.0222000000000007</v>
      </c>
      <c r="L243" s="160">
        <v>0.76150000000000073</v>
      </c>
      <c r="M243" s="160">
        <v>0</v>
      </c>
      <c r="N243" s="160">
        <v>2.1113999999999997</v>
      </c>
      <c r="O243" s="160">
        <v>0.72911774333709267</v>
      </c>
      <c r="P243" s="160">
        <v>0.97377500000000028</v>
      </c>
      <c r="Q243" s="146" t="s">
        <v>253</v>
      </c>
    </row>
    <row r="244" spans="1:17" s="130" customFormat="1" ht="10.65" customHeight="1" x14ac:dyDescent="0.2">
      <c r="A244" s="122"/>
      <c r="B244" s="158" t="s">
        <v>101</v>
      </c>
      <c r="C244" s="159">
        <v>63.263910158531495</v>
      </c>
      <c r="D244" s="160">
        <v>120.06391015853148</v>
      </c>
      <c r="E244" s="160">
        <v>0</v>
      </c>
      <c r="F244" s="160">
        <v>56.79999999999999</v>
      </c>
      <c r="G244" s="161">
        <v>120.06391015853148</v>
      </c>
      <c r="H244" s="160">
        <v>13.544700000000001</v>
      </c>
      <c r="I244" s="162">
        <v>11.281241783743075</v>
      </c>
      <c r="J244" s="161">
        <v>106.51921015853148</v>
      </c>
      <c r="K244" s="160">
        <v>2.1627999999999998</v>
      </c>
      <c r="L244" s="160">
        <v>0</v>
      </c>
      <c r="M244" s="160">
        <v>3.0180999999999996</v>
      </c>
      <c r="N244" s="160">
        <v>2.7883000000000013</v>
      </c>
      <c r="O244" s="160">
        <v>2.3223464872319672</v>
      </c>
      <c r="P244" s="160">
        <v>1.9923000000000002</v>
      </c>
      <c r="Q244" s="146" t="s">
        <v>253</v>
      </c>
    </row>
    <row r="245" spans="1:17" s="130" customFormat="1" ht="10.65" customHeight="1" x14ac:dyDescent="0.2">
      <c r="A245" s="122"/>
      <c r="B245" s="158" t="s">
        <v>102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65" customHeight="1" x14ac:dyDescent="0.2">
      <c r="A246" s="122"/>
      <c r="B246" s="158" t="s">
        <v>103</v>
      </c>
      <c r="C246" s="159">
        <v>25.970279551944511</v>
      </c>
      <c r="D246" s="160">
        <v>12.570279551944511</v>
      </c>
      <c r="E246" s="160">
        <v>0</v>
      </c>
      <c r="F246" s="160">
        <v>-13.4</v>
      </c>
      <c r="G246" s="161">
        <v>12.570279551944511</v>
      </c>
      <c r="H246" s="160">
        <v>0</v>
      </c>
      <c r="I246" s="162">
        <v>0</v>
      </c>
      <c r="J246" s="161">
        <v>12.570279551944511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253</v>
      </c>
    </row>
    <row r="247" spans="1:17" s="130" customFormat="1" ht="10.65" customHeight="1" x14ac:dyDescent="0.2">
      <c r="A247" s="122"/>
      <c r="B247" s="1" t="s">
        <v>104</v>
      </c>
      <c r="C247" s="159">
        <v>59.515223973206176</v>
      </c>
      <c r="D247" s="160">
        <v>72.915223973206182</v>
      </c>
      <c r="E247" s="160">
        <v>0</v>
      </c>
      <c r="F247" s="160">
        <v>13.400000000000006</v>
      </c>
      <c r="G247" s="161">
        <v>72.915223973206182</v>
      </c>
      <c r="H247" s="160">
        <v>15.9969</v>
      </c>
      <c r="I247" s="162">
        <v>21.939039789383774</v>
      </c>
      <c r="J247" s="161">
        <v>56.918323973206185</v>
      </c>
      <c r="K247" s="160">
        <v>2.1569000000000003</v>
      </c>
      <c r="L247" s="160">
        <v>2.2612000000000005</v>
      </c>
      <c r="M247" s="160">
        <v>2.3172999999999995</v>
      </c>
      <c r="N247" s="160">
        <v>0</v>
      </c>
      <c r="O247" s="160">
        <v>0</v>
      </c>
      <c r="P247" s="160">
        <v>1.6838500000000001</v>
      </c>
      <c r="Q247" s="146">
        <v>31.802490704757659</v>
      </c>
    </row>
    <row r="248" spans="1:17" s="130" customFormat="1" ht="10.65" customHeight="1" x14ac:dyDescent="0.2">
      <c r="A248" s="122"/>
      <c r="B248" s="165" t="s">
        <v>106</v>
      </c>
      <c r="C248" s="169">
        <v>433.70586132504428</v>
      </c>
      <c r="D248" s="160">
        <v>598.20586132504422</v>
      </c>
      <c r="E248" s="160">
        <v>-3</v>
      </c>
      <c r="F248" s="160">
        <v>164.49999999999994</v>
      </c>
      <c r="G248" s="161">
        <v>598.20586132504422</v>
      </c>
      <c r="H248" s="160">
        <v>46.728999999999999</v>
      </c>
      <c r="I248" s="162">
        <v>7.8115249316504247</v>
      </c>
      <c r="J248" s="161">
        <v>551.47686132504418</v>
      </c>
      <c r="K248" s="160">
        <v>5.3885000000000005</v>
      </c>
      <c r="L248" s="160">
        <v>3.6620000000000026</v>
      </c>
      <c r="M248" s="160">
        <v>5.3704000000000036</v>
      </c>
      <c r="N248" s="160">
        <v>7.8131999999999948</v>
      </c>
      <c r="O248" s="160">
        <v>1.3061055574904463</v>
      </c>
      <c r="P248" s="160">
        <v>5.5585250000000004</v>
      </c>
      <c r="Q248" s="146" t="s">
        <v>253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5.7235971319460681</v>
      </c>
      <c r="D251" s="159">
        <v>5.7235971319460681</v>
      </c>
      <c r="E251" s="170">
        <v>0</v>
      </c>
      <c r="F251" s="160">
        <v>0</v>
      </c>
      <c r="G251" s="161">
        <v>5.7235971319460681</v>
      </c>
      <c r="H251" s="160">
        <v>8.3599999999999994E-2</v>
      </c>
      <c r="I251" s="162">
        <v>1.4606199226250456</v>
      </c>
      <c r="J251" s="161">
        <v>5.6399971319460684</v>
      </c>
      <c r="K251" s="160">
        <v>9.9999999999999985E-3</v>
      </c>
      <c r="L251" s="160">
        <v>0</v>
      </c>
      <c r="M251" s="160">
        <v>6.4000000000000029E-3</v>
      </c>
      <c r="N251" s="160">
        <v>3.6599999999999994E-2</v>
      </c>
      <c r="O251" s="160">
        <v>0.63945800440283096</v>
      </c>
      <c r="P251" s="160">
        <v>1.3249999999999998E-2</v>
      </c>
      <c r="Q251" s="146" t="s">
        <v>253</v>
      </c>
    </row>
    <row r="252" spans="1:17" s="130" customFormat="1" ht="10.65" customHeight="1" x14ac:dyDescent="0.2">
      <c r="A252" s="122"/>
      <c r="B252" s="171" t="s">
        <v>109</v>
      </c>
      <c r="C252" s="159">
        <v>59.655386923541109</v>
      </c>
      <c r="D252" s="159">
        <v>77.655386923541101</v>
      </c>
      <c r="E252" s="170">
        <v>3</v>
      </c>
      <c r="F252" s="160">
        <v>17.999999999999993</v>
      </c>
      <c r="G252" s="161">
        <v>77.655386923541101</v>
      </c>
      <c r="H252" s="160">
        <v>1.5175000000000001</v>
      </c>
      <c r="I252" s="162">
        <v>1.9541464669979931</v>
      </c>
      <c r="J252" s="161">
        <v>76.137886923541103</v>
      </c>
      <c r="K252" s="160">
        <v>7.4699999999999989E-2</v>
      </c>
      <c r="L252" s="160">
        <v>0.11119999999999997</v>
      </c>
      <c r="M252" s="160">
        <v>0.27340000000000009</v>
      </c>
      <c r="N252" s="160">
        <v>0.2258</v>
      </c>
      <c r="O252" s="160">
        <v>0.29077184332662065</v>
      </c>
      <c r="P252" s="160">
        <v>0.17127500000000001</v>
      </c>
      <c r="Q252" s="146" t="s">
        <v>253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119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38.915154619468481</v>
      </c>
      <c r="D254" s="160"/>
      <c r="E254" s="160"/>
      <c r="F254" s="160"/>
      <c r="G254" s="161">
        <v>38.915154619468481</v>
      </c>
      <c r="H254" s="160"/>
      <c r="I254" s="162"/>
      <c r="J254" s="161">
        <v>38.915154619468481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538</v>
      </c>
      <c r="D255" s="173">
        <v>681.58484538053142</v>
      </c>
      <c r="E255" s="174">
        <v>0</v>
      </c>
      <c r="F255" s="177">
        <v>182.49999999999994</v>
      </c>
      <c r="G255" s="185">
        <v>720.49999999999989</v>
      </c>
      <c r="H255" s="177">
        <v>48.330100000000002</v>
      </c>
      <c r="I255" s="176">
        <v>6.7078556557945879</v>
      </c>
      <c r="J255" s="185">
        <v>672.16989999999987</v>
      </c>
      <c r="K255" s="177">
        <v>5.4731999999999985</v>
      </c>
      <c r="L255" s="177">
        <v>3.7732000000000028</v>
      </c>
      <c r="M255" s="177">
        <v>5.6501999999999981</v>
      </c>
      <c r="N255" s="177">
        <v>8.0755999999999943</v>
      </c>
      <c r="O255" s="177">
        <v>1.1848268127926693</v>
      </c>
      <c r="P255" s="186">
        <v>5.7430499999999984</v>
      </c>
      <c r="Q255" s="153" t="s">
        <v>253</v>
      </c>
    </row>
    <row r="256" spans="1:17" s="130" customFormat="1" ht="10.65" customHeight="1" x14ac:dyDescent="0.2">
      <c r="A256" s="122"/>
      <c r="B256" s="187" t="s">
        <v>257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252</v>
      </c>
      <c r="C261" s="123"/>
      <c r="P261" s="128"/>
      <c r="T261" s="130"/>
    </row>
    <row r="262" spans="1:20" ht="10.65" customHeight="1" x14ac:dyDescent="0.2">
      <c r="A262" s="122"/>
      <c r="B262" s="131" t="s">
        <v>256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43509</v>
      </c>
      <c r="L266" s="151">
        <v>43516</v>
      </c>
      <c r="M266" s="151">
        <v>43523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76" t="s">
        <v>159</v>
      </c>
      <c r="D268" s="276"/>
      <c r="E268" s="276"/>
      <c r="F268" s="276"/>
      <c r="G268" s="276"/>
      <c r="H268" s="276"/>
      <c r="I268" s="276"/>
      <c r="J268" s="276"/>
      <c r="K268" s="276"/>
      <c r="L268" s="276"/>
      <c r="M268" s="276"/>
      <c r="N268" s="276"/>
      <c r="O268" s="276"/>
      <c r="P268" s="277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236</v>
      </c>
      <c r="D269" s="160">
        <v>226</v>
      </c>
      <c r="E269" s="160">
        <v>0</v>
      </c>
      <c r="F269" s="160">
        <v>-10</v>
      </c>
      <c r="G269" s="161">
        <v>226</v>
      </c>
      <c r="H269" s="160">
        <v>41.0124</v>
      </c>
      <c r="I269" s="162">
        <v>18.147079646017698</v>
      </c>
      <c r="J269" s="161">
        <v>184.98759999999999</v>
      </c>
      <c r="K269" s="160">
        <v>3.0364000000000075</v>
      </c>
      <c r="L269" s="160">
        <v>7.7499999999993463E-2</v>
      </c>
      <c r="M269" s="160">
        <v>2.3177000000000021</v>
      </c>
      <c r="N269" s="160">
        <v>0.73199999999999932</v>
      </c>
      <c r="O269" s="160">
        <v>0.32389380530973422</v>
      </c>
      <c r="P269" s="160">
        <v>1.5409000000000006</v>
      </c>
      <c r="Q269" s="146" t="s">
        <v>253</v>
      </c>
      <c r="T269" s="130"/>
    </row>
    <row r="270" spans="1:20" ht="10.65" customHeight="1" x14ac:dyDescent="0.2">
      <c r="A270" s="122"/>
      <c r="B270" s="158" t="s">
        <v>81</v>
      </c>
      <c r="C270" s="159">
        <v>46.6</v>
      </c>
      <c r="D270" s="160">
        <v>50.6</v>
      </c>
      <c r="E270" s="160">
        <v>4</v>
      </c>
      <c r="F270" s="160">
        <v>4</v>
      </c>
      <c r="G270" s="161">
        <v>50.6</v>
      </c>
      <c r="H270" s="160">
        <v>21.943000000000001</v>
      </c>
      <c r="I270" s="162">
        <v>43.365612648221344</v>
      </c>
      <c r="J270" s="161">
        <v>28.657</v>
      </c>
      <c r="K270" s="160">
        <v>0.25799999999999912</v>
      </c>
      <c r="L270" s="160">
        <v>0.32000000000000028</v>
      </c>
      <c r="M270" s="160">
        <v>0.39799999999999969</v>
      </c>
      <c r="N270" s="160">
        <v>3.3000000000001251E-2</v>
      </c>
      <c r="O270" s="160">
        <v>6.5217391304350295E-2</v>
      </c>
      <c r="P270" s="160">
        <v>0.25225000000000009</v>
      </c>
      <c r="Q270" s="146" t="s">
        <v>253</v>
      </c>
      <c r="T270" s="130"/>
    </row>
    <row r="271" spans="1:20" ht="10.65" customHeight="1" x14ac:dyDescent="0.2">
      <c r="A271" s="122"/>
      <c r="B271" s="158" t="s">
        <v>82</v>
      </c>
      <c r="C271" s="159">
        <v>80.400000000000006</v>
      </c>
      <c r="D271" s="160">
        <v>151.9</v>
      </c>
      <c r="E271" s="160">
        <v>0</v>
      </c>
      <c r="F271" s="160">
        <v>71.5</v>
      </c>
      <c r="G271" s="161">
        <v>151.9</v>
      </c>
      <c r="H271" s="160">
        <v>10.737</v>
      </c>
      <c r="I271" s="162">
        <v>7.0684660961158654</v>
      </c>
      <c r="J271" s="161">
        <v>141.16300000000001</v>
      </c>
      <c r="K271" s="160">
        <v>1.6899999999999995</v>
      </c>
      <c r="L271" s="160">
        <v>0.7629999999999999</v>
      </c>
      <c r="M271" s="160">
        <v>0.63600000000000101</v>
      </c>
      <c r="N271" s="160">
        <v>1.4529999999999994</v>
      </c>
      <c r="O271" s="160">
        <v>0.95655036208031552</v>
      </c>
      <c r="P271" s="160">
        <v>1.1355</v>
      </c>
      <c r="Q271" s="146" t="s">
        <v>253</v>
      </c>
      <c r="T271" s="130"/>
    </row>
    <row r="272" spans="1:20" ht="10.65" customHeight="1" x14ac:dyDescent="0.2">
      <c r="A272" s="122"/>
      <c r="B272" s="158" t="s">
        <v>83</v>
      </c>
      <c r="C272" s="159">
        <v>174.2</v>
      </c>
      <c r="D272" s="160">
        <v>184.2</v>
      </c>
      <c r="E272" s="160">
        <v>0</v>
      </c>
      <c r="F272" s="160">
        <v>10</v>
      </c>
      <c r="G272" s="161">
        <v>184.2</v>
      </c>
      <c r="H272" s="160">
        <v>19.085000000000001</v>
      </c>
      <c r="I272" s="162">
        <v>10.361020629750271</v>
      </c>
      <c r="J272" s="161">
        <v>165.11499999999998</v>
      </c>
      <c r="K272" s="160">
        <v>1.7759999999999998</v>
      </c>
      <c r="L272" s="160">
        <v>1.0839999999999996</v>
      </c>
      <c r="M272" s="160">
        <v>0.30700000000000216</v>
      </c>
      <c r="N272" s="160">
        <v>1.0459999999999994</v>
      </c>
      <c r="O272" s="160">
        <v>0.56786102062974997</v>
      </c>
      <c r="P272" s="160">
        <v>1.0532500000000002</v>
      </c>
      <c r="Q272" s="146" t="s">
        <v>253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9.3770459686113945</v>
      </c>
      <c r="D273" s="160">
        <v>9.3770459686113945</v>
      </c>
      <c r="E273" s="160">
        <v>0</v>
      </c>
      <c r="F273" s="160">
        <v>0</v>
      </c>
      <c r="G273" s="161">
        <v>9.3770459686113945</v>
      </c>
      <c r="H273" s="160">
        <v>3.1399999999999997E-2</v>
      </c>
      <c r="I273" s="162">
        <v>0.33486025455253138</v>
      </c>
      <c r="J273" s="161">
        <v>9.3456459686113948</v>
      </c>
      <c r="K273" s="160">
        <v>3.3000000000000008E-3</v>
      </c>
      <c r="L273" s="160">
        <v>1.1000000000000003E-3</v>
      </c>
      <c r="M273" s="160">
        <v>4.2999999999999983E-3</v>
      </c>
      <c r="N273" s="160">
        <v>2.0999999999999977E-3</v>
      </c>
      <c r="O273" s="160">
        <v>2.2395112565615133E-2</v>
      </c>
      <c r="P273" s="160">
        <v>2.6999999999999993E-3</v>
      </c>
      <c r="Q273" s="146" t="s">
        <v>253</v>
      </c>
    </row>
    <row r="274" spans="1:17" s="130" customFormat="1" ht="10.65" customHeight="1" x14ac:dyDescent="0.2">
      <c r="A274" s="122"/>
      <c r="B274" s="158" t="s">
        <v>85</v>
      </c>
      <c r="C274" s="159">
        <v>6.1</v>
      </c>
      <c r="D274" s="160">
        <v>6.1</v>
      </c>
      <c r="E274" s="160">
        <v>0</v>
      </c>
      <c r="F274" s="160">
        <v>0</v>
      </c>
      <c r="G274" s="161">
        <v>6.1</v>
      </c>
      <c r="H274" s="160">
        <v>2.1999999999999999E-2</v>
      </c>
      <c r="I274" s="162">
        <v>0.36065573770491799</v>
      </c>
      <c r="J274" s="161">
        <v>6.0779999999999994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253</v>
      </c>
    </row>
    <row r="275" spans="1:17" s="130" customFormat="1" ht="10.65" customHeight="1" x14ac:dyDescent="0.2">
      <c r="A275" s="122"/>
      <c r="B275" s="158" t="s">
        <v>86</v>
      </c>
      <c r="C275" s="159">
        <v>26.9</v>
      </c>
      <c r="D275" s="160">
        <v>26.9</v>
      </c>
      <c r="E275" s="160">
        <v>0</v>
      </c>
      <c r="F275" s="160">
        <v>0</v>
      </c>
      <c r="G275" s="161">
        <v>26.9</v>
      </c>
      <c r="H275" s="160">
        <v>2.6349999999999998</v>
      </c>
      <c r="I275" s="162">
        <v>9.7955390334572492</v>
      </c>
      <c r="J275" s="161">
        <v>24.265000000000001</v>
      </c>
      <c r="K275" s="160">
        <v>0</v>
      </c>
      <c r="L275" s="160">
        <v>0.37399999999999967</v>
      </c>
      <c r="M275" s="160">
        <v>0</v>
      </c>
      <c r="N275" s="160">
        <v>0</v>
      </c>
      <c r="O275" s="160">
        <v>0</v>
      </c>
      <c r="P275" s="160">
        <v>9.3499999999999917E-2</v>
      </c>
      <c r="Q275" s="146" t="s">
        <v>253</v>
      </c>
    </row>
    <row r="276" spans="1:17" s="130" customFormat="1" ht="10.65" customHeight="1" x14ac:dyDescent="0.2">
      <c r="A276" s="122"/>
      <c r="B276" s="158" t="s">
        <v>87</v>
      </c>
      <c r="C276" s="159">
        <v>8</v>
      </c>
      <c r="D276" s="160">
        <v>8</v>
      </c>
      <c r="E276" s="160">
        <v>0</v>
      </c>
      <c r="F276" s="160">
        <v>0</v>
      </c>
      <c r="G276" s="161">
        <v>8</v>
      </c>
      <c r="H276" s="160">
        <v>115.658</v>
      </c>
      <c r="I276" s="162">
        <v>1445.7249999999999</v>
      </c>
      <c r="J276" s="161">
        <v>-107.658</v>
      </c>
      <c r="K276" s="160">
        <v>0.99200000000000443</v>
      </c>
      <c r="L276" s="160">
        <v>20.045999999999992</v>
      </c>
      <c r="M276" s="160">
        <v>9.9380000000000024</v>
      </c>
      <c r="N276" s="160">
        <v>23.644000000000005</v>
      </c>
      <c r="O276" s="160">
        <v>295.55000000000007</v>
      </c>
      <c r="P276" s="160">
        <v>13.655000000000001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65" customHeight="1" x14ac:dyDescent="0.2">
      <c r="A278" s="122"/>
      <c r="B278" s="158" t="s">
        <v>89</v>
      </c>
      <c r="C278" s="159">
        <v>37.299999999999997</v>
      </c>
      <c r="D278" s="160">
        <v>27.299999999999997</v>
      </c>
      <c r="E278" s="160">
        <v>0</v>
      </c>
      <c r="F278" s="160">
        <v>-10</v>
      </c>
      <c r="G278" s="161">
        <v>27.299999999999997</v>
      </c>
      <c r="H278" s="160">
        <v>8.3520000000000003</v>
      </c>
      <c r="I278" s="162">
        <v>30.593406593406598</v>
      </c>
      <c r="J278" s="161">
        <v>18.947999999999997</v>
      </c>
      <c r="K278" s="160">
        <v>0</v>
      </c>
      <c r="L278" s="160">
        <v>6.5410000000000004</v>
      </c>
      <c r="M278" s="160">
        <v>0</v>
      </c>
      <c r="N278" s="160">
        <v>0.50300000000000011</v>
      </c>
      <c r="O278" s="160">
        <v>1.8424908424908431</v>
      </c>
      <c r="P278" s="160">
        <v>1.7610000000000001</v>
      </c>
      <c r="Q278" s="146">
        <v>8.7597955706984649</v>
      </c>
    </row>
    <row r="279" spans="1:17" s="130" customFormat="1" ht="10.65" customHeight="1" x14ac:dyDescent="0.2">
      <c r="A279" s="122"/>
      <c r="B279" s="165" t="s">
        <v>91</v>
      </c>
      <c r="C279" s="159">
        <v>624.87704596861136</v>
      </c>
      <c r="D279" s="160">
        <v>690.37704596861136</v>
      </c>
      <c r="E279" s="160">
        <v>4</v>
      </c>
      <c r="F279" s="160">
        <v>65.5</v>
      </c>
      <c r="G279" s="161">
        <v>690.37704596861136</v>
      </c>
      <c r="H279" s="160">
        <v>219.47580000000002</v>
      </c>
      <c r="I279" s="162">
        <v>31.790715129016426</v>
      </c>
      <c r="J279" s="161">
        <v>470.90124596861131</v>
      </c>
      <c r="K279" s="160">
        <v>7.7557000000000107</v>
      </c>
      <c r="L279" s="160">
        <v>29.206599999999984</v>
      </c>
      <c r="M279" s="160">
        <v>13.601000000000008</v>
      </c>
      <c r="N279" s="160">
        <v>27.413100000000004</v>
      </c>
      <c r="O279" s="160">
        <v>3.9707432569023107</v>
      </c>
      <c r="P279" s="166">
        <v>19.4941</v>
      </c>
      <c r="Q279" s="146">
        <v>22.15609061042117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25.372611662710813</v>
      </c>
      <c r="D281" s="160">
        <v>25.372611662710813</v>
      </c>
      <c r="E281" s="160">
        <v>0</v>
      </c>
      <c r="F281" s="160">
        <v>0</v>
      </c>
      <c r="G281" s="161">
        <v>25.372611662710813</v>
      </c>
      <c r="H281" s="160">
        <v>0.80449999999999999</v>
      </c>
      <c r="I281" s="162">
        <v>3.1707417852547826</v>
      </c>
      <c r="J281" s="161">
        <v>24.568111662710812</v>
      </c>
      <c r="K281" s="160">
        <v>0.11050000000000015</v>
      </c>
      <c r="L281" s="160">
        <v>0.16239999999999988</v>
      </c>
      <c r="M281" s="160">
        <v>1.3300000762939468E-2</v>
      </c>
      <c r="N281" s="160">
        <v>0.1179</v>
      </c>
      <c r="O281" s="160">
        <v>0.46467427778935844</v>
      </c>
      <c r="P281" s="160">
        <v>0.10102500019073488</v>
      </c>
      <c r="Q281" s="146" t="s">
        <v>253</v>
      </c>
    </row>
    <row r="282" spans="1:17" s="130" customFormat="1" ht="10.65" customHeight="1" x14ac:dyDescent="0.2">
      <c r="A282" s="184"/>
      <c r="B282" s="158" t="s">
        <v>93</v>
      </c>
      <c r="C282" s="159">
        <v>60.278578384206099</v>
      </c>
      <c r="D282" s="160">
        <v>60.278578384206099</v>
      </c>
      <c r="E282" s="160">
        <v>0</v>
      </c>
      <c r="F282" s="160">
        <v>0</v>
      </c>
      <c r="G282" s="161">
        <v>60.278578384206099</v>
      </c>
      <c r="H282" s="160">
        <v>4.2160000000000002</v>
      </c>
      <c r="I282" s="162">
        <v>6.9941928177666783</v>
      </c>
      <c r="J282" s="161">
        <v>56.062578384206098</v>
      </c>
      <c r="K282" s="160">
        <v>0.10489999999999977</v>
      </c>
      <c r="L282" s="160">
        <v>0.22389999999999999</v>
      </c>
      <c r="M282" s="160">
        <v>2.1699999999999608E-2</v>
      </c>
      <c r="N282" s="160">
        <v>0.57790000000000052</v>
      </c>
      <c r="O282" s="160">
        <v>0.95871537698941334</v>
      </c>
      <c r="P282" s="160">
        <v>0.23209999999999997</v>
      </c>
      <c r="Q282" s="146" t="s">
        <v>253</v>
      </c>
    </row>
    <row r="283" spans="1:17" s="130" customFormat="1" ht="10.65" hidden="1" customHeight="1" x14ac:dyDescent="0.2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95</v>
      </c>
      <c r="C284" s="159">
        <v>12.303716980368289</v>
      </c>
      <c r="D284" s="160">
        <v>12.303716980368289</v>
      </c>
      <c r="E284" s="160">
        <v>0</v>
      </c>
      <c r="F284" s="160">
        <v>0</v>
      </c>
      <c r="G284" s="161">
        <v>12.303716980368289</v>
      </c>
      <c r="H284" s="160">
        <v>9.3689999999999998</v>
      </c>
      <c r="I284" s="162">
        <v>76.147720359214205</v>
      </c>
      <c r="J284" s="161">
        <v>2.9347169803682895</v>
      </c>
      <c r="K284" s="160">
        <v>4.0377000000000001</v>
      </c>
      <c r="L284" s="160">
        <v>0</v>
      </c>
      <c r="M284" s="160">
        <v>0.55049999999999955</v>
      </c>
      <c r="N284" s="160">
        <v>0</v>
      </c>
      <c r="O284" s="160">
        <v>0</v>
      </c>
      <c r="P284" s="160">
        <v>1.1470499999999999</v>
      </c>
      <c r="Q284" s="146">
        <v>0.55849089435359378</v>
      </c>
    </row>
    <row r="285" spans="1:17" s="130" customFormat="1" ht="10.65" customHeight="1" x14ac:dyDescent="0.2">
      <c r="A285" s="122"/>
      <c r="B285" s="158" t="s">
        <v>96</v>
      </c>
      <c r="C285" s="159">
        <v>6.0230766594031966</v>
      </c>
      <c r="D285" s="160">
        <v>6.0230766594031966</v>
      </c>
      <c r="E285" s="160">
        <v>0</v>
      </c>
      <c r="F285" s="160">
        <v>0</v>
      </c>
      <c r="G285" s="161">
        <v>6.0230766594031966</v>
      </c>
      <c r="H285" s="160">
        <v>41.346299999999999</v>
      </c>
      <c r="I285" s="162">
        <v>686.46478100939271</v>
      </c>
      <c r="J285" s="161">
        <v>-35.323223340596805</v>
      </c>
      <c r="K285" s="160">
        <v>1.1166000000000054</v>
      </c>
      <c r="L285" s="160">
        <v>1.5200000000000102E-2</v>
      </c>
      <c r="M285" s="160">
        <v>5.2999999999983061E-3</v>
      </c>
      <c r="N285" s="160">
        <v>0</v>
      </c>
      <c r="O285" s="160">
        <v>0</v>
      </c>
      <c r="P285" s="160">
        <v>0.28427500000000094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13.879890407256092</v>
      </c>
      <c r="D286" s="160">
        <v>13.879890407256092</v>
      </c>
      <c r="E286" s="160">
        <v>0</v>
      </c>
      <c r="F286" s="160">
        <v>0</v>
      </c>
      <c r="G286" s="161">
        <v>13.879890407256092</v>
      </c>
      <c r="H286" s="160">
        <v>302.35469999999998</v>
      </c>
      <c r="I286" s="162">
        <v>2178.3651824940621</v>
      </c>
      <c r="J286" s="161">
        <v>-288.4748095927439</v>
      </c>
      <c r="K286" s="160">
        <v>15.140499999999975</v>
      </c>
      <c r="L286" s="160">
        <v>18.909600000000012</v>
      </c>
      <c r="M286" s="160">
        <v>2.0000000000095497E-3</v>
      </c>
      <c r="N286" s="160">
        <v>83.062399999999968</v>
      </c>
      <c r="O286" s="160">
        <v>598.43700175454433</v>
      </c>
      <c r="P286" s="160">
        <v>29.278624999999991</v>
      </c>
      <c r="Q286" s="146">
        <v>0</v>
      </c>
    </row>
    <row r="287" spans="1:17" s="130" customFormat="1" ht="10.65" customHeight="1" x14ac:dyDescent="0.2">
      <c r="A287" s="122"/>
      <c r="B287" s="158" t="s">
        <v>98</v>
      </c>
      <c r="C287" s="159">
        <v>55.031170494010894</v>
      </c>
      <c r="D287" s="160">
        <v>51.031170494010894</v>
      </c>
      <c r="E287" s="160">
        <v>-4</v>
      </c>
      <c r="F287" s="160">
        <v>-4</v>
      </c>
      <c r="G287" s="161">
        <v>51.031170494010894</v>
      </c>
      <c r="H287" s="160">
        <v>4.3892000000000007</v>
      </c>
      <c r="I287" s="162">
        <v>8.601017686856947</v>
      </c>
      <c r="J287" s="161">
        <v>46.641970494010891</v>
      </c>
      <c r="K287" s="160">
        <v>1.089999999999991E-2</v>
      </c>
      <c r="L287" s="160">
        <v>9.6500000000000252E-2</v>
      </c>
      <c r="M287" s="160">
        <v>1.2985000000000007</v>
      </c>
      <c r="N287" s="160">
        <v>0</v>
      </c>
      <c r="O287" s="160">
        <v>0</v>
      </c>
      <c r="P287" s="160">
        <v>0.3514750000000002</v>
      </c>
      <c r="Q287" s="146" t="s">
        <v>253</v>
      </c>
    </row>
    <row r="288" spans="1:17" s="130" customFormat="1" ht="10.65" customHeight="1" x14ac:dyDescent="0.2">
      <c r="A288" s="122"/>
      <c r="B288" s="158" t="s">
        <v>99</v>
      </c>
      <c r="C288" s="159">
        <v>7.9318552313664732</v>
      </c>
      <c r="D288" s="160">
        <v>7.9318552313664732</v>
      </c>
      <c r="E288" s="160">
        <v>0</v>
      </c>
      <c r="F288" s="160">
        <v>0</v>
      </c>
      <c r="G288" s="161">
        <v>7.9318552313664732</v>
      </c>
      <c r="H288" s="160">
        <v>0</v>
      </c>
      <c r="I288" s="162">
        <v>0</v>
      </c>
      <c r="J288" s="161">
        <v>7.9318552313664732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253</v>
      </c>
    </row>
    <row r="289" spans="1:17" s="130" customFormat="1" ht="10.65" customHeight="1" x14ac:dyDescent="0.2">
      <c r="A289" s="122"/>
      <c r="B289" s="158" t="s">
        <v>100</v>
      </c>
      <c r="C289" s="159">
        <v>28.675578729370102</v>
      </c>
      <c r="D289" s="160">
        <v>28.675578729370102</v>
      </c>
      <c r="E289" s="160">
        <v>0</v>
      </c>
      <c r="F289" s="160">
        <v>0</v>
      </c>
      <c r="G289" s="161">
        <v>28.675578729370102</v>
      </c>
      <c r="H289" s="160">
        <v>0</v>
      </c>
      <c r="I289" s="162">
        <v>0</v>
      </c>
      <c r="J289" s="161">
        <v>28.675578729370102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253</v>
      </c>
    </row>
    <row r="290" spans="1:17" s="130" customFormat="1" ht="10.65" customHeight="1" x14ac:dyDescent="0.2">
      <c r="A290" s="122"/>
      <c r="B290" s="158" t="s">
        <v>101</v>
      </c>
      <c r="C290" s="159">
        <v>16.777795882320394</v>
      </c>
      <c r="D290" s="160">
        <v>16.777795882320394</v>
      </c>
      <c r="E290" s="160">
        <v>0</v>
      </c>
      <c r="F290" s="160">
        <v>0</v>
      </c>
      <c r="G290" s="161">
        <v>16.777795882320394</v>
      </c>
      <c r="H290" s="160">
        <v>2.2000000000000001E-3</v>
      </c>
      <c r="I290" s="162">
        <v>1.3112568631963454E-2</v>
      </c>
      <c r="J290" s="161">
        <v>16.775595882320395</v>
      </c>
      <c r="K290" s="160">
        <v>2.2000000000000001E-3</v>
      </c>
      <c r="L290" s="160">
        <v>0</v>
      </c>
      <c r="M290" s="160">
        <v>0</v>
      </c>
      <c r="N290" s="160">
        <v>0</v>
      </c>
      <c r="O290" s="160">
        <v>0</v>
      </c>
      <c r="P290" s="160">
        <v>5.5000000000000003E-4</v>
      </c>
      <c r="Q290" s="146" t="s">
        <v>253</v>
      </c>
    </row>
    <row r="291" spans="1:17" s="130" customFormat="1" ht="10.65" customHeight="1" x14ac:dyDescent="0.2">
      <c r="A291" s="122"/>
      <c r="B291" s="158" t="s">
        <v>102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14.815</v>
      </c>
      <c r="I291" s="162" t="s">
        <v>119</v>
      </c>
      <c r="J291" s="161">
        <v>-14.815</v>
      </c>
      <c r="K291" s="160">
        <v>14.815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3.7037499999999999</v>
      </c>
      <c r="Q291" s="146">
        <v>0</v>
      </c>
    </row>
    <row r="292" spans="1:17" s="130" customFormat="1" ht="10.65" customHeight="1" x14ac:dyDescent="0.2">
      <c r="A292" s="122"/>
      <c r="B292" s="158" t="s">
        <v>103</v>
      </c>
      <c r="C292" s="159">
        <v>2.9081512862688683</v>
      </c>
      <c r="D292" s="160">
        <v>2.9081512862688683</v>
      </c>
      <c r="E292" s="160">
        <v>0</v>
      </c>
      <c r="F292" s="160">
        <v>0</v>
      </c>
      <c r="G292" s="161">
        <v>2.9081512862688683</v>
      </c>
      <c r="H292" s="160">
        <v>0</v>
      </c>
      <c r="I292" s="162">
        <v>0</v>
      </c>
      <c r="J292" s="161">
        <v>2.9081512862688683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253</v>
      </c>
    </row>
    <row r="293" spans="1:17" s="130" customFormat="1" ht="10.65" customHeight="1" x14ac:dyDescent="0.2">
      <c r="A293" s="122"/>
      <c r="B293" s="1" t="s">
        <v>104</v>
      </c>
      <c r="C293" s="159">
        <v>3.1318552313664734</v>
      </c>
      <c r="D293" s="160">
        <v>3.1318552313664734</v>
      </c>
      <c r="E293" s="160">
        <v>0</v>
      </c>
      <c r="F293" s="160">
        <v>0</v>
      </c>
      <c r="G293" s="161">
        <v>3.1318552313664734</v>
      </c>
      <c r="H293" s="160">
        <v>0</v>
      </c>
      <c r="I293" s="162">
        <v>0</v>
      </c>
      <c r="J293" s="161">
        <v>3.1318552313664734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253</v>
      </c>
    </row>
    <row r="294" spans="1:17" s="130" customFormat="1" ht="10.65" customHeight="1" x14ac:dyDescent="0.2">
      <c r="A294" s="122"/>
      <c r="B294" s="165" t="s">
        <v>106</v>
      </c>
      <c r="C294" s="169">
        <v>857.19132691725906</v>
      </c>
      <c r="D294" s="160">
        <v>918.69132691725918</v>
      </c>
      <c r="E294" s="160">
        <v>0</v>
      </c>
      <c r="F294" s="160">
        <v>61.500000000000114</v>
      </c>
      <c r="G294" s="161">
        <v>918.69132691725918</v>
      </c>
      <c r="H294" s="160">
        <v>596.77269999999999</v>
      </c>
      <c r="I294" s="162">
        <v>64.959000103170411</v>
      </c>
      <c r="J294" s="161">
        <v>321.91862691725919</v>
      </c>
      <c r="K294" s="160">
        <v>43.093999999999937</v>
      </c>
      <c r="L294" s="160">
        <v>48.614200000000096</v>
      </c>
      <c r="M294" s="160">
        <v>15.492300000762896</v>
      </c>
      <c r="N294" s="160">
        <v>111.17130000000003</v>
      </c>
      <c r="O294" s="160">
        <v>12.101050346588559</v>
      </c>
      <c r="P294" s="160">
        <v>54.59295000019074</v>
      </c>
      <c r="Q294" s="146">
        <v>3.896706935898032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1.6000000000000001E-3</v>
      </c>
      <c r="I297" s="162" t="s">
        <v>119</v>
      </c>
      <c r="J297" s="161">
        <v>-1.6000000000000001E-3</v>
      </c>
      <c r="K297" s="160">
        <v>0</v>
      </c>
      <c r="L297" s="160">
        <v>0</v>
      </c>
      <c r="M297" s="160">
        <v>0</v>
      </c>
      <c r="N297" s="160">
        <v>0</v>
      </c>
      <c r="O297" s="160" t="s">
        <v>42</v>
      </c>
      <c r="P297" s="160">
        <v>0</v>
      </c>
      <c r="Q297" s="146" t="s">
        <v>162</v>
      </c>
    </row>
    <row r="298" spans="1:17" s="130" customFormat="1" ht="10.65" customHeight="1" x14ac:dyDescent="0.2">
      <c r="A298" s="122"/>
      <c r="B298" s="171" t="s">
        <v>109</v>
      </c>
      <c r="C298" s="159">
        <v>0.66867308274086912</v>
      </c>
      <c r="D298" s="170">
        <v>0.66867308274086912</v>
      </c>
      <c r="E298" s="170">
        <v>0</v>
      </c>
      <c r="F298" s="160">
        <v>0</v>
      </c>
      <c r="G298" s="161">
        <v>0.66867308274086912</v>
      </c>
      <c r="H298" s="160">
        <v>1.2200000000000001E-2</v>
      </c>
      <c r="I298" s="162">
        <v>1.8245089139811936</v>
      </c>
      <c r="J298" s="161">
        <v>0.65647308274086913</v>
      </c>
      <c r="K298" s="160">
        <v>7.999999999999995E-4</v>
      </c>
      <c r="L298" s="160">
        <v>0</v>
      </c>
      <c r="M298" s="160">
        <v>4.7000000000000011E-3</v>
      </c>
      <c r="N298" s="160">
        <v>0</v>
      </c>
      <c r="O298" s="160">
        <v>0</v>
      </c>
      <c r="P298" s="160">
        <v>1.3750000000000001E-3</v>
      </c>
      <c r="Q298" s="146" t="s">
        <v>162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41.139999999999915</v>
      </c>
      <c r="D300" s="160"/>
      <c r="E300" s="160"/>
      <c r="F300" s="160"/>
      <c r="G300" s="161">
        <v>41.139999999999915</v>
      </c>
      <c r="H300" s="160"/>
      <c r="I300" s="162"/>
      <c r="J300" s="161">
        <v>41.139999999999915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898.99999999999989</v>
      </c>
      <c r="D301" s="174">
        <v>919.36</v>
      </c>
      <c r="E301" s="174">
        <v>0</v>
      </c>
      <c r="F301" s="177">
        <v>61.500000000000114</v>
      </c>
      <c r="G301" s="185">
        <v>960.5</v>
      </c>
      <c r="H301" s="177">
        <v>596.78649999999993</v>
      </c>
      <c r="I301" s="176">
        <v>62.132899531494004</v>
      </c>
      <c r="J301" s="185">
        <v>363.71350000000007</v>
      </c>
      <c r="K301" s="177">
        <v>43.094799999999964</v>
      </c>
      <c r="L301" s="177">
        <v>48.614200000000096</v>
      </c>
      <c r="M301" s="177">
        <v>15.49700000076291</v>
      </c>
      <c r="N301" s="177">
        <v>111.17130000000009</v>
      </c>
      <c r="O301" s="177">
        <v>12.092248955795345</v>
      </c>
      <c r="P301" s="186">
        <v>54.594325000190764</v>
      </c>
      <c r="Q301" s="153">
        <v>4.6621118586726586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43509</v>
      </c>
      <c r="L306" s="151">
        <v>43516</v>
      </c>
      <c r="M306" s="151">
        <v>43523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71" t="s">
        <v>150</v>
      </c>
      <c r="D308" s="271"/>
      <c r="E308" s="271"/>
      <c r="F308" s="271"/>
      <c r="G308" s="271"/>
      <c r="H308" s="271"/>
      <c r="I308" s="271"/>
      <c r="J308" s="271"/>
      <c r="K308" s="271"/>
      <c r="L308" s="271"/>
      <c r="M308" s="271"/>
      <c r="N308" s="271"/>
      <c r="O308" s="271"/>
      <c r="P308" s="272"/>
      <c r="Q308" s="145"/>
    </row>
    <row r="309" spans="1:17" s="130" customFormat="1" ht="10.65" customHeight="1" x14ac:dyDescent="0.2">
      <c r="A309" s="122"/>
      <c r="B309" s="158" t="s">
        <v>80</v>
      </c>
      <c r="C309" s="159">
        <v>6995.3</v>
      </c>
      <c r="D309" s="160">
        <v>6715.3</v>
      </c>
      <c r="E309" s="160">
        <v>-50</v>
      </c>
      <c r="F309" s="160">
        <v>-280</v>
      </c>
      <c r="G309" s="161">
        <v>6715.3</v>
      </c>
      <c r="H309" s="160">
        <v>1211.4651500122072</v>
      </c>
      <c r="I309" s="162">
        <v>18.040372731109663</v>
      </c>
      <c r="J309" s="161">
        <v>5503.8348499877929</v>
      </c>
      <c r="K309" s="160">
        <v>144.68650000000002</v>
      </c>
      <c r="L309" s="160">
        <v>158.24329998779297</v>
      </c>
      <c r="M309" s="160">
        <v>198.92020000000002</v>
      </c>
      <c r="N309" s="160">
        <v>130.50785002441421</v>
      </c>
      <c r="O309" s="160">
        <v>1.9434403529911426</v>
      </c>
      <c r="P309" s="160">
        <v>158.08946250305181</v>
      </c>
      <c r="Q309" s="146">
        <v>32.814685070369855</v>
      </c>
    </row>
    <row r="310" spans="1:17" s="130" customFormat="1" ht="10.65" customHeight="1" x14ac:dyDescent="0.2">
      <c r="A310" s="122"/>
      <c r="B310" s="158" t="s">
        <v>81</v>
      </c>
      <c r="C310" s="159">
        <v>407.3</v>
      </c>
      <c r="D310" s="160">
        <v>407.3</v>
      </c>
      <c r="E310" s="160">
        <v>0</v>
      </c>
      <c r="F310" s="160">
        <v>0</v>
      </c>
      <c r="G310" s="161">
        <v>407.3</v>
      </c>
      <c r="H310" s="160">
        <v>22.502000000000002</v>
      </c>
      <c r="I310" s="162">
        <v>5.5246746869629275</v>
      </c>
      <c r="J310" s="161">
        <v>384.798</v>
      </c>
      <c r="K310" s="160">
        <v>2.0510000000000002</v>
      </c>
      <c r="L310" s="160">
        <v>5.5419999999999998</v>
      </c>
      <c r="M310" s="160">
        <v>5.1490000000000009</v>
      </c>
      <c r="N310" s="160">
        <v>2.022000000000002</v>
      </c>
      <c r="O310" s="160">
        <v>0.49643997053768774</v>
      </c>
      <c r="P310" s="160">
        <v>3.6910000000000007</v>
      </c>
      <c r="Q310" s="146" t="s">
        <v>253</v>
      </c>
    </row>
    <row r="311" spans="1:17" s="130" customFormat="1" ht="10.65" customHeight="1" x14ac:dyDescent="0.2">
      <c r="A311" s="122"/>
      <c r="B311" s="158" t="s">
        <v>82</v>
      </c>
      <c r="C311" s="159">
        <v>1164.9000000000001</v>
      </c>
      <c r="D311" s="160">
        <v>1164.9000000000001</v>
      </c>
      <c r="E311" s="160">
        <v>0</v>
      </c>
      <c r="F311" s="160">
        <v>0</v>
      </c>
      <c r="G311" s="161">
        <v>1164.9000000000001</v>
      </c>
      <c r="H311" s="160">
        <v>143.80900000000003</v>
      </c>
      <c r="I311" s="162">
        <v>12.345179843763415</v>
      </c>
      <c r="J311" s="161">
        <v>1021.0910000000001</v>
      </c>
      <c r="K311" s="160">
        <v>34.839999999999996</v>
      </c>
      <c r="L311" s="160">
        <v>14.703000000000003</v>
      </c>
      <c r="M311" s="160">
        <v>27.007000000000005</v>
      </c>
      <c r="N311" s="160">
        <v>12.361000000000018</v>
      </c>
      <c r="O311" s="160">
        <v>1.0611211262769351</v>
      </c>
      <c r="P311" s="160">
        <v>22.227750000000007</v>
      </c>
      <c r="Q311" s="146">
        <v>43.937668005083722</v>
      </c>
    </row>
    <row r="312" spans="1:17" s="130" customFormat="1" ht="10.65" customHeight="1" x14ac:dyDescent="0.2">
      <c r="A312" s="122"/>
      <c r="B312" s="158" t="s">
        <v>83</v>
      </c>
      <c r="C312" s="159">
        <v>1352.9</v>
      </c>
      <c r="D312" s="160">
        <v>1352.9</v>
      </c>
      <c r="E312" s="160">
        <v>0</v>
      </c>
      <c r="F312" s="160">
        <v>0</v>
      </c>
      <c r="G312" s="161">
        <v>1352.9</v>
      </c>
      <c r="H312" s="160">
        <v>1.381</v>
      </c>
      <c r="I312" s="162">
        <v>0.10207701973538325</v>
      </c>
      <c r="J312" s="161">
        <v>1351.519</v>
      </c>
      <c r="K312" s="160">
        <v>9.6000000000000085E-2</v>
      </c>
      <c r="L312" s="160">
        <v>0</v>
      </c>
      <c r="M312" s="160">
        <v>0</v>
      </c>
      <c r="N312" s="160">
        <v>2.6999999999999913E-2</v>
      </c>
      <c r="O312" s="160">
        <v>1.9957129130016935E-3</v>
      </c>
      <c r="P312" s="160">
        <v>3.075E-2</v>
      </c>
      <c r="Q312" s="146" t="s">
        <v>253</v>
      </c>
    </row>
    <row r="313" spans="1:17" s="130" customFormat="1" ht="10.65" customHeight="1" x14ac:dyDescent="0.2">
      <c r="A313" s="122"/>
      <c r="B313" s="158" t="s">
        <v>84</v>
      </c>
      <c r="C313" s="159">
        <v>1096.7607457690458</v>
      </c>
      <c r="D313" s="160">
        <v>616.7607457690458</v>
      </c>
      <c r="E313" s="160">
        <v>0</v>
      </c>
      <c r="F313" s="160">
        <v>-480</v>
      </c>
      <c r="G313" s="161">
        <v>616.7607457690458</v>
      </c>
      <c r="H313" s="160">
        <v>209.0754</v>
      </c>
      <c r="I313" s="162">
        <v>33.898947271571501</v>
      </c>
      <c r="J313" s="161">
        <v>407.6853457690458</v>
      </c>
      <c r="K313" s="160">
        <v>22.5749</v>
      </c>
      <c r="L313" s="160">
        <v>35.847799999999992</v>
      </c>
      <c r="M313" s="160">
        <v>15.913700000000006</v>
      </c>
      <c r="N313" s="160">
        <v>42.944500000000005</v>
      </c>
      <c r="O313" s="160">
        <v>6.9629107063958866</v>
      </c>
      <c r="P313" s="160">
        <v>29.320225000000001</v>
      </c>
      <c r="Q313" s="146">
        <v>11.904577668453969</v>
      </c>
    </row>
    <row r="314" spans="1:17" s="130" customFormat="1" ht="10.65" customHeight="1" x14ac:dyDescent="0.2">
      <c r="A314" s="122"/>
      <c r="B314" s="158" t="s">
        <v>85</v>
      </c>
      <c r="C314" s="159">
        <v>321.39999999999998</v>
      </c>
      <c r="D314" s="160">
        <v>321.39999999999998</v>
      </c>
      <c r="E314" s="160">
        <v>0</v>
      </c>
      <c r="F314" s="160">
        <v>0</v>
      </c>
      <c r="G314" s="161">
        <v>321.39999999999998</v>
      </c>
      <c r="H314" s="160">
        <v>68.138999999999996</v>
      </c>
      <c r="I314" s="162">
        <v>21.20068450528936</v>
      </c>
      <c r="J314" s="161">
        <v>253.26099999999997</v>
      </c>
      <c r="K314" s="160">
        <v>16.695999999999998</v>
      </c>
      <c r="L314" s="160">
        <v>5.5840000000000032</v>
      </c>
      <c r="M314" s="160">
        <v>9.8699999999999903</v>
      </c>
      <c r="N314" s="160">
        <v>7.5600000000000023</v>
      </c>
      <c r="O314" s="160">
        <v>2.3522090852520234</v>
      </c>
      <c r="P314" s="160">
        <v>9.9274999999999984</v>
      </c>
      <c r="Q314" s="146">
        <v>23.511055149836313</v>
      </c>
    </row>
    <row r="315" spans="1:17" s="130" customFormat="1" ht="10.65" customHeight="1" x14ac:dyDescent="0.2">
      <c r="A315" s="122"/>
      <c r="B315" s="158" t="s">
        <v>86</v>
      </c>
      <c r="C315" s="159">
        <v>62.3</v>
      </c>
      <c r="D315" s="160">
        <v>62.3</v>
      </c>
      <c r="E315" s="160">
        <v>0</v>
      </c>
      <c r="F315" s="160">
        <v>0</v>
      </c>
      <c r="G315" s="161">
        <v>62.3</v>
      </c>
      <c r="H315" s="160">
        <v>17.675999999999998</v>
      </c>
      <c r="I315" s="162">
        <v>28.372391653290528</v>
      </c>
      <c r="J315" s="161">
        <v>44.623999999999995</v>
      </c>
      <c r="K315" s="160">
        <v>1.2940000000000005</v>
      </c>
      <c r="L315" s="160">
        <v>2.5170000000000012</v>
      </c>
      <c r="M315" s="160">
        <v>1.2999999999999989</v>
      </c>
      <c r="N315" s="160">
        <v>4.3009999999999984</v>
      </c>
      <c r="O315" s="160">
        <v>6.903691813804171</v>
      </c>
      <c r="P315" s="160">
        <v>2.3529999999999998</v>
      </c>
      <c r="Q315" s="146">
        <v>16.964725881852953</v>
      </c>
    </row>
    <row r="316" spans="1:17" s="130" customFormat="1" ht="10.65" customHeight="1" x14ac:dyDescent="0.2">
      <c r="A316" s="122"/>
      <c r="B316" s="158" t="s">
        <v>87</v>
      </c>
      <c r="C316" s="159">
        <v>690.4</v>
      </c>
      <c r="D316" s="160">
        <v>690.4</v>
      </c>
      <c r="E316" s="160">
        <v>0</v>
      </c>
      <c r="F316" s="160">
        <v>0</v>
      </c>
      <c r="G316" s="161">
        <v>690.4</v>
      </c>
      <c r="H316" s="160">
        <v>133.875</v>
      </c>
      <c r="I316" s="162">
        <v>19.39093279258401</v>
      </c>
      <c r="J316" s="161">
        <v>556.52499999999998</v>
      </c>
      <c r="K316" s="160">
        <v>12.608999999999995</v>
      </c>
      <c r="L316" s="160">
        <v>29.125</v>
      </c>
      <c r="M316" s="160">
        <v>8.1380000000000052</v>
      </c>
      <c r="N316" s="160">
        <v>41.954999999999998</v>
      </c>
      <c r="O316" s="160">
        <v>6.0769119351100809</v>
      </c>
      <c r="P316" s="160">
        <v>22.95675</v>
      </c>
      <c r="Q316" s="146">
        <v>22.24232524203121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-130</v>
      </c>
      <c r="E318" s="160">
        <v>0</v>
      </c>
      <c r="F318" s="160">
        <v>-130</v>
      </c>
      <c r="G318" s="161">
        <v>-130</v>
      </c>
      <c r="H318" s="160">
        <v>0</v>
      </c>
      <c r="I318" s="162" t="s">
        <v>119</v>
      </c>
      <c r="J318" s="161">
        <v>-130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65" customHeight="1" x14ac:dyDescent="0.2">
      <c r="A319" s="122"/>
      <c r="B319" s="165" t="s">
        <v>91</v>
      </c>
      <c r="C319" s="159">
        <v>12091.260745769045</v>
      </c>
      <c r="D319" s="160">
        <v>11201.260745769045</v>
      </c>
      <c r="E319" s="160">
        <v>-50</v>
      </c>
      <c r="F319" s="160">
        <v>-890</v>
      </c>
      <c r="G319" s="161">
        <v>11201.260745769045</v>
      </c>
      <c r="H319" s="160">
        <v>1807.922550012207</v>
      </c>
      <c r="I319" s="162">
        <v>16.140348761143677</v>
      </c>
      <c r="J319" s="161">
        <v>9393.3381957568381</v>
      </c>
      <c r="K319" s="160">
        <v>234.84739999999999</v>
      </c>
      <c r="L319" s="160">
        <v>251.56209998779298</v>
      </c>
      <c r="M319" s="160">
        <v>266.29790000000003</v>
      </c>
      <c r="N319" s="160">
        <v>241.67835002441421</v>
      </c>
      <c r="O319" s="160">
        <v>2.1575995373172727</v>
      </c>
      <c r="P319" s="166">
        <v>248.59643750305185</v>
      </c>
      <c r="Q319" s="146">
        <v>35.785489969628074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2151.1876559974467</v>
      </c>
      <c r="D321" s="160">
        <v>1726.1876559974467</v>
      </c>
      <c r="E321" s="160">
        <v>-125</v>
      </c>
      <c r="F321" s="160">
        <v>-425</v>
      </c>
      <c r="G321" s="161">
        <v>1726.1876559974467</v>
      </c>
      <c r="H321" s="160">
        <v>323.2029</v>
      </c>
      <c r="I321" s="162">
        <v>18.723508934678541</v>
      </c>
      <c r="J321" s="161">
        <v>1402.9847559974467</v>
      </c>
      <c r="K321" s="160">
        <v>30.471199999999982</v>
      </c>
      <c r="L321" s="160">
        <v>52.163500000000056</v>
      </c>
      <c r="M321" s="160">
        <v>20.06779999999992</v>
      </c>
      <c r="N321" s="160">
        <v>55.221500000000049</v>
      </c>
      <c r="O321" s="160">
        <v>3.1990438471819158</v>
      </c>
      <c r="P321" s="160">
        <v>39.481000000000002</v>
      </c>
      <c r="Q321" s="146">
        <v>33.535694536547872</v>
      </c>
    </row>
    <row r="322" spans="1:17" s="130" customFormat="1" ht="10.65" customHeight="1" x14ac:dyDescent="0.2">
      <c r="A322" s="122"/>
      <c r="B322" s="158" t="s">
        <v>93</v>
      </c>
      <c r="C322" s="159">
        <v>1023.5039686182547</v>
      </c>
      <c r="D322" s="160">
        <v>1023.5039686182547</v>
      </c>
      <c r="E322" s="160">
        <v>0</v>
      </c>
      <c r="F322" s="160">
        <v>0</v>
      </c>
      <c r="G322" s="161">
        <v>1023.5039686182547</v>
      </c>
      <c r="H322" s="160">
        <v>19.7637</v>
      </c>
      <c r="I322" s="162">
        <v>1.9309842077780395</v>
      </c>
      <c r="J322" s="161">
        <v>1003.7402686182547</v>
      </c>
      <c r="K322" s="160">
        <v>1.8329000000000004</v>
      </c>
      <c r="L322" s="160">
        <v>1.4210000000000012</v>
      </c>
      <c r="M322" s="160">
        <v>4.1820999999999984</v>
      </c>
      <c r="N322" s="160">
        <v>3.9877000000000002</v>
      </c>
      <c r="O322" s="160">
        <v>0.38961255864825356</v>
      </c>
      <c r="P322" s="160">
        <v>2.855925</v>
      </c>
      <c r="Q322" s="146" t="s">
        <v>253</v>
      </c>
    </row>
    <row r="323" spans="1:17" s="130" customFormat="1" ht="10.65" hidden="1" customHeight="1" x14ac:dyDescent="0.2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900.13818367573708</v>
      </c>
      <c r="D325" s="160">
        <v>900.13818367573708</v>
      </c>
      <c r="E325" s="160">
        <v>0</v>
      </c>
      <c r="F325" s="160">
        <v>0</v>
      </c>
      <c r="G325" s="161">
        <v>900.13818367573708</v>
      </c>
      <c r="H325" s="160">
        <v>113.96400000000001</v>
      </c>
      <c r="I325" s="162">
        <v>12.660722771988755</v>
      </c>
      <c r="J325" s="161">
        <v>786.17418367573703</v>
      </c>
      <c r="K325" s="160">
        <v>13.298900000000003</v>
      </c>
      <c r="L325" s="160">
        <v>23.692499999999988</v>
      </c>
      <c r="M325" s="160">
        <v>7.2861000000000047</v>
      </c>
      <c r="N325" s="160">
        <v>32.480400000000017</v>
      </c>
      <c r="O325" s="160">
        <v>3.6083793120924481</v>
      </c>
      <c r="P325" s="160">
        <v>19.189475000000002</v>
      </c>
      <c r="Q325" s="146">
        <v>38.969030350008893</v>
      </c>
    </row>
    <row r="326" spans="1:17" s="130" customFormat="1" ht="10.65" customHeight="1" x14ac:dyDescent="0.2">
      <c r="A326" s="122"/>
      <c r="B326" s="158" t="s">
        <v>97</v>
      </c>
      <c r="C326" s="159">
        <v>689.80407287833771</v>
      </c>
      <c r="D326" s="160">
        <v>689.80407287833771</v>
      </c>
      <c r="E326" s="160">
        <v>0</v>
      </c>
      <c r="F326" s="160">
        <v>0</v>
      </c>
      <c r="G326" s="161">
        <v>689.80407287833771</v>
      </c>
      <c r="H326" s="160">
        <v>44.046399999999998</v>
      </c>
      <c r="I326" s="162">
        <v>6.3853493668438457</v>
      </c>
      <c r="J326" s="161">
        <v>645.75767287833776</v>
      </c>
      <c r="K326" s="160">
        <v>7.8457000000000008</v>
      </c>
      <c r="L326" s="160">
        <v>3.5319999999999965</v>
      </c>
      <c r="M326" s="160">
        <v>10.710599999999999</v>
      </c>
      <c r="N326" s="160">
        <v>0</v>
      </c>
      <c r="O326" s="160">
        <v>0</v>
      </c>
      <c r="P326" s="160">
        <v>5.5220749999999992</v>
      </c>
      <c r="Q326" s="146" t="s">
        <v>253</v>
      </c>
    </row>
    <row r="327" spans="1:17" s="130" customFormat="1" ht="10.65" customHeight="1" x14ac:dyDescent="0.2">
      <c r="A327" s="122"/>
      <c r="B327" s="158" t="s">
        <v>98</v>
      </c>
      <c r="C327" s="159">
        <v>155.3362555190829</v>
      </c>
      <c r="D327" s="160">
        <v>155.3362555190829</v>
      </c>
      <c r="E327" s="160">
        <v>0</v>
      </c>
      <c r="F327" s="160">
        <v>0</v>
      </c>
      <c r="G327" s="161">
        <v>155.3362555190829</v>
      </c>
      <c r="H327" s="160">
        <v>20.925999999999998</v>
      </c>
      <c r="I327" s="162">
        <v>13.471420390604989</v>
      </c>
      <c r="J327" s="161">
        <v>134.41025551908291</v>
      </c>
      <c r="K327" s="160">
        <v>5.6560000000000006</v>
      </c>
      <c r="L327" s="160">
        <v>0</v>
      </c>
      <c r="M327" s="160">
        <v>0.54400000000000048</v>
      </c>
      <c r="N327" s="160">
        <v>3.102999999999998</v>
      </c>
      <c r="O327" s="160">
        <v>1.997601905383124</v>
      </c>
      <c r="P327" s="160">
        <v>2.3257499999999998</v>
      </c>
      <c r="Q327" s="146" t="s">
        <v>253</v>
      </c>
    </row>
    <row r="328" spans="1:17" s="130" customFormat="1" ht="10.65" customHeight="1" x14ac:dyDescent="0.2">
      <c r="A328" s="122"/>
      <c r="B328" s="158" t="s">
        <v>99</v>
      </c>
      <c r="C328" s="159">
        <v>406.68472341049647</v>
      </c>
      <c r="D328" s="160">
        <v>276.68472341049647</v>
      </c>
      <c r="E328" s="160">
        <v>-130</v>
      </c>
      <c r="F328" s="160">
        <v>-130</v>
      </c>
      <c r="G328" s="161">
        <v>276.68472341049647</v>
      </c>
      <c r="H328" s="160">
        <v>0</v>
      </c>
      <c r="I328" s="162">
        <v>0</v>
      </c>
      <c r="J328" s="161">
        <v>276.68472341049647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253</v>
      </c>
    </row>
    <row r="329" spans="1:17" s="130" customFormat="1" ht="10.65" customHeight="1" x14ac:dyDescent="0.2">
      <c r="A329" s="122"/>
      <c r="B329" s="158" t="s">
        <v>100</v>
      </c>
      <c r="C329" s="159">
        <v>57.944313571534671</v>
      </c>
      <c r="D329" s="160">
        <v>237.94431357153468</v>
      </c>
      <c r="E329" s="160">
        <v>180</v>
      </c>
      <c r="F329" s="160">
        <v>180</v>
      </c>
      <c r="G329" s="161">
        <v>237.94431357153468</v>
      </c>
      <c r="H329" s="160">
        <v>0.70350000000000001</v>
      </c>
      <c r="I329" s="162">
        <v>0.29565741220729042</v>
      </c>
      <c r="J329" s="161">
        <v>237.24081357153469</v>
      </c>
      <c r="K329" s="160">
        <v>0.2</v>
      </c>
      <c r="L329" s="160">
        <v>0.23299999999999998</v>
      </c>
      <c r="M329" s="160">
        <v>0</v>
      </c>
      <c r="N329" s="160">
        <v>3.7000000000000033E-2</v>
      </c>
      <c r="O329" s="160">
        <v>1.5549856789864614E-2</v>
      </c>
      <c r="P329" s="160">
        <v>0.11750000000000001</v>
      </c>
      <c r="Q329" s="146" t="s">
        <v>253</v>
      </c>
    </row>
    <row r="330" spans="1:17" s="130" customFormat="1" ht="10.65" customHeight="1" x14ac:dyDescent="0.2">
      <c r="A330" s="122"/>
      <c r="B330" s="158" t="s">
        <v>101</v>
      </c>
      <c r="C330" s="159">
        <v>33.373023646677971</v>
      </c>
      <c r="D330" s="160">
        <v>33.373023646677971</v>
      </c>
      <c r="E330" s="160">
        <v>0</v>
      </c>
      <c r="F330" s="160">
        <v>0</v>
      </c>
      <c r="G330" s="161">
        <v>33.373023646677971</v>
      </c>
      <c r="H330" s="160">
        <v>0.61380000000000001</v>
      </c>
      <c r="I330" s="162">
        <v>1.8392100353217444</v>
      </c>
      <c r="J330" s="161">
        <v>32.759223646677974</v>
      </c>
      <c r="K330" s="160">
        <v>0.13990000000000002</v>
      </c>
      <c r="L330" s="160">
        <v>0</v>
      </c>
      <c r="M330" s="160">
        <v>0</v>
      </c>
      <c r="N330" s="160">
        <v>0.21970000000000001</v>
      </c>
      <c r="O330" s="160">
        <v>0.6583161367875322</v>
      </c>
      <c r="P330" s="160">
        <v>8.9900000000000008E-2</v>
      </c>
      <c r="Q330" s="146" t="s">
        <v>253</v>
      </c>
    </row>
    <row r="331" spans="1:17" s="130" customFormat="1" ht="10.65" customHeight="1" x14ac:dyDescent="0.2">
      <c r="A331" s="122"/>
      <c r="B331" s="158" t="s">
        <v>102</v>
      </c>
      <c r="C331" s="159">
        <v>2.9</v>
      </c>
      <c r="D331" s="160">
        <v>2.9</v>
      </c>
      <c r="E331" s="160">
        <v>0</v>
      </c>
      <c r="F331" s="160">
        <v>0</v>
      </c>
      <c r="G331" s="161">
        <v>2.9</v>
      </c>
      <c r="H331" s="160">
        <v>0</v>
      </c>
      <c r="I331" s="162">
        <v>0</v>
      </c>
      <c r="J331" s="161">
        <v>2.9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253</v>
      </c>
    </row>
    <row r="332" spans="1:17" s="130" customFormat="1" ht="10.65" customHeight="1" x14ac:dyDescent="0.2">
      <c r="A332" s="122"/>
      <c r="B332" s="158" t="s">
        <v>103</v>
      </c>
      <c r="C332" s="159">
        <v>327.96580510962622</v>
      </c>
      <c r="D332" s="160">
        <v>327.96580510962622</v>
      </c>
      <c r="E332" s="160">
        <v>0</v>
      </c>
      <c r="F332" s="160">
        <v>0</v>
      </c>
      <c r="G332" s="161">
        <v>327.96580510962622</v>
      </c>
      <c r="H332" s="160">
        <v>0</v>
      </c>
      <c r="I332" s="162">
        <v>0</v>
      </c>
      <c r="J332" s="161">
        <v>327.96580510962622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253</v>
      </c>
    </row>
    <row r="333" spans="1:17" s="130" customFormat="1" ht="10.65" customHeight="1" x14ac:dyDescent="0.2">
      <c r="A333" s="122"/>
      <c r="B333" s="1" t="s">
        <v>104</v>
      </c>
      <c r="C333" s="159">
        <v>13.652600582731896</v>
      </c>
      <c r="D333" s="160">
        <v>13.652600582731896</v>
      </c>
      <c r="E333" s="160">
        <v>0</v>
      </c>
      <c r="F333" s="160">
        <v>0</v>
      </c>
      <c r="G333" s="161">
        <v>13.652600582731896</v>
      </c>
      <c r="H333" s="160">
        <v>0</v>
      </c>
      <c r="I333" s="162">
        <v>0</v>
      </c>
      <c r="J333" s="161">
        <v>13.652600582731896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253</v>
      </c>
    </row>
    <row r="334" spans="1:17" s="130" customFormat="1" ht="10.65" customHeight="1" x14ac:dyDescent="0.2">
      <c r="A334" s="122"/>
      <c r="B334" s="165" t="s">
        <v>106</v>
      </c>
      <c r="C334" s="169">
        <v>17853.751348778973</v>
      </c>
      <c r="D334" s="160">
        <v>16588.751348778973</v>
      </c>
      <c r="E334" s="160">
        <v>-125</v>
      </c>
      <c r="F334" s="160">
        <v>-1265</v>
      </c>
      <c r="G334" s="161">
        <v>16588.751348778973</v>
      </c>
      <c r="H334" s="160">
        <v>2331.142850012207</v>
      </c>
      <c r="I334" s="162">
        <v>14.052551641771354</v>
      </c>
      <c r="J334" s="161">
        <v>14257.608498766765</v>
      </c>
      <c r="K334" s="160">
        <v>294.29199999999992</v>
      </c>
      <c r="L334" s="160">
        <v>332.60409998779301</v>
      </c>
      <c r="M334" s="160">
        <v>309.08850000000007</v>
      </c>
      <c r="N334" s="160">
        <v>336.72765002441383</v>
      </c>
      <c r="O334" s="160">
        <v>2.0298553094485858</v>
      </c>
      <c r="P334" s="160">
        <v>318.17806250305171</v>
      </c>
      <c r="Q334" s="146">
        <v>42.810155629852758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2.5788245545160247</v>
      </c>
      <c r="E336" s="160">
        <v>0</v>
      </c>
      <c r="F336" s="160">
        <v>2.5788245545160247</v>
      </c>
      <c r="G336" s="161">
        <v>2.5788245545160247</v>
      </c>
      <c r="H336" s="160">
        <v>0</v>
      </c>
      <c r="I336" s="162">
        <v>0</v>
      </c>
      <c r="J336" s="161">
        <v>2.5788245545160247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253</v>
      </c>
    </row>
    <row r="337" spans="1:20" ht="10.65" customHeight="1" x14ac:dyDescent="0.2">
      <c r="A337" s="122"/>
      <c r="B337" s="158" t="s">
        <v>108</v>
      </c>
      <c r="C337" s="159">
        <v>116.55475580143744</v>
      </c>
      <c r="D337" s="159">
        <v>116.55475580143744</v>
      </c>
      <c r="E337" s="170">
        <v>0</v>
      </c>
      <c r="F337" s="160">
        <v>0</v>
      </c>
      <c r="G337" s="161">
        <v>116.55475580143744</v>
      </c>
      <c r="H337" s="161">
        <v>54.384100000000004</v>
      </c>
      <c r="I337" s="162">
        <v>46.65970052105699</v>
      </c>
      <c r="J337" s="161">
        <v>62.170655801437434</v>
      </c>
      <c r="K337" s="160">
        <v>9.1419999999999995</v>
      </c>
      <c r="L337" s="160">
        <v>6.7909999999999986</v>
      </c>
      <c r="M337" s="160">
        <v>6.9404000000000021</v>
      </c>
      <c r="N337" s="160">
        <v>10.3072</v>
      </c>
      <c r="O337" s="160">
        <v>8.8432255973830323</v>
      </c>
      <c r="P337" s="160">
        <v>8.2951499999999996</v>
      </c>
      <c r="Q337" s="146">
        <v>5.4948199612348709</v>
      </c>
      <c r="T337" s="130"/>
    </row>
    <row r="338" spans="1:20" ht="10.65" customHeight="1" x14ac:dyDescent="0.2">
      <c r="A338" s="122"/>
      <c r="B338" s="171" t="s">
        <v>109</v>
      </c>
      <c r="C338" s="159">
        <v>768.51367816996219</v>
      </c>
      <c r="D338" s="159">
        <v>998.51367816996219</v>
      </c>
      <c r="E338" s="170">
        <v>0</v>
      </c>
      <c r="F338" s="160">
        <v>230</v>
      </c>
      <c r="G338" s="161">
        <v>998.51367816996219</v>
      </c>
      <c r="H338" s="161">
        <v>124.1915</v>
      </c>
      <c r="I338" s="162">
        <v>12.437636330391932</v>
      </c>
      <c r="J338" s="161">
        <v>874.32217816996217</v>
      </c>
      <c r="K338" s="160">
        <v>17.332799999999992</v>
      </c>
      <c r="L338" s="160">
        <v>17.826600000000006</v>
      </c>
      <c r="M338" s="160">
        <v>15.740399999999994</v>
      </c>
      <c r="N338" s="160">
        <v>25.60410000000001</v>
      </c>
      <c r="O338" s="160">
        <v>2.5642212580328625</v>
      </c>
      <c r="P338" s="160">
        <v>19.125975</v>
      </c>
      <c r="Q338" s="146">
        <v>43.713861812010222</v>
      </c>
      <c r="T338" s="130"/>
    </row>
    <row r="339" spans="1:20" ht="10.65" customHeight="1" x14ac:dyDescent="0.2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119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>
        <v>403.60139269511171</v>
      </c>
      <c r="D341" s="160"/>
      <c r="E341" s="160"/>
      <c r="F341" s="160"/>
      <c r="G341" s="161">
        <v>403.60139269511171</v>
      </c>
      <c r="H341" s="189"/>
      <c r="I341" s="162"/>
      <c r="J341" s="161">
        <v>403.60139269511171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19142.421175445485</v>
      </c>
      <c r="D342" s="173">
        <v>17706.398607304887</v>
      </c>
      <c r="E342" s="174">
        <v>-125</v>
      </c>
      <c r="F342" s="177">
        <v>-1436.0225681405973</v>
      </c>
      <c r="G342" s="185">
        <v>18110</v>
      </c>
      <c r="H342" s="177">
        <v>2509.7184500122071</v>
      </c>
      <c r="I342" s="176">
        <v>13.858191330823894</v>
      </c>
      <c r="J342" s="185">
        <v>15600.281549987792</v>
      </c>
      <c r="K342" s="177">
        <v>320.7668000000001</v>
      </c>
      <c r="L342" s="177">
        <v>357.22169998779282</v>
      </c>
      <c r="M342" s="177">
        <v>331.76929999999993</v>
      </c>
      <c r="N342" s="177">
        <v>372.63895002441404</v>
      </c>
      <c r="O342" s="177">
        <v>2.1045440029271649</v>
      </c>
      <c r="P342" s="186">
        <v>345.59918750305172</v>
      </c>
      <c r="Q342" s="153">
        <v>43.139809681554993</v>
      </c>
      <c r="T342" s="130"/>
    </row>
    <row r="343" spans="1:20" ht="10.65" customHeight="1" x14ac:dyDescent="0.2">
      <c r="A343" s="122"/>
      <c r="B343" s="187" t="s">
        <v>257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252</v>
      </c>
      <c r="C348" s="123"/>
      <c r="P348" s="128"/>
      <c r="T348" s="130"/>
    </row>
    <row r="349" spans="1:20" ht="10.65" customHeight="1" x14ac:dyDescent="0.2">
      <c r="A349" s="122"/>
      <c r="B349" s="131" t="s">
        <v>256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43509</v>
      </c>
      <c r="L353" s="151">
        <v>43516</v>
      </c>
      <c r="M353" s="151">
        <v>43523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71" t="s">
        <v>115</v>
      </c>
      <c r="D355" s="271"/>
      <c r="E355" s="271"/>
      <c r="F355" s="271"/>
      <c r="G355" s="271"/>
      <c r="H355" s="271"/>
      <c r="I355" s="271"/>
      <c r="J355" s="271"/>
      <c r="K355" s="271"/>
      <c r="L355" s="271"/>
      <c r="M355" s="271"/>
      <c r="N355" s="271"/>
      <c r="O355" s="271"/>
      <c r="P355" s="27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705.4</v>
      </c>
      <c r="D356" s="160">
        <v>585.4</v>
      </c>
      <c r="E356" s="160">
        <v>20</v>
      </c>
      <c r="F356" s="160">
        <v>-120</v>
      </c>
      <c r="G356" s="161">
        <v>585.4</v>
      </c>
      <c r="H356" s="160">
        <v>0</v>
      </c>
      <c r="I356" s="162">
        <v>0</v>
      </c>
      <c r="J356" s="161">
        <v>585.4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253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294.3</v>
      </c>
      <c r="E357" s="160">
        <v>0</v>
      </c>
      <c r="F357" s="160">
        <v>0</v>
      </c>
      <c r="G357" s="161">
        <v>294.3</v>
      </c>
      <c r="H357" s="160">
        <v>1.68</v>
      </c>
      <c r="I357" s="162">
        <v>0.5708460754332314</v>
      </c>
      <c r="J357" s="161">
        <v>292.62</v>
      </c>
      <c r="K357" s="160">
        <v>3.2999999999999918E-2</v>
      </c>
      <c r="L357" s="160">
        <v>3.6999999999999922E-2</v>
      </c>
      <c r="M357" s="160">
        <v>0</v>
      </c>
      <c r="N357" s="160">
        <v>0</v>
      </c>
      <c r="O357" s="160">
        <v>0</v>
      </c>
      <c r="P357" s="160">
        <v>1.749999999999996E-2</v>
      </c>
      <c r="Q357" s="146" t="s">
        <v>253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298.3</v>
      </c>
      <c r="E358" s="160">
        <v>0</v>
      </c>
      <c r="F358" s="160">
        <v>-60</v>
      </c>
      <c r="G358" s="161">
        <v>298.3</v>
      </c>
      <c r="H358" s="160">
        <v>1.0549999999999999</v>
      </c>
      <c r="I358" s="162">
        <v>0.35367080120683875</v>
      </c>
      <c r="J358" s="161">
        <v>297.245</v>
      </c>
      <c r="K358" s="160">
        <v>0.91200000000000003</v>
      </c>
      <c r="L358" s="160">
        <v>0.1429999999999999</v>
      </c>
      <c r="M358" s="160">
        <v>0</v>
      </c>
      <c r="N358" s="160">
        <v>0</v>
      </c>
      <c r="O358" s="160">
        <v>0</v>
      </c>
      <c r="P358" s="160">
        <v>0.26374999999999998</v>
      </c>
      <c r="Q358" s="146" t="s">
        <v>253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488.5</v>
      </c>
      <c r="E359" s="160">
        <v>0</v>
      </c>
      <c r="F359" s="160">
        <v>0</v>
      </c>
      <c r="G359" s="161">
        <v>488.5</v>
      </c>
      <c r="H359" s="160">
        <v>0</v>
      </c>
      <c r="I359" s="162">
        <v>0</v>
      </c>
      <c r="J359" s="161">
        <v>488.5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253</v>
      </c>
      <c r="T359" s="130"/>
    </row>
    <row r="360" spans="1:20" ht="10.65" customHeight="1" x14ac:dyDescent="0.2">
      <c r="A360" s="122"/>
      <c r="B360" s="158" t="s">
        <v>84</v>
      </c>
      <c r="C360" s="159">
        <v>77.16846105129828</v>
      </c>
      <c r="D360" s="160">
        <v>77.16846105129828</v>
      </c>
      <c r="E360" s="160">
        <v>0</v>
      </c>
      <c r="F360" s="160">
        <v>0</v>
      </c>
      <c r="G360" s="161">
        <v>77.16846105129828</v>
      </c>
      <c r="H360" s="160">
        <v>0</v>
      </c>
      <c r="I360" s="162">
        <v>0</v>
      </c>
      <c r="J360" s="161">
        <v>77.16846105129828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253</v>
      </c>
      <c r="T360" s="130"/>
    </row>
    <row r="361" spans="1:20" ht="10.65" customHeight="1" x14ac:dyDescent="0.2">
      <c r="A361" s="122"/>
      <c r="B361" s="158" t="s">
        <v>85</v>
      </c>
      <c r="C361" s="159">
        <v>38.700000000000003</v>
      </c>
      <c r="D361" s="160">
        <v>38.700000000000003</v>
      </c>
      <c r="E361" s="160">
        <v>0</v>
      </c>
      <c r="F361" s="160">
        <v>0</v>
      </c>
      <c r="G361" s="161">
        <v>38.700000000000003</v>
      </c>
      <c r="H361" s="160">
        <v>0</v>
      </c>
      <c r="I361" s="162">
        <v>0</v>
      </c>
      <c r="J361" s="161">
        <v>38.700000000000003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34.1</v>
      </c>
      <c r="E362" s="160">
        <v>0</v>
      </c>
      <c r="F362" s="160">
        <v>0</v>
      </c>
      <c r="G362" s="161">
        <v>34.1</v>
      </c>
      <c r="H362" s="160">
        <v>2.2330000000000001</v>
      </c>
      <c r="I362" s="162">
        <v>6.5483870967741939</v>
      </c>
      <c r="J362" s="161">
        <v>31.867000000000001</v>
      </c>
      <c r="K362" s="160">
        <v>2.234</v>
      </c>
      <c r="L362" s="160">
        <v>-9.9999999999988987E-4</v>
      </c>
      <c r="M362" s="160">
        <v>0</v>
      </c>
      <c r="N362" s="160">
        <v>0</v>
      </c>
      <c r="O362" s="160">
        <v>0</v>
      </c>
      <c r="P362" s="160">
        <v>0.55825000000000002</v>
      </c>
      <c r="Q362" s="146" t="s">
        <v>253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253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85.8</v>
      </c>
      <c r="E365" s="160">
        <v>0</v>
      </c>
      <c r="F365" s="160">
        <v>0</v>
      </c>
      <c r="G365" s="161">
        <v>85.8</v>
      </c>
      <c r="H365" s="160">
        <v>0</v>
      </c>
      <c r="I365" s="162">
        <v>0</v>
      </c>
      <c r="J365" s="161">
        <v>85.8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253</v>
      </c>
      <c r="T365" s="130"/>
    </row>
    <row r="366" spans="1:20" ht="10.65" customHeight="1" x14ac:dyDescent="0.2">
      <c r="A366" s="122"/>
      <c r="B366" s="165" t="s">
        <v>91</v>
      </c>
      <c r="C366" s="159">
        <v>2105.8684610512983</v>
      </c>
      <c r="D366" s="160">
        <v>1925.868461051298</v>
      </c>
      <c r="E366" s="160">
        <v>20</v>
      </c>
      <c r="F366" s="160">
        <v>-180.00000000000023</v>
      </c>
      <c r="G366" s="161">
        <v>1925.868461051298</v>
      </c>
      <c r="H366" s="160">
        <v>4.968</v>
      </c>
      <c r="I366" s="162">
        <v>0.25796154308939956</v>
      </c>
      <c r="J366" s="161">
        <v>1920.900461051298</v>
      </c>
      <c r="K366" s="160">
        <v>3.1789999999999998</v>
      </c>
      <c r="L366" s="160">
        <v>0.17899999999999994</v>
      </c>
      <c r="M366" s="160">
        <v>0</v>
      </c>
      <c r="N366" s="160">
        <v>0</v>
      </c>
      <c r="O366" s="160">
        <v>0</v>
      </c>
      <c r="P366" s="166">
        <v>0.83949999999999991</v>
      </c>
      <c r="Q366" s="146" t="s">
        <v>253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145.38613046231791</v>
      </c>
      <c r="D368" s="160">
        <v>145.38613046231791</v>
      </c>
      <c r="E368" s="160">
        <v>0</v>
      </c>
      <c r="F368" s="160">
        <v>0</v>
      </c>
      <c r="G368" s="161">
        <v>145.38613046231791</v>
      </c>
      <c r="H368" s="160">
        <v>2.9430000000000001</v>
      </c>
      <c r="I368" s="162">
        <v>2.0242646190812441</v>
      </c>
      <c r="J368" s="161">
        <v>142.4431304623179</v>
      </c>
      <c r="K368" s="160">
        <v>0</v>
      </c>
      <c r="L368" s="160">
        <v>0.29799999999999982</v>
      </c>
      <c r="M368" s="160">
        <v>1.0590000000000002</v>
      </c>
      <c r="N368" s="160">
        <v>0</v>
      </c>
      <c r="O368" s="160">
        <v>0</v>
      </c>
      <c r="P368" s="160">
        <v>0.33925</v>
      </c>
      <c r="Q368" s="146" t="s">
        <v>253</v>
      </c>
      <c r="T368" s="130"/>
    </row>
    <row r="369" spans="1:20" ht="10.65" customHeight="1" x14ac:dyDescent="0.2">
      <c r="A369" s="122"/>
      <c r="B369" s="158" t="s">
        <v>93</v>
      </c>
      <c r="C369" s="159">
        <v>772.35497150094977</v>
      </c>
      <c r="D369" s="160">
        <v>740.35497150094977</v>
      </c>
      <c r="E369" s="160">
        <v>-30</v>
      </c>
      <c r="F369" s="160">
        <v>-32</v>
      </c>
      <c r="G369" s="161">
        <v>740.35497150094977</v>
      </c>
      <c r="H369" s="160">
        <v>9.2468000000000004</v>
      </c>
      <c r="I369" s="162">
        <v>1.2489684483719494</v>
      </c>
      <c r="J369" s="161">
        <v>731.10817150094977</v>
      </c>
      <c r="K369" s="160">
        <v>0.10700000000000021</v>
      </c>
      <c r="L369" s="160">
        <v>0.12599999999999945</v>
      </c>
      <c r="M369" s="160">
        <v>4.1031000000000004</v>
      </c>
      <c r="N369" s="160">
        <v>0</v>
      </c>
      <c r="O369" s="160">
        <v>0</v>
      </c>
      <c r="P369" s="160">
        <v>1.084025</v>
      </c>
      <c r="Q369" s="146" t="s">
        <v>253</v>
      </c>
      <c r="T369" s="130"/>
    </row>
    <row r="370" spans="1:20" ht="10.65" hidden="1" customHeight="1" x14ac:dyDescent="0.2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95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0.24110000000000001</v>
      </c>
      <c r="I371" s="162">
        <v>0.38705465984257431</v>
      </c>
      <c r="J371" s="161">
        <v>62.049843635212127</v>
      </c>
      <c r="K371" s="160">
        <v>0</v>
      </c>
      <c r="L371" s="160">
        <v>0</v>
      </c>
      <c r="M371" s="160">
        <v>0.24110000000000001</v>
      </c>
      <c r="N371" s="160">
        <v>0</v>
      </c>
      <c r="O371" s="160">
        <v>0</v>
      </c>
      <c r="P371" s="160">
        <v>6.0275000000000002E-2</v>
      </c>
      <c r="Q371" s="146" t="s">
        <v>253</v>
      </c>
      <c r="T371" s="130"/>
    </row>
    <row r="372" spans="1:20" ht="10.65" customHeight="1" x14ac:dyDescent="0.2">
      <c r="A372" s="122"/>
      <c r="B372" s="158" t="s">
        <v>96</v>
      </c>
      <c r="C372" s="159">
        <v>57.073647868335485</v>
      </c>
      <c r="D372" s="160">
        <v>57.073647868335485</v>
      </c>
      <c r="E372" s="160">
        <v>0</v>
      </c>
      <c r="F372" s="160">
        <v>0</v>
      </c>
      <c r="G372" s="161">
        <v>57.073647868335485</v>
      </c>
      <c r="H372" s="160">
        <v>0.86539999999999995</v>
      </c>
      <c r="I372" s="162">
        <v>1.51628646901353</v>
      </c>
      <c r="J372" s="161">
        <v>56.208247868335484</v>
      </c>
      <c r="K372" s="160">
        <v>0</v>
      </c>
      <c r="L372" s="160">
        <v>0</v>
      </c>
      <c r="M372" s="160">
        <v>0.86539999999999995</v>
      </c>
      <c r="N372" s="160">
        <v>0</v>
      </c>
      <c r="O372" s="160">
        <v>0</v>
      </c>
      <c r="P372" s="160">
        <v>0.21634999999999999</v>
      </c>
      <c r="Q372" s="146" t="s">
        <v>253</v>
      </c>
      <c r="T372" s="130"/>
    </row>
    <row r="373" spans="1:20" ht="10.65" customHeight="1" x14ac:dyDescent="0.2">
      <c r="A373" s="122"/>
      <c r="B373" s="158" t="s">
        <v>97</v>
      </c>
      <c r="C373" s="159">
        <v>56.77828373394442</v>
      </c>
      <c r="D373" s="160">
        <v>56.77828373394442</v>
      </c>
      <c r="E373" s="160">
        <v>0</v>
      </c>
      <c r="F373" s="160">
        <v>0</v>
      </c>
      <c r="G373" s="161">
        <v>56.77828373394442</v>
      </c>
      <c r="H373" s="160">
        <v>0</v>
      </c>
      <c r="I373" s="162">
        <v>0</v>
      </c>
      <c r="J373" s="161">
        <v>56.77828373394442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253</v>
      </c>
      <c r="T373" s="130"/>
    </row>
    <row r="374" spans="1:20" ht="10.65" customHeight="1" x14ac:dyDescent="0.2">
      <c r="A374" s="122"/>
      <c r="B374" s="158" t="s">
        <v>98</v>
      </c>
      <c r="C374" s="159">
        <v>264.44268524382511</v>
      </c>
      <c r="D374" s="160">
        <v>264.44268524382511</v>
      </c>
      <c r="E374" s="160">
        <v>0</v>
      </c>
      <c r="F374" s="160">
        <v>0</v>
      </c>
      <c r="G374" s="161">
        <v>264.44268524382511</v>
      </c>
      <c r="H374" s="160">
        <v>0</v>
      </c>
      <c r="I374" s="162">
        <v>0</v>
      </c>
      <c r="J374" s="161">
        <v>264.44268524382511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253</v>
      </c>
      <c r="T374" s="130"/>
    </row>
    <row r="375" spans="1:20" ht="10.65" customHeight="1" x14ac:dyDescent="0.2">
      <c r="A375" s="122"/>
      <c r="B375" s="158" t="s">
        <v>99</v>
      </c>
      <c r="C375" s="159">
        <v>21.024825839138686</v>
      </c>
      <c r="D375" s="160">
        <v>21.024825839138686</v>
      </c>
      <c r="E375" s="160">
        <v>0</v>
      </c>
      <c r="F375" s="160">
        <v>0</v>
      </c>
      <c r="G375" s="161">
        <v>21.024825839138686</v>
      </c>
      <c r="H375" s="160">
        <v>0</v>
      </c>
      <c r="I375" s="162">
        <v>0</v>
      </c>
      <c r="J375" s="161">
        <v>21.024825839138686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253</v>
      </c>
      <c r="T375" s="130"/>
    </row>
    <row r="376" spans="1:20" ht="10.65" customHeight="1" x14ac:dyDescent="0.2">
      <c r="A376" s="122"/>
      <c r="B376" s="158" t="s">
        <v>100</v>
      </c>
      <c r="C376" s="159">
        <v>146.41488283723871</v>
      </c>
      <c r="D376" s="160">
        <v>126.41488283723871</v>
      </c>
      <c r="E376" s="160">
        <v>-20</v>
      </c>
      <c r="F376" s="160">
        <v>-20</v>
      </c>
      <c r="G376" s="161">
        <v>126.41488283723871</v>
      </c>
      <c r="H376" s="160">
        <v>0</v>
      </c>
      <c r="I376" s="162">
        <v>0</v>
      </c>
      <c r="J376" s="161">
        <v>126.41488283723871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253</v>
      </c>
      <c r="T376" s="130"/>
    </row>
    <row r="377" spans="1:20" ht="10.65" customHeight="1" x14ac:dyDescent="0.2">
      <c r="A377" s="122"/>
      <c r="B377" s="158" t="s">
        <v>101</v>
      </c>
      <c r="C377" s="159">
        <v>439.30132995566794</v>
      </c>
      <c r="D377" s="160">
        <v>439.30132995566794</v>
      </c>
      <c r="E377" s="160">
        <v>0</v>
      </c>
      <c r="F377" s="160">
        <v>0</v>
      </c>
      <c r="G377" s="161">
        <v>439.30132995566794</v>
      </c>
      <c r="H377" s="160">
        <v>0</v>
      </c>
      <c r="I377" s="162">
        <v>0</v>
      </c>
      <c r="J377" s="161">
        <v>439.30132995566794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253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54.063837872070913</v>
      </c>
      <c r="D380" s="160">
        <v>54.063837872070913</v>
      </c>
      <c r="E380" s="160">
        <v>0</v>
      </c>
      <c r="F380" s="160">
        <v>0</v>
      </c>
      <c r="G380" s="161">
        <v>54.063837872070913</v>
      </c>
      <c r="H380" s="160">
        <v>0</v>
      </c>
      <c r="I380" s="162">
        <v>0</v>
      </c>
      <c r="J380" s="161">
        <v>54.063837872070913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253</v>
      </c>
      <c r="T380" s="130"/>
    </row>
    <row r="381" spans="1:20" ht="10.65" customHeight="1" x14ac:dyDescent="0.2">
      <c r="A381" s="122"/>
      <c r="B381" s="165" t="s">
        <v>106</v>
      </c>
      <c r="C381" s="169">
        <v>4125</v>
      </c>
      <c r="D381" s="160">
        <v>3892.9999999999995</v>
      </c>
      <c r="E381" s="160">
        <v>-30</v>
      </c>
      <c r="F381" s="160">
        <v>-232.00000000000045</v>
      </c>
      <c r="G381" s="161">
        <v>3892.9999999999995</v>
      </c>
      <c r="H381" s="160">
        <v>18.264299999999999</v>
      </c>
      <c r="I381" s="162">
        <v>0.46915746211148218</v>
      </c>
      <c r="J381" s="161">
        <v>3874.7356999999997</v>
      </c>
      <c r="K381" s="160">
        <v>3.2860000000000014</v>
      </c>
      <c r="L381" s="160">
        <v>0.60299999999999798</v>
      </c>
      <c r="M381" s="160">
        <v>6.2685999999999993</v>
      </c>
      <c r="N381" s="160">
        <v>0</v>
      </c>
      <c r="O381" s="160">
        <v>0</v>
      </c>
      <c r="P381" s="160">
        <v>2.5393999999999997</v>
      </c>
      <c r="Q381" s="146" t="s">
        <v>253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4125</v>
      </c>
      <c r="D388" s="173">
        <v>3892.9999999999995</v>
      </c>
      <c r="E388" s="174">
        <v>-30</v>
      </c>
      <c r="F388" s="177">
        <v>-232.00000000000045</v>
      </c>
      <c r="G388" s="185">
        <v>3892.9999999999995</v>
      </c>
      <c r="H388" s="177">
        <v>18.264299999999999</v>
      </c>
      <c r="I388" s="176">
        <v>0.46915746211148213</v>
      </c>
      <c r="J388" s="185">
        <v>3874.7356999999997</v>
      </c>
      <c r="K388" s="177">
        <v>3.2860000000000014</v>
      </c>
      <c r="L388" s="177">
        <v>0.60299999999999798</v>
      </c>
      <c r="M388" s="177">
        <v>6.2685999999999993</v>
      </c>
      <c r="N388" s="177">
        <v>0</v>
      </c>
      <c r="O388" s="177">
        <v>0</v>
      </c>
      <c r="P388" s="186">
        <v>2.5393999999999997</v>
      </c>
      <c r="Q388" s="153" t="s">
        <v>253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43509</v>
      </c>
      <c r="L393" s="151">
        <v>43516</v>
      </c>
      <c r="M393" s="151">
        <v>43523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71" t="s">
        <v>145</v>
      </c>
      <c r="D395" s="271"/>
      <c r="E395" s="271"/>
      <c r="F395" s="271"/>
      <c r="G395" s="271"/>
      <c r="H395" s="271"/>
      <c r="I395" s="271"/>
      <c r="J395" s="271"/>
      <c r="K395" s="271"/>
      <c r="L395" s="271"/>
      <c r="M395" s="271"/>
      <c r="N395" s="271"/>
      <c r="O395" s="271"/>
      <c r="P395" s="27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5680.2</v>
      </c>
      <c r="D396" s="160">
        <v>5680.2</v>
      </c>
      <c r="E396" s="160">
        <v>0</v>
      </c>
      <c r="F396" s="160">
        <v>0</v>
      </c>
      <c r="G396" s="161">
        <v>5680.2</v>
      </c>
      <c r="H396" s="160">
        <v>396.67592000350953</v>
      </c>
      <c r="I396" s="162">
        <v>6.9834850886150051</v>
      </c>
      <c r="J396" s="161">
        <v>5283.5240799964904</v>
      </c>
      <c r="K396" s="160">
        <v>48.509900000000016</v>
      </c>
      <c r="L396" s="160">
        <v>31.012780003738385</v>
      </c>
      <c r="M396" s="160">
        <v>72.524600000000021</v>
      </c>
      <c r="N396" s="160">
        <v>45.155140000534061</v>
      </c>
      <c r="O396" s="160">
        <v>0.7949568677253277</v>
      </c>
      <c r="P396" s="160">
        <v>49.300605001068121</v>
      </c>
      <c r="Q396" s="146" t="s">
        <v>253</v>
      </c>
      <c r="T396" s="130"/>
    </row>
    <row r="397" spans="1:20" ht="10.65" customHeight="1" x14ac:dyDescent="0.2">
      <c r="A397" s="184"/>
      <c r="B397" s="158" t="s">
        <v>81</v>
      </c>
      <c r="C397" s="159">
        <v>729.7</v>
      </c>
      <c r="D397" s="160">
        <v>729.7</v>
      </c>
      <c r="E397" s="160">
        <v>0</v>
      </c>
      <c r="F397" s="160">
        <v>0</v>
      </c>
      <c r="G397" s="161">
        <v>729.7</v>
      </c>
      <c r="H397" s="160">
        <v>29.121100000000002</v>
      </c>
      <c r="I397" s="162">
        <v>3.9908318487049472</v>
      </c>
      <c r="J397" s="161">
        <v>700.57890000000009</v>
      </c>
      <c r="K397" s="160">
        <v>3.2574000000000005</v>
      </c>
      <c r="L397" s="160">
        <v>2.2719999999999985</v>
      </c>
      <c r="M397" s="160">
        <v>2.6384000000000007</v>
      </c>
      <c r="N397" s="160">
        <v>5.4334000000000024</v>
      </c>
      <c r="O397" s="160">
        <v>0.74460737289296997</v>
      </c>
      <c r="P397" s="160">
        <v>3.4003000000000005</v>
      </c>
      <c r="Q397" s="146" t="s">
        <v>253</v>
      </c>
      <c r="T397" s="130"/>
    </row>
    <row r="398" spans="1:20" ht="10.65" customHeight="1" x14ac:dyDescent="0.2">
      <c r="A398" s="184"/>
      <c r="B398" s="158" t="s">
        <v>82</v>
      </c>
      <c r="C398" s="159">
        <v>992.6</v>
      </c>
      <c r="D398" s="160">
        <v>992.6</v>
      </c>
      <c r="E398" s="160">
        <v>0</v>
      </c>
      <c r="F398" s="160">
        <v>0</v>
      </c>
      <c r="G398" s="161">
        <v>992.6</v>
      </c>
      <c r="H398" s="160">
        <v>117.88579999923707</v>
      </c>
      <c r="I398" s="162">
        <v>11.876465847192934</v>
      </c>
      <c r="J398" s="161">
        <v>874.71420000076296</v>
      </c>
      <c r="K398" s="160">
        <v>13.034000000000006</v>
      </c>
      <c r="L398" s="160">
        <v>14.126999999999995</v>
      </c>
      <c r="M398" s="160">
        <v>16.061999999999998</v>
      </c>
      <c r="N398" s="160">
        <v>15.150799999237066</v>
      </c>
      <c r="O398" s="160">
        <v>1.5263751762277922</v>
      </c>
      <c r="P398" s="160">
        <v>14.593449999809266</v>
      </c>
      <c r="Q398" s="146" t="s">
        <v>253</v>
      </c>
      <c r="T398" s="130"/>
    </row>
    <row r="399" spans="1:20" ht="10.65" customHeight="1" x14ac:dyDescent="0.2">
      <c r="A399" s="184"/>
      <c r="B399" s="158" t="s">
        <v>83</v>
      </c>
      <c r="C399" s="159">
        <v>3872.2</v>
      </c>
      <c r="D399" s="160">
        <v>3832.2</v>
      </c>
      <c r="E399" s="160">
        <v>-40</v>
      </c>
      <c r="F399" s="160">
        <v>-40</v>
      </c>
      <c r="G399" s="161">
        <v>3832.2</v>
      </c>
      <c r="H399" s="160">
        <v>305.12799999999999</v>
      </c>
      <c r="I399" s="162">
        <v>7.9622149157142115</v>
      </c>
      <c r="J399" s="161">
        <v>3527.0719999999997</v>
      </c>
      <c r="K399" s="160">
        <v>50.317000000000007</v>
      </c>
      <c r="L399" s="160">
        <v>40.75800000000001</v>
      </c>
      <c r="M399" s="160">
        <v>24.159999999999968</v>
      </c>
      <c r="N399" s="160">
        <v>15.622000000000014</v>
      </c>
      <c r="O399" s="160">
        <v>0.40765095767444326</v>
      </c>
      <c r="P399" s="160">
        <v>32.71425</v>
      </c>
      <c r="Q399" s="146" t="s">
        <v>253</v>
      </c>
      <c r="T399" s="130"/>
    </row>
    <row r="400" spans="1:20" ht="10.65" customHeight="1" x14ac:dyDescent="0.2">
      <c r="A400" s="184"/>
      <c r="B400" s="158" t="s">
        <v>84</v>
      </c>
      <c r="C400" s="159">
        <v>128.21915810224911</v>
      </c>
      <c r="D400" s="160">
        <v>128.21915810224911</v>
      </c>
      <c r="E400" s="160">
        <v>0</v>
      </c>
      <c r="F400" s="160">
        <v>0</v>
      </c>
      <c r="G400" s="161">
        <v>128.21915810224911</v>
      </c>
      <c r="H400" s="160">
        <v>14.565230005645752</v>
      </c>
      <c r="I400" s="162">
        <v>11.359636283082303</v>
      </c>
      <c r="J400" s="161">
        <v>113.65392809660335</v>
      </c>
      <c r="K400" s="160">
        <v>0.82608000030517559</v>
      </c>
      <c r="L400" s="160">
        <v>2.4342000000000006</v>
      </c>
      <c r="M400" s="160">
        <v>1.6506000015258788</v>
      </c>
      <c r="N400" s="160">
        <v>2.0569000015258787</v>
      </c>
      <c r="O400" s="160">
        <v>1.6042064477490889</v>
      </c>
      <c r="P400" s="160">
        <v>1.7419450008392334</v>
      </c>
      <c r="Q400" s="146" t="s">
        <v>253</v>
      </c>
      <c r="T400" s="130"/>
    </row>
    <row r="401" spans="1:20" ht="10.65" customHeight="1" x14ac:dyDescent="0.2">
      <c r="A401" s="184"/>
      <c r="B401" s="158" t="s">
        <v>85</v>
      </c>
      <c r="C401" s="159">
        <v>62.697077566581399</v>
      </c>
      <c r="D401" s="160">
        <v>62.697077566581399</v>
      </c>
      <c r="E401" s="160">
        <v>0</v>
      </c>
      <c r="F401" s="160">
        <v>0</v>
      </c>
      <c r="G401" s="161">
        <v>62.697077566581399</v>
      </c>
      <c r="H401" s="160">
        <v>1.512099999237061</v>
      </c>
      <c r="I401" s="162">
        <v>2.4117551533901733</v>
      </c>
      <c r="J401" s="161">
        <v>61.18497756734434</v>
      </c>
      <c r="K401" s="160">
        <v>0.54459999847412122</v>
      </c>
      <c r="L401" s="160">
        <v>8.6799999237060943E-2</v>
      </c>
      <c r="M401" s="160">
        <v>6.9799999999999862E-2</v>
      </c>
      <c r="N401" s="160">
        <v>8.4900001525878954E-2</v>
      </c>
      <c r="O401" s="160">
        <v>0.1354130125693962</v>
      </c>
      <c r="P401" s="160">
        <v>0.19652499980926524</v>
      </c>
      <c r="Q401" s="146" t="s">
        <v>253</v>
      </c>
      <c r="T401" s="130"/>
    </row>
    <row r="402" spans="1:20" ht="10.65" customHeight="1" x14ac:dyDescent="0.2">
      <c r="A402" s="184"/>
      <c r="B402" s="158" t="s">
        <v>86</v>
      </c>
      <c r="C402" s="159">
        <v>240.8</v>
      </c>
      <c r="D402" s="160">
        <v>240.8</v>
      </c>
      <c r="E402" s="160">
        <v>0</v>
      </c>
      <c r="F402" s="160">
        <v>0</v>
      </c>
      <c r="G402" s="161">
        <v>240.8</v>
      </c>
      <c r="H402" s="160">
        <v>7.024</v>
      </c>
      <c r="I402" s="162">
        <v>2.9169435215946842</v>
      </c>
      <c r="J402" s="161">
        <v>233.77600000000001</v>
      </c>
      <c r="K402" s="160">
        <v>0.27400000000000002</v>
      </c>
      <c r="L402" s="160">
        <v>2.2629999999999999</v>
      </c>
      <c r="M402" s="160">
        <v>0</v>
      </c>
      <c r="N402" s="160">
        <v>0</v>
      </c>
      <c r="O402" s="160">
        <v>0</v>
      </c>
      <c r="P402" s="160">
        <v>0.63424999999999998</v>
      </c>
      <c r="Q402" s="146" t="s">
        <v>253</v>
      </c>
      <c r="T402" s="130"/>
    </row>
    <row r="403" spans="1:20" ht="10.65" customHeight="1" x14ac:dyDescent="0.2">
      <c r="A403" s="184"/>
      <c r="B403" s="158" t="s">
        <v>87</v>
      </c>
      <c r="C403" s="159">
        <v>388.1</v>
      </c>
      <c r="D403" s="160">
        <v>428.1</v>
      </c>
      <c r="E403" s="160">
        <v>40</v>
      </c>
      <c r="F403" s="160">
        <v>40</v>
      </c>
      <c r="G403" s="161">
        <v>428.1</v>
      </c>
      <c r="H403" s="160">
        <v>6.5495999954223629</v>
      </c>
      <c r="I403" s="162">
        <v>1.529922914137436</v>
      </c>
      <c r="J403" s="161">
        <v>421.55040000457768</v>
      </c>
      <c r="K403" s="160">
        <v>1.0939999999999999</v>
      </c>
      <c r="L403" s="160">
        <v>1.6553999977111813</v>
      </c>
      <c r="M403" s="160">
        <v>0.44589999847412143</v>
      </c>
      <c r="N403" s="160">
        <v>2.4794999999999998</v>
      </c>
      <c r="O403" s="160">
        <v>0.57918710581639798</v>
      </c>
      <c r="P403" s="160">
        <v>1.4186999990463256</v>
      </c>
      <c r="Q403" s="146" t="s">
        <v>253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65" customHeight="1" x14ac:dyDescent="0.2">
      <c r="A405" s="184"/>
      <c r="B405" s="158" t="s">
        <v>89</v>
      </c>
      <c r="C405" s="159">
        <v>406.4</v>
      </c>
      <c r="D405" s="160">
        <v>406.4</v>
      </c>
      <c r="E405" s="160">
        <v>0</v>
      </c>
      <c r="F405" s="160">
        <v>0</v>
      </c>
      <c r="G405" s="161">
        <v>406.4</v>
      </c>
      <c r="H405" s="160">
        <v>0.57599999999999996</v>
      </c>
      <c r="I405" s="162">
        <v>0.14173228346456693</v>
      </c>
      <c r="J405" s="161">
        <v>405.82399999999996</v>
      </c>
      <c r="K405" s="160">
        <v>4.9000000000000016E-2</v>
      </c>
      <c r="L405" s="160">
        <v>5.099999999999999E-2</v>
      </c>
      <c r="M405" s="160">
        <v>0.15100000000000002</v>
      </c>
      <c r="N405" s="160">
        <v>0.17099999999999993</v>
      </c>
      <c r="O405" s="160">
        <v>4.2076771653543295E-2</v>
      </c>
      <c r="P405" s="160">
        <v>0.10549999999999998</v>
      </c>
      <c r="Q405" s="146" t="s">
        <v>253</v>
      </c>
      <c r="T405" s="130"/>
    </row>
    <row r="406" spans="1:20" ht="10.65" customHeight="1" x14ac:dyDescent="0.2">
      <c r="A406" s="184"/>
      <c r="B406" s="165" t="s">
        <v>91</v>
      </c>
      <c r="C406" s="159">
        <v>12500.91623566883</v>
      </c>
      <c r="D406" s="160">
        <v>12500.91623566883</v>
      </c>
      <c r="E406" s="160">
        <v>0</v>
      </c>
      <c r="F406" s="160">
        <v>0</v>
      </c>
      <c r="G406" s="161">
        <v>12500.91623566883</v>
      </c>
      <c r="H406" s="160">
        <v>879.03775000305177</v>
      </c>
      <c r="I406" s="162">
        <v>7.0317865781301352</v>
      </c>
      <c r="J406" s="161">
        <v>11621.878485665778</v>
      </c>
      <c r="K406" s="160">
        <v>117.90597999877934</v>
      </c>
      <c r="L406" s="160">
        <v>94.660180000686651</v>
      </c>
      <c r="M406" s="160">
        <v>117.70229999999998</v>
      </c>
      <c r="N406" s="160">
        <v>86.153640002822911</v>
      </c>
      <c r="O406" s="160">
        <v>0.68917860402104747</v>
      </c>
      <c r="P406" s="166">
        <v>104.10552500057223</v>
      </c>
      <c r="Q406" s="146" t="s">
        <v>253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272.95126858936237</v>
      </c>
      <c r="D408" s="160">
        <v>272.95126858936237</v>
      </c>
      <c r="E408" s="160">
        <v>0</v>
      </c>
      <c r="F408" s="160">
        <v>0</v>
      </c>
      <c r="G408" s="161">
        <v>272.95126858936237</v>
      </c>
      <c r="H408" s="160">
        <v>12.63749999828339</v>
      </c>
      <c r="I408" s="162">
        <v>4.6299473395361632</v>
      </c>
      <c r="J408" s="161">
        <v>260.313768591079</v>
      </c>
      <c r="K408" s="160">
        <v>1.2587999999999999</v>
      </c>
      <c r="L408" s="160">
        <v>2.7260999982833898</v>
      </c>
      <c r="M408" s="160">
        <v>0.7626599960327205</v>
      </c>
      <c r="N408" s="160">
        <v>2.3931999992370603</v>
      </c>
      <c r="O408" s="160">
        <v>0.876786545673644</v>
      </c>
      <c r="P408" s="160">
        <v>1.7851899983882926</v>
      </c>
      <c r="Q408" s="146" t="s">
        <v>253</v>
      </c>
      <c r="T408" s="130"/>
    </row>
    <row r="409" spans="1:20" ht="10.65" customHeight="1" x14ac:dyDescent="0.2">
      <c r="A409" s="184"/>
      <c r="B409" s="158" t="s">
        <v>93</v>
      </c>
      <c r="C409" s="159">
        <v>878.81795483278609</v>
      </c>
      <c r="D409" s="160">
        <v>878.81795483278609</v>
      </c>
      <c r="E409" s="160">
        <v>0</v>
      </c>
      <c r="F409" s="160">
        <v>0</v>
      </c>
      <c r="G409" s="161">
        <v>878.81795483278609</v>
      </c>
      <c r="H409" s="160">
        <v>65.801699999999997</v>
      </c>
      <c r="I409" s="162">
        <v>7.4875233986907084</v>
      </c>
      <c r="J409" s="161">
        <v>813.0162548327861</v>
      </c>
      <c r="K409" s="160">
        <v>5.1109000000000009</v>
      </c>
      <c r="L409" s="160">
        <v>15.980799999999995</v>
      </c>
      <c r="M409" s="160">
        <v>1.5330000000000013</v>
      </c>
      <c r="N409" s="160">
        <v>7.6306999999999974</v>
      </c>
      <c r="O409" s="160">
        <v>0.86829131767703838</v>
      </c>
      <c r="P409" s="160">
        <v>7.5638499999999986</v>
      </c>
      <c r="Q409" s="146" t="s">
        <v>253</v>
      </c>
      <c r="T409" s="130"/>
    </row>
    <row r="410" spans="1:20" ht="10.65" hidden="1" customHeight="1" x14ac:dyDescent="0.2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21.793529745740617</v>
      </c>
      <c r="D411" s="160">
        <v>21.793529745740617</v>
      </c>
      <c r="E411" s="160">
        <v>0</v>
      </c>
      <c r="F411" s="160">
        <v>0</v>
      </c>
      <c r="G411" s="161">
        <v>21.793529745740617</v>
      </c>
      <c r="H411" s="160">
        <v>3.0739000000000001</v>
      </c>
      <c r="I411" s="162">
        <v>14.104644983453269</v>
      </c>
      <c r="J411" s="161">
        <v>18.719629745740619</v>
      </c>
      <c r="K411" s="160">
        <v>0.68020000000000014</v>
      </c>
      <c r="L411" s="160">
        <v>0</v>
      </c>
      <c r="M411" s="160">
        <v>0.51100000000000012</v>
      </c>
      <c r="N411" s="160">
        <v>0</v>
      </c>
      <c r="O411" s="160">
        <v>0</v>
      </c>
      <c r="P411" s="160">
        <v>0.29780000000000006</v>
      </c>
      <c r="Q411" s="146" t="s">
        <v>253</v>
      </c>
      <c r="T411" s="130"/>
    </row>
    <row r="412" spans="1:20" ht="10.65" customHeight="1" x14ac:dyDescent="0.2">
      <c r="A412" s="184"/>
      <c r="B412" s="158" t="s">
        <v>96</v>
      </c>
      <c r="C412" s="159">
        <v>198.48488664987246</v>
      </c>
      <c r="D412" s="160">
        <v>198.48488664987246</v>
      </c>
      <c r="E412" s="160">
        <v>0</v>
      </c>
      <c r="F412" s="160">
        <v>0</v>
      </c>
      <c r="G412" s="161">
        <v>198.48488664987246</v>
      </c>
      <c r="H412" s="160">
        <v>4.3849</v>
      </c>
      <c r="I412" s="162">
        <v>2.2091858347557554</v>
      </c>
      <c r="J412" s="161">
        <v>194.09998664987248</v>
      </c>
      <c r="K412" s="160">
        <v>0.71340000000000003</v>
      </c>
      <c r="L412" s="160">
        <v>1.0357000000000001</v>
      </c>
      <c r="M412" s="160">
        <v>0.3677999999999999</v>
      </c>
      <c r="N412" s="160">
        <v>0.99259999999999993</v>
      </c>
      <c r="O412" s="160">
        <v>0.50008845346041242</v>
      </c>
      <c r="P412" s="160">
        <v>0.77737500000000004</v>
      </c>
      <c r="Q412" s="146" t="s">
        <v>253</v>
      </c>
      <c r="T412" s="130"/>
    </row>
    <row r="413" spans="1:20" ht="10.65" customHeight="1" x14ac:dyDescent="0.2">
      <c r="A413" s="184"/>
      <c r="B413" s="158" t="s">
        <v>97</v>
      </c>
      <c r="C413" s="159">
        <v>1294.2555577259659</v>
      </c>
      <c r="D413" s="160">
        <v>1394.2555577259659</v>
      </c>
      <c r="E413" s="160">
        <v>100</v>
      </c>
      <c r="F413" s="160">
        <v>100</v>
      </c>
      <c r="G413" s="161">
        <v>1394.2555577259659</v>
      </c>
      <c r="H413" s="160">
        <v>0.71689999999999998</v>
      </c>
      <c r="I413" s="162">
        <v>5.1418120302799117E-2</v>
      </c>
      <c r="J413" s="161">
        <v>1393.538657725966</v>
      </c>
      <c r="K413" s="160">
        <v>6.6099999999999992E-2</v>
      </c>
      <c r="L413" s="160">
        <v>0.18420000000000003</v>
      </c>
      <c r="M413" s="160">
        <v>0.13529999999999998</v>
      </c>
      <c r="N413" s="160">
        <v>0</v>
      </c>
      <c r="O413" s="160">
        <v>0</v>
      </c>
      <c r="P413" s="160">
        <v>9.64E-2</v>
      </c>
      <c r="Q413" s="146" t="s">
        <v>253</v>
      </c>
      <c r="T413" s="130"/>
    </row>
    <row r="414" spans="1:20" ht="10.65" customHeight="1" x14ac:dyDescent="0.2">
      <c r="A414" s="184"/>
      <c r="B414" s="158" t="s">
        <v>98</v>
      </c>
      <c r="C414" s="159">
        <v>528.57957859510577</v>
      </c>
      <c r="D414" s="160">
        <v>528.57957859510577</v>
      </c>
      <c r="E414" s="160">
        <v>0</v>
      </c>
      <c r="F414" s="160">
        <v>0</v>
      </c>
      <c r="G414" s="161">
        <v>528.57957859510577</v>
      </c>
      <c r="H414" s="160">
        <v>10.3748</v>
      </c>
      <c r="I414" s="162">
        <v>1.9627697361246605</v>
      </c>
      <c r="J414" s="161">
        <v>518.20477859510572</v>
      </c>
      <c r="K414" s="160">
        <v>1.0142000000000007</v>
      </c>
      <c r="L414" s="160">
        <v>0.28659999999999997</v>
      </c>
      <c r="M414" s="160">
        <v>3.4770000000000003</v>
      </c>
      <c r="N414" s="160">
        <v>1.3597999999999999</v>
      </c>
      <c r="O414" s="160">
        <v>0.25725549284635013</v>
      </c>
      <c r="P414" s="160">
        <v>1.5344000000000002</v>
      </c>
      <c r="Q414" s="146" t="s">
        <v>253</v>
      </c>
      <c r="T414" s="130"/>
    </row>
    <row r="415" spans="1:20" ht="10.65" customHeight="1" x14ac:dyDescent="0.2">
      <c r="A415" s="122"/>
      <c r="B415" s="158" t="s">
        <v>99</v>
      </c>
      <c r="C415" s="159">
        <v>282.13665642226931</v>
      </c>
      <c r="D415" s="160">
        <v>182.13665642226931</v>
      </c>
      <c r="E415" s="160">
        <v>-100</v>
      </c>
      <c r="F415" s="160">
        <v>-100</v>
      </c>
      <c r="G415" s="161">
        <v>182.13665642226931</v>
      </c>
      <c r="H415" s="160">
        <v>0</v>
      </c>
      <c r="I415" s="162">
        <v>0</v>
      </c>
      <c r="J415" s="161">
        <v>182.13665642226931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253</v>
      </c>
      <c r="T415" s="130"/>
    </row>
    <row r="416" spans="1:20" ht="10.65" customHeight="1" x14ac:dyDescent="0.2">
      <c r="A416" s="122"/>
      <c r="B416" s="158" t="s">
        <v>100</v>
      </c>
      <c r="C416" s="159">
        <v>134.85245933102465</v>
      </c>
      <c r="D416" s="160">
        <v>234.85245933102465</v>
      </c>
      <c r="E416" s="160">
        <v>100</v>
      </c>
      <c r="F416" s="160">
        <v>100</v>
      </c>
      <c r="G416" s="161">
        <v>234.85245933102465</v>
      </c>
      <c r="H416" s="160">
        <v>5.4999999999999997E-3</v>
      </c>
      <c r="I416" s="162">
        <v>2.341895850555155E-3</v>
      </c>
      <c r="J416" s="161">
        <v>234.84695933102464</v>
      </c>
      <c r="K416" s="160">
        <v>0</v>
      </c>
      <c r="L416" s="160">
        <v>0</v>
      </c>
      <c r="M416" s="160">
        <v>0</v>
      </c>
      <c r="N416" s="160">
        <v>5.4999999999999997E-3</v>
      </c>
      <c r="O416" s="160">
        <v>2.341895850555155E-3</v>
      </c>
      <c r="P416" s="160">
        <v>1.3749999999999999E-3</v>
      </c>
      <c r="Q416" s="146" t="s">
        <v>253</v>
      </c>
      <c r="T416" s="130"/>
    </row>
    <row r="417" spans="1:21" ht="10.65" customHeight="1" x14ac:dyDescent="0.2">
      <c r="A417" s="122"/>
      <c r="B417" s="158" t="s">
        <v>101</v>
      </c>
      <c r="C417" s="159">
        <v>133.09619951863019</v>
      </c>
      <c r="D417" s="160">
        <v>133.09619951863019</v>
      </c>
      <c r="E417" s="160">
        <v>0</v>
      </c>
      <c r="F417" s="160">
        <v>0</v>
      </c>
      <c r="G417" s="161">
        <v>133.09619951863019</v>
      </c>
      <c r="H417" s="160">
        <v>1.3599999999999999E-2</v>
      </c>
      <c r="I417" s="162">
        <v>1.0218173057673472E-2</v>
      </c>
      <c r="J417" s="161">
        <v>133.08259951863019</v>
      </c>
      <c r="K417" s="160">
        <v>7.2999999999999992E-3</v>
      </c>
      <c r="L417" s="160">
        <v>0</v>
      </c>
      <c r="M417" s="160">
        <v>0</v>
      </c>
      <c r="N417" s="160">
        <v>0</v>
      </c>
      <c r="O417" s="160">
        <v>0</v>
      </c>
      <c r="P417" s="160">
        <v>1.8249999999999998E-3</v>
      </c>
      <c r="Q417" s="146" t="s">
        <v>253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35.544209228172193</v>
      </c>
      <c r="D419" s="160">
        <v>35.544209228172193</v>
      </c>
      <c r="E419" s="160">
        <v>0</v>
      </c>
      <c r="F419" s="160">
        <v>0</v>
      </c>
      <c r="G419" s="161">
        <v>35.544209228172193</v>
      </c>
      <c r="H419" s="160">
        <v>0</v>
      </c>
      <c r="I419" s="162">
        <v>0</v>
      </c>
      <c r="J419" s="161">
        <v>35.544209228172193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253</v>
      </c>
      <c r="T419" s="130"/>
    </row>
    <row r="420" spans="1:21" ht="10.65" customHeight="1" x14ac:dyDescent="0.2">
      <c r="A420" s="122"/>
      <c r="B420" s="1" t="s">
        <v>104</v>
      </c>
      <c r="C420" s="159">
        <v>36.927925402504933</v>
      </c>
      <c r="D420" s="160">
        <v>36.927925402504933</v>
      </c>
      <c r="E420" s="160">
        <v>0</v>
      </c>
      <c r="F420" s="160">
        <v>0</v>
      </c>
      <c r="G420" s="161">
        <v>36.927925402504933</v>
      </c>
      <c r="H420" s="160">
        <v>0.1671</v>
      </c>
      <c r="I420" s="162">
        <v>0.45250308047000415</v>
      </c>
      <c r="J420" s="161">
        <v>36.760825402504935</v>
      </c>
      <c r="K420" s="160">
        <v>7.6900000000000024E-2</v>
      </c>
      <c r="L420" s="160">
        <v>1.2199999999999989E-2</v>
      </c>
      <c r="M420" s="160">
        <v>2.0699999999999996E-2</v>
      </c>
      <c r="N420" s="160">
        <v>0</v>
      </c>
      <c r="O420" s="160">
        <v>0</v>
      </c>
      <c r="P420" s="160">
        <v>2.7450000000000002E-2</v>
      </c>
      <c r="Q420" s="146" t="s">
        <v>253</v>
      </c>
      <c r="T420" s="130"/>
    </row>
    <row r="421" spans="1:21" ht="10.65" customHeight="1" x14ac:dyDescent="0.2">
      <c r="A421" s="122"/>
      <c r="B421" s="165" t="s">
        <v>106</v>
      </c>
      <c r="C421" s="169">
        <v>16318.356461710266</v>
      </c>
      <c r="D421" s="160">
        <v>16418.356461710264</v>
      </c>
      <c r="E421" s="160">
        <v>100</v>
      </c>
      <c r="F421" s="160">
        <v>99.999999999998181</v>
      </c>
      <c r="G421" s="161">
        <v>16418.356461710264</v>
      </c>
      <c r="H421" s="160">
        <v>976.21365000133517</v>
      </c>
      <c r="I421" s="162">
        <v>5.9458670682293446</v>
      </c>
      <c r="J421" s="161">
        <v>15442.142811708929</v>
      </c>
      <c r="K421" s="160">
        <v>126.83377999877933</v>
      </c>
      <c r="L421" s="160">
        <v>114.88577999897018</v>
      </c>
      <c r="M421" s="160">
        <v>124.50975999603247</v>
      </c>
      <c r="N421" s="160">
        <v>98.535440002060227</v>
      </c>
      <c r="O421" s="160">
        <v>0.60015410331635599</v>
      </c>
      <c r="P421" s="160">
        <v>116.19118999896055</v>
      </c>
      <c r="Q421" s="146" t="s">
        <v>253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1.2972339134369415</v>
      </c>
      <c r="E423" s="160">
        <v>0</v>
      </c>
      <c r="F423" s="160">
        <v>1.2972339134369415</v>
      </c>
      <c r="G423" s="161">
        <v>1.2972339134369415</v>
      </c>
      <c r="H423" s="160">
        <v>0</v>
      </c>
      <c r="I423" s="162">
        <v>0</v>
      </c>
      <c r="J423" s="161">
        <v>1.2972339134369415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253</v>
      </c>
      <c r="T423" s="130"/>
    </row>
    <row r="424" spans="1:21" ht="10.65" customHeight="1" x14ac:dyDescent="0.2">
      <c r="A424" s="122"/>
      <c r="B424" s="158" t="s">
        <v>108</v>
      </c>
      <c r="C424" s="159">
        <v>3.1649869989811621</v>
      </c>
      <c r="D424" s="159">
        <v>3.1649869989811621</v>
      </c>
      <c r="E424" s="170">
        <v>0</v>
      </c>
      <c r="F424" s="160">
        <v>0</v>
      </c>
      <c r="G424" s="161">
        <v>3.1649869989811621</v>
      </c>
      <c r="H424" s="160">
        <v>0.12859999999999999</v>
      </c>
      <c r="I424" s="162">
        <v>4.0632078438678416</v>
      </c>
      <c r="J424" s="161">
        <v>3.036386998981162</v>
      </c>
      <c r="K424" s="160">
        <v>4.6400000000000004E-2</v>
      </c>
      <c r="L424" s="160">
        <v>0</v>
      </c>
      <c r="M424" s="160">
        <v>6.5999999999999948E-3</v>
      </c>
      <c r="N424" s="160">
        <v>3.4699999999999995E-2</v>
      </c>
      <c r="O424" s="160">
        <v>1.0963710123033756</v>
      </c>
      <c r="P424" s="160">
        <v>2.1925E-2</v>
      </c>
      <c r="Q424" s="146" t="s">
        <v>253</v>
      </c>
      <c r="T424" s="130"/>
    </row>
    <row r="425" spans="1:21" ht="10.65" customHeight="1" x14ac:dyDescent="0.2">
      <c r="A425" s="122"/>
      <c r="B425" s="171" t="s">
        <v>109</v>
      </c>
      <c r="C425" s="159">
        <v>38.669348437556785</v>
      </c>
      <c r="D425" s="159">
        <v>38.669348437556785</v>
      </c>
      <c r="E425" s="170">
        <v>0</v>
      </c>
      <c r="F425" s="160">
        <v>0</v>
      </c>
      <c r="G425" s="161">
        <v>38.669348437556785</v>
      </c>
      <c r="H425" s="160">
        <v>0.87439999999999996</v>
      </c>
      <c r="I425" s="162">
        <v>2.261222480673498</v>
      </c>
      <c r="J425" s="161">
        <v>37.794948437556783</v>
      </c>
      <c r="K425" s="160">
        <v>0.16949999999999998</v>
      </c>
      <c r="L425" s="160">
        <v>2.2599999999999953E-2</v>
      </c>
      <c r="M425" s="160">
        <v>9.5500000000000029E-2</v>
      </c>
      <c r="N425" s="160">
        <v>0.15659999999999996</v>
      </c>
      <c r="O425" s="160">
        <v>0.40497191270982347</v>
      </c>
      <c r="P425" s="160">
        <v>0.11104999999999998</v>
      </c>
      <c r="Q425" s="146" t="s">
        <v>253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107.51196893975626</v>
      </c>
      <c r="D427" s="160"/>
      <c r="E427" s="160"/>
      <c r="F427" s="160"/>
      <c r="G427" s="161">
        <v>107.51196893975626</v>
      </c>
      <c r="H427" s="160"/>
      <c r="I427" s="162"/>
      <c r="J427" s="161">
        <v>107.51196893975626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16467.702766086561</v>
      </c>
      <c r="D428" s="173">
        <v>16461.488031060238</v>
      </c>
      <c r="E428" s="174">
        <v>100</v>
      </c>
      <c r="F428" s="174">
        <v>101.29723391343512</v>
      </c>
      <c r="G428" s="185">
        <v>16568.999999999996</v>
      </c>
      <c r="H428" s="177">
        <v>977.21665000133521</v>
      </c>
      <c r="I428" s="176">
        <v>5.8978613676222791</v>
      </c>
      <c r="J428" s="175">
        <v>15591.783349998661</v>
      </c>
      <c r="K428" s="177">
        <v>127.04967999877931</v>
      </c>
      <c r="L428" s="177">
        <v>114.90837999897019</v>
      </c>
      <c r="M428" s="177">
        <v>124.61185999603242</v>
      </c>
      <c r="N428" s="177">
        <v>98.726740002060296</v>
      </c>
      <c r="O428" s="177">
        <v>0.59974371585228792</v>
      </c>
      <c r="P428" s="186">
        <v>116.32416499896055</v>
      </c>
      <c r="Q428" s="153" t="s">
        <v>253</v>
      </c>
      <c r="T428" s="130"/>
    </row>
    <row r="429" spans="1:21" ht="10.65" customHeight="1" x14ac:dyDescent="0.2">
      <c r="A429" s="122"/>
      <c r="B429" s="187" t="s">
        <v>257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252</v>
      </c>
      <c r="C434" s="123"/>
      <c r="P434" s="128"/>
      <c r="T434" s="130"/>
    </row>
    <row r="435" spans="1:20" ht="10.65" customHeight="1" x14ac:dyDescent="0.2">
      <c r="A435" s="122"/>
      <c r="B435" s="131" t="s">
        <v>256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43509</v>
      </c>
      <c r="L439" s="151">
        <v>43516</v>
      </c>
      <c r="M439" s="151">
        <v>43523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71" t="s">
        <v>151</v>
      </c>
      <c r="D441" s="271"/>
      <c r="E441" s="271"/>
      <c r="F441" s="271"/>
      <c r="G441" s="271"/>
      <c r="H441" s="271"/>
      <c r="I441" s="271"/>
      <c r="J441" s="271"/>
      <c r="K441" s="271"/>
      <c r="L441" s="271"/>
      <c r="M441" s="271"/>
      <c r="N441" s="271"/>
      <c r="O441" s="271"/>
      <c r="P441" s="27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1094.8</v>
      </c>
      <c r="D442" s="160">
        <v>1094.8</v>
      </c>
      <c r="E442" s="160">
        <v>0</v>
      </c>
      <c r="F442" s="160">
        <v>0</v>
      </c>
      <c r="G442" s="161">
        <v>1094.8</v>
      </c>
      <c r="H442" s="160">
        <v>35.866999999999997</v>
      </c>
      <c r="I442" s="162">
        <v>3.2761234928754108</v>
      </c>
      <c r="J442" s="161">
        <v>1058.933</v>
      </c>
      <c r="K442" s="160">
        <v>7.2560000000000002</v>
      </c>
      <c r="L442" s="160">
        <v>0.51099999999999923</v>
      </c>
      <c r="M442" s="160">
        <v>7.1350000000000016</v>
      </c>
      <c r="N442" s="160">
        <v>3.8859999999999957</v>
      </c>
      <c r="O442" s="160">
        <v>0.35495067592254254</v>
      </c>
      <c r="P442" s="160">
        <v>4.6969999999999992</v>
      </c>
      <c r="Q442" s="146" t="s">
        <v>253</v>
      </c>
      <c r="T442" s="130"/>
    </row>
    <row r="443" spans="1:20" ht="10.65" customHeight="1" x14ac:dyDescent="0.2">
      <c r="A443" s="122"/>
      <c r="B443" s="158" t="s">
        <v>81</v>
      </c>
      <c r="C443" s="159">
        <v>239</v>
      </c>
      <c r="D443" s="160">
        <v>239</v>
      </c>
      <c r="E443" s="160">
        <v>0</v>
      </c>
      <c r="F443" s="160">
        <v>0</v>
      </c>
      <c r="G443" s="161">
        <v>239</v>
      </c>
      <c r="H443" s="160">
        <v>4.7077999999999998</v>
      </c>
      <c r="I443" s="162">
        <v>1.9697907949790794</v>
      </c>
      <c r="J443" s="161">
        <v>234.29220000000001</v>
      </c>
      <c r="K443" s="160">
        <v>0.5213000000000001</v>
      </c>
      <c r="L443" s="160">
        <v>0.34399999999999986</v>
      </c>
      <c r="M443" s="160">
        <v>0.21620000000000017</v>
      </c>
      <c r="N443" s="160">
        <v>1.4059999999999997</v>
      </c>
      <c r="O443" s="160">
        <v>0.58828451882845179</v>
      </c>
      <c r="P443" s="160">
        <v>0.62187499999999996</v>
      </c>
      <c r="Q443" s="146" t="s">
        <v>253</v>
      </c>
      <c r="T443" s="130"/>
    </row>
    <row r="444" spans="1:20" ht="10.65" customHeight="1" x14ac:dyDescent="0.2">
      <c r="A444" s="122"/>
      <c r="B444" s="158" t="s">
        <v>82</v>
      </c>
      <c r="C444" s="159">
        <v>287.2</v>
      </c>
      <c r="D444" s="160">
        <v>287.2</v>
      </c>
      <c r="E444" s="160">
        <v>0</v>
      </c>
      <c r="F444" s="160">
        <v>0</v>
      </c>
      <c r="G444" s="161">
        <v>287.2</v>
      </c>
      <c r="H444" s="160">
        <v>17.102</v>
      </c>
      <c r="I444" s="162">
        <v>5.9547353760445683</v>
      </c>
      <c r="J444" s="161">
        <v>270.09800000000001</v>
      </c>
      <c r="K444" s="160">
        <v>0.80000000000000071</v>
      </c>
      <c r="L444" s="160">
        <v>2.0220000000000002</v>
      </c>
      <c r="M444" s="160">
        <v>1.9640000000000004</v>
      </c>
      <c r="N444" s="160">
        <v>3.2859999999999996</v>
      </c>
      <c r="O444" s="160">
        <v>1.1441504178272979</v>
      </c>
      <c r="P444" s="160">
        <v>2.0180000000000002</v>
      </c>
      <c r="Q444" s="146" t="s">
        <v>253</v>
      </c>
      <c r="T444" s="130"/>
    </row>
    <row r="445" spans="1:20" ht="10.65" customHeight="1" x14ac:dyDescent="0.2">
      <c r="A445" s="122"/>
      <c r="B445" s="158" t="s">
        <v>83</v>
      </c>
      <c r="C445" s="159">
        <v>449.5</v>
      </c>
      <c r="D445" s="160">
        <v>449.5</v>
      </c>
      <c r="E445" s="160">
        <v>0</v>
      </c>
      <c r="F445" s="160">
        <v>0</v>
      </c>
      <c r="G445" s="161">
        <v>449.5</v>
      </c>
      <c r="H445" s="160">
        <v>69.567999999999998</v>
      </c>
      <c r="I445" s="162">
        <v>15.476751946607342</v>
      </c>
      <c r="J445" s="161">
        <v>379.93200000000002</v>
      </c>
      <c r="K445" s="160">
        <v>12.006999999999998</v>
      </c>
      <c r="L445" s="160">
        <v>10.707000000000001</v>
      </c>
      <c r="M445" s="160">
        <v>6.6649999999999991</v>
      </c>
      <c r="N445" s="160">
        <v>8.411999999999999</v>
      </c>
      <c r="O445" s="160">
        <v>1.8714126807563958</v>
      </c>
      <c r="P445" s="160">
        <v>9.4477499999999992</v>
      </c>
      <c r="Q445" s="146">
        <v>38.21401921092324</v>
      </c>
      <c r="T445" s="130"/>
    </row>
    <row r="446" spans="1:20" ht="10.65" customHeight="1" x14ac:dyDescent="0.2">
      <c r="A446" s="122"/>
      <c r="B446" s="158" t="s">
        <v>84</v>
      </c>
      <c r="C446" s="159">
        <v>6.6072985025561906</v>
      </c>
      <c r="D446" s="160">
        <v>6.6072985025561906</v>
      </c>
      <c r="E446" s="160">
        <v>0</v>
      </c>
      <c r="F446" s="160">
        <v>0</v>
      </c>
      <c r="G446" s="161">
        <v>6.6072985025561906</v>
      </c>
      <c r="H446" s="160">
        <v>3.9E-2</v>
      </c>
      <c r="I446" s="162">
        <v>0.59025636551628358</v>
      </c>
      <c r="J446" s="161">
        <v>6.5682985025561909</v>
      </c>
      <c r="K446" s="160">
        <v>0</v>
      </c>
      <c r="L446" s="160">
        <v>0</v>
      </c>
      <c r="M446" s="160">
        <v>0</v>
      </c>
      <c r="N446" s="160">
        <v>1.2E-2</v>
      </c>
      <c r="O446" s="160">
        <v>0.18161734323577958</v>
      </c>
      <c r="P446" s="160">
        <v>3.0000000000000001E-3</v>
      </c>
      <c r="Q446" s="146" t="s">
        <v>253</v>
      </c>
      <c r="T446" s="130"/>
    </row>
    <row r="447" spans="1:20" ht="10.65" customHeight="1" x14ac:dyDescent="0.2">
      <c r="A447" s="122"/>
      <c r="B447" s="158" t="s">
        <v>85</v>
      </c>
      <c r="C447" s="159">
        <v>5.4</v>
      </c>
      <c r="D447" s="160">
        <v>5.4</v>
      </c>
      <c r="E447" s="160">
        <v>0</v>
      </c>
      <c r="F447" s="160">
        <v>0</v>
      </c>
      <c r="G447" s="161">
        <v>5.4</v>
      </c>
      <c r="H447" s="160">
        <v>0</v>
      </c>
      <c r="I447" s="162">
        <v>0</v>
      </c>
      <c r="J447" s="161">
        <v>5.4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253</v>
      </c>
      <c r="T447" s="130"/>
    </row>
    <row r="448" spans="1:20" ht="10.65" customHeight="1" x14ac:dyDescent="0.2">
      <c r="A448" s="122"/>
      <c r="B448" s="158" t="s">
        <v>86</v>
      </c>
      <c r="C448" s="159">
        <v>45.7</v>
      </c>
      <c r="D448" s="160">
        <v>45.7</v>
      </c>
      <c r="E448" s="160">
        <v>0</v>
      </c>
      <c r="F448" s="160">
        <v>0</v>
      </c>
      <c r="G448" s="161">
        <v>45.7</v>
      </c>
      <c r="H448" s="160">
        <v>0.92600000000000005</v>
      </c>
      <c r="I448" s="162">
        <v>2.0262582056892779</v>
      </c>
      <c r="J448" s="161">
        <v>44.774000000000001</v>
      </c>
      <c r="K448" s="160">
        <v>0</v>
      </c>
      <c r="L448" s="160">
        <v>0.252</v>
      </c>
      <c r="M448" s="160">
        <v>0</v>
      </c>
      <c r="N448" s="160">
        <v>0</v>
      </c>
      <c r="O448" s="160">
        <v>0</v>
      </c>
      <c r="P448" s="160">
        <v>6.3E-2</v>
      </c>
      <c r="Q448" s="146" t="s">
        <v>253</v>
      </c>
      <c r="T448" s="130"/>
    </row>
    <row r="449" spans="1:20" ht="10.65" customHeight="1" x14ac:dyDescent="0.2">
      <c r="A449" s="122"/>
      <c r="B449" s="158" t="s">
        <v>87</v>
      </c>
      <c r="C449" s="159">
        <v>8.6</v>
      </c>
      <c r="D449" s="160">
        <v>8.6</v>
      </c>
      <c r="E449" s="160">
        <v>0</v>
      </c>
      <c r="F449" s="160">
        <v>0</v>
      </c>
      <c r="G449" s="161">
        <v>8.6</v>
      </c>
      <c r="H449" s="160">
        <v>0.26500000000000001</v>
      </c>
      <c r="I449" s="162">
        <v>3.0813953488372094</v>
      </c>
      <c r="J449" s="161">
        <v>8.3349999999999991</v>
      </c>
      <c r="K449" s="160">
        <v>5.3000000000000005E-2</v>
      </c>
      <c r="L449" s="160">
        <v>6.2999999999999987E-2</v>
      </c>
      <c r="M449" s="160">
        <v>0</v>
      </c>
      <c r="N449" s="160">
        <v>8.500000000000002E-2</v>
      </c>
      <c r="O449" s="160">
        <v>0.98837209302325613</v>
      </c>
      <c r="P449" s="160">
        <v>5.0250000000000003E-2</v>
      </c>
      <c r="Q449" s="146" t="s">
        <v>253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65" customHeight="1" x14ac:dyDescent="0.2">
      <c r="A451" s="122"/>
      <c r="B451" s="158" t="s">
        <v>89</v>
      </c>
      <c r="C451" s="159">
        <v>123.2</v>
      </c>
      <c r="D451" s="190">
        <v>123.2</v>
      </c>
      <c r="E451" s="160">
        <v>0</v>
      </c>
      <c r="F451" s="160">
        <v>0</v>
      </c>
      <c r="G451" s="161">
        <v>123.2</v>
      </c>
      <c r="H451" s="160">
        <v>0.22600000000000001</v>
      </c>
      <c r="I451" s="162">
        <v>0.18344155844155846</v>
      </c>
      <c r="J451" s="161">
        <v>122.974</v>
      </c>
      <c r="K451" s="160">
        <v>1.5999999999999993E-2</v>
      </c>
      <c r="L451" s="160">
        <v>4.8000000000000008E-2</v>
      </c>
      <c r="M451" s="160">
        <v>3.7000000000000005E-2</v>
      </c>
      <c r="N451" s="160">
        <v>0.09</v>
      </c>
      <c r="O451" s="160">
        <v>7.3051948051948049E-2</v>
      </c>
      <c r="P451" s="160">
        <v>4.7750000000000001E-2</v>
      </c>
      <c r="Q451" s="146" t="s">
        <v>253</v>
      </c>
      <c r="T451" s="130"/>
    </row>
    <row r="452" spans="1:20" ht="10.65" customHeight="1" x14ac:dyDescent="0.2">
      <c r="A452" s="122"/>
      <c r="B452" s="165" t="s">
        <v>91</v>
      </c>
      <c r="C452" s="159">
        <v>2260.0072985025558</v>
      </c>
      <c r="D452" s="160">
        <v>2260.0072985025558</v>
      </c>
      <c r="E452" s="160">
        <v>0</v>
      </c>
      <c r="F452" s="160">
        <v>0</v>
      </c>
      <c r="G452" s="161">
        <v>2260.0072985025558</v>
      </c>
      <c r="H452" s="160">
        <v>128.70079999999999</v>
      </c>
      <c r="I452" s="162">
        <v>5.6947072730815975</v>
      </c>
      <c r="J452" s="161">
        <v>2131.3064985025567</v>
      </c>
      <c r="K452" s="160">
        <v>20.653299999999998</v>
      </c>
      <c r="L452" s="160">
        <v>13.947000000000001</v>
      </c>
      <c r="M452" s="160">
        <v>16.017200000000003</v>
      </c>
      <c r="N452" s="160">
        <v>17.176999999999996</v>
      </c>
      <c r="O452" s="160">
        <v>0.76004179328895083</v>
      </c>
      <c r="P452" s="166">
        <v>16.948624999999996</v>
      </c>
      <c r="Q452" s="146" t="s">
        <v>253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63.368741379099141</v>
      </c>
      <c r="D454" s="160">
        <v>63.368741379099141</v>
      </c>
      <c r="E454" s="160">
        <v>0</v>
      </c>
      <c r="F454" s="160">
        <v>0</v>
      </c>
      <c r="G454" s="161">
        <v>63.368741379099141</v>
      </c>
      <c r="H454" s="160">
        <v>0.69119999999999993</v>
      </c>
      <c r="I454" s="162">
        <v>1.0907586058320826</v>
      </c>
      <c r="J454" s="161">
        <v>62.677541379099139</v>
      </c>
      <c r="K454" s="160">
        <v>0.22699999999999998</v>
      </c>
      <c r="L454" s="160">
        <v>0.11600000000000005</v>
      </c>
      <c r="M454" s="160">
        <v>7.1999999999999953E-2</v>
      </c>
      <c r="N454" s="160">
        <v>6.3999999999999946E-2</v>
      </c>
      <c r="O454" s="160">
        <v>0.10099616720667424</v>
      </c>
      <c r="P454" s="160">
        <v>0.11974999999999998</v>
      </c>
      <c r="Q454" s="146" t="s">
        <v>253</v>
      </c>
      <c r="T454" s="130"/>
    </row>
    <row r="455" spans="1:20" ht="10.65" customHeight="1" x14ac:dyDescent="0.2">
      <c r="A455" s="122"/>
      <c r="B455" s="158" t="s">
        <v>93</v>
      </c>
      <c r="C455" s="159">
        <v>174.44579253613219</v>
      </c>
      <c r="D455" s="160">
        <v>174.44579253613219</v>
      </c>
      <c r="E455" s="160">
        <v>0</v>
      </c>
      <c r="F455" s="160">
        <v>0</v>
      </c>
      <c r="G455" s="161">
        <v>174.44579253613219</v>
      </c>
      <c r="H455" s="160">
        <v>10.723599999999999</v>
      </c>
      <c r="I455" s="162">
        <v>6.147239118867752</v>
      </c>
      <c r="J455" s="161">
        <v>163.72219253613218</v>
      </c>
      <c r="K455" s="160">
        <v>0.89670000000000005</v>
      </c>
      <c r="L455" s="160">
        <v>2.5548999999999982</v>
      </c>
      <c r="M455" s="160">
        <v>0.35990000000000144</v>
      </c>
      <c r="N455" s="160">
        <v>1.4506999999999994</v>
      </c>
      <c r="O455" s="160">
        <v>0.83160503839582278</v>
      </c>
      <c r="P455" s="160">
        <v>1.3155499999999998</v>
      </c>
      <c r="Q455" s="146" t="s">
        <v>253</v>
      </c>
      <c r="T455" s="130"/>
    </row>
    <row r="456" spans="1:20" ht="10.65" hidden="1" customHeight="1" x14ac:dyDescent="0.2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95</v>
      </c>
      <c r="C457" s="159">
        <v>4.8140131249078868</v>
      </c>
      <c r="D457" s="160">
        <v>4.8140131249078868</v>
      </c>
      <c r="E457" s="160">
        <v>0</v>
      </c>
      <c r="F457" s="160">
        <v>0</v>
      </c>
      <c r="G457" s="161">
        <v>4.8140131249078868</v>
      </c>
      <c r="H457" s="160">
        <v>1.1002000000000001</v>
      </c>
      <c r="I457" s="162">
        <v>22.854113012437036</v>
      </c>
      <c r="J457" s="161">
        <v>3.7138131249078867</v>
      </c>
      <c r="K457" s="160">
        <v>0.22460000000000002</v>
      </c>
      <c r="L457" s="160">
        <v>0</v>
      </c>
      <c r="M457" s="160">
        <v>0.23940000000000006</v>
      </c>
      <c r="N457" s="160">
        <v>0</v>
      </c>
      <c r="O457" s="160">
        <v>0</v>
      </c>
      <c r="P457" s="160">
        <v>0.11600000000000002</v>
      </c>
      <c r="Q457" s="146">
        <v>30.015630387136952</v>
      </c>
      <c r="T457" s="130"/>
    </row>
    <row r="458" spans="1:20" ht="10.65" customHeight="1" x14ac:dyDescent="0.2">
      <c r="A458" s="122"/>
      <c r="B458" s="158" t="s">
        <v>96</v>
      </c>
      <c r="C458" s="159">
        <v>36.941362804368886</v>
      </c>
      <c r="D458" s="160">
        <v>36.941362804368886</v>
      </c>
      <c r="E458" s="160">
        <v>0</v>
      </c>
      <c r="F458" s="160">
        <v>0</v>
      </c>
      <c r="G458" s="161">
        <v>36.941362804368886</v>
      </c>
      <c r="H458" s="160">
        <v>0.51819999999999999</v>
      </c>
      <c r="I458" s="162">
        <v>1.4027636250027973</v>
      </c>
      <c r="J458" s="161">
        <v>36.423162804368886</v>
      </c>
      <c r="K458" s="160">
        <v>9.4399999999999998E-2</v>
      </c>
      <c r="L458" s="160">
        <v>7.870000000000002E-2</v>
      </c>
      <c r="M458" s="160">
        <v>4.5099999999999973E-2</v>
      </c>
      <c r="N458" s="160">
        <v>0.2162</v>
      </c>
      <c r="O458" s="160">
        <v>0.58525182502046458</v>
      </c>
      <c r="P458" s="160">
        <v>0.1086</v>
      </c>
      <c r="Q458" s="146" t="s">
        <v>253</v>
      </c>
      <c r="T458" s="130"/>
    </row>
    <row r="459" spans="1:20" ht="10.65" customHeight="1" x14ac:dyDescent="0.2">
      <c r="A459" s="122"/>
      <c r="B459" s="158" t="s">
        <v>97</v>
      </c>
      <c r="C459" s="159">
        <v>70.621247832583052</v>
      </c>
      <c r="D459" s="160">
        <v>70.621247832583052</v>
      </c>
      <c r="E459" s="160">
        <v>0</v>
      </c>
      <c r="F459" s="160">
        <v>0</v>
      </c>
      <c r="G459" s="161">
        <v>70.621247832583052</v>
      </c>
      <c r="H459" s="160">
        <v>0</v>
      </c>
      <c r="I459" s="162">
        <v>0</v>
      </c>
      <c r="J459" s="161">
        <v>70.621247832583052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253</v>
      </c>
      <c r="T459" s="130"/>
    </row>
    <row r="460" spans="1:20" ht="10.65" customHeight="1" x14ac:dyDescent="0.2">
      <c r="A460" s="122"/>
      <c r="B460" s="158" t="s">
        <v>98</v>
      </c>
      <c r="C460" s="159">
        <v>103.80215800582631</v>
      </c>
      <c r="D460" s="160">
        <v>103.80215800582631</v>
      </c>
      <c r="E460" s="160">
        <v>0</v>
      </c>
      <c r="F460" s="160">
        <v>0</v>
      </c>
      <c r="G460" s="161">
        <v>103.80215800582631</v>
      </c>
      <c r="H460" s="160">
        <v>0.60199999999999998</v>
      </c>
      <c r="I460" s="162">
        <v>0.57994940718497423</v>
      </c>
      <c r="J460" s="161">
        <v>103.20015800582631</v>
      </c>
      <c r="K460" s="160">
        <v>0.12309999999999996</v>
      </c>
      <c r="L460" s="160">
        <v>4.2700000000000016E-2</v>
      </c>
      <c r="M460" s="160">
        <v>0.15260000000000001</v>
      </c>
      <c r="N460" s="160">
        <v>9.3899999999999983E-2</v>
      </c>
      <c r="O460" s="160">
        <v>9.0460547067556601E-2</v>
      </c>
      <c r="P460" s="160">
        <v>0.103075</v>
      </c>
      <c r="Q460" s="146" t="s">
        <v>253</v>
      </c>
      <c r="T460" s="130"/>
    </row>
    <row r="461" spans="1:20" ht="10.65" customHeight="1" x14ac:dyDescent="0.2">
      <c r="A461" s="122"/>
      <c r="B461" s="158" t="s">
        <v>99</v>
      </c>
      <c r="C461" s="159">
        <v>8.0134292447033921</v>
      </c>
      <c r="D461" s="160">
        <v>8.0134292447033921</v>
      </c>
      <c r="E461" s="160">
        <v>0</v>
      </c>
      <c r="F461" s="160">
        <v>0</v>
      </c>
      <c r="G461" s="161">
        <v>8.0134292447033921</v>
      </c>
      <c r="H461" s="160">
        <v>0</v>
      </c>
      <c r="I461" s="162">
        <v>0</v>
      </c>
      <c r="J461" s="161">
        <v>8.0134292447033921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253</v>
      </c>
      <c r="T461" s="130"/>
    </row>
    <row r="462" spans="1:20" ht="10.65" customHeight="1" x14ac:dyDescent="0.2">
      <c r="A462" s="122"/>
      <c r="B462" s="158" t="s">
        <v>100</v>
      </c>
      <c r="C462" s="159">
        <v>9.008174322862935</v>
      </c>
      <c r="D462" s="160">
        <v>9.008174322862935</v>
      </c>
      <c r="E462" s="160">
        <v>0</v>
      </c>
      <c r="F462" s="160">
        <v>0</v>
      </c>
      <c r="G462" s="161">
        <v>9.008174322862935</v>
      </c>
      <c r="H462" s="160">
        <v>0</v>
      </c>
      <c r="I462" s="162">
        <v>0</v>
      </c>
      <c r="J462" s="161">
        <v>9.008174322862935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253</v>
      </c>
      <c r="T462" s="130"/>
    </row>
    <row r="463" spans="1:20" ht="10.65" customHeight="1" x14ac:dyDescent="0.2">
      <c r="A463" s="122"/>
      <c r="B463" s="158" t="s">
        <v>101</v>
      </c>
      <c r="C463" s="159">
        <v>8.9259826691000423</v>
      </c>
      <c r="D463" s="160">
        <v>8.9259826691000423</v>
      </c>
      <c r="E463" s="160">
        <v>0</v>
      </c>
      <c r="F463" s="160">
        <v>0</v>
      </c>
      <c r="G463" s="161">
        <v>8.9259826691000423</v>
      </c>
      <c r="H463" s="160">
        <v>0</v>
      </c>
      <c r="I463" s="162">
        <v>0</v>
      </c>
      <c r="J463" s="161">
        <v>8.9259826691000423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253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65" customHeight="1" x14ac:dyDescent="0.2">
      <c r="A465" s="122"/>
      <c r="B465" s="158" t="s">
        <v>103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253</v>
      </c>
      <c r="T465" s="130"/>
    </row>
    <row r="466" spans="1:20" ht="10.65" customHeight="1" x14ac:dyDescent="0.2">
      <c r="A466" s="122"/>
      <c r="B466" s="1" t="s">
        <v>104</v>
      </c>
      <c r="C466" s="159">
        <v>1.2035032812269717</v>
      </c>
      <c r="D466" s="160">
        <v>1.2035032812269717</v>
      </c>
      <c r="E466" s="160">
        <v>0</v>
      </c>
      <c r="F466" s="160">
        <v>0</v>
      </c>
      <c r="G466" s="161">
        <v>1.2035032812269717</v>
      </c>
      <c r="H466" s="160">
        <v>0</v>
      </c>
      <c r="I466" s="162">
        <v>0</v>
      </c>
      <c r="J466" s="161">
        <v>1.2035032812269717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253</v>
      </c>
      <c r="T466" s="130"/>
    </row>
    <row r="467" spans="1:20" ht="10.65" customHeight="1" x14ac:dyDescent="0.2">
      <c r="A467" s="122"/>
      <c r="B467" s="165" t="s">
        <v>106</v>
      </c>
      <c r="C467" s="169">
        <v>2743.5587102658205</v>
      </c>
      <c r="D467" s="160">
        <v>2743.5587102658196</v>
      </c>
      <c r="E467" s="160">
        <v>0</v>
      </c>
      <c r="F467" s="160">
        <v>0</v>
      </c>
      <c r="G467" s="161">
        <v>2743.5587102658196</v>
      </c>
      <c r="H467" s="160">
        <v>142.33599999999998</v>
      </c>
      <c r="I467" s="162">
        <v>5.188006346188569</v>
      </c>
      <c r="J467" s="161">
        <v>2601.2227102658198</v>
      </c>
      <c r="K467" s="160">
        <v>22.219099999999997</v>
      </c>
      <c r="L467" s="160">
        <v>16.739300000000028</v>
      </c>
      <c r="M467" s="160">
        <v>16.886199999999988</v>
      </c>
      <c r="N467" s="160">
        <v>19.001799999999946</v>
      </c>
      <c r="O467" s="160">
        <v>0.69259680607158902</v>
      </c>
      <c r="P467" s="160">
        <v>18.71159999999999</v>
      </c>
      <c r="Q467" s="146" t="s">
        <v>253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65" customHeight="1" x14ac:dyDescent="0.2">
      <c r="A471" s="122"/>
      <c r="B471" s="171" t="s">
        <v>109</v>
      </c>
      <c r="C471" s="159">
        <v>2.175289734178623</v>
      </c>
      <c r="D471" s="159">
        <v>2.175289734178623</v>
      </c>
      <c r="E471" s="170">
        <v>0</v>
      </c>
      <c r="F471" s="160">
        <v>0</v>
      </c>
      <c r="G471" s="161">
        <v>2.175289734178623</v>
      </c>
      <c r="H471" s="160">
        <v>0</v>
      </c>
      <c r="I471" s="162">
        <v>0</v>
      </c>
      <c r="J471" s="161">
        <v>2.175289734178623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253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>
        <v>34.266000000001171</v>
      </c>
      <c r="D473" s="160"/>
      <c r="E473" s="160"/>
      <c r="F473" s="160"/>
      <c r="G473" s="161">
        <v>34.266000000001171</v>
      </c>
      <c r="H473" s="160"/>
      <c r="I473" s="162"/>
      <c r="J473" s="161">
        <v>34.266000000001171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2780.0000000000005</v>
      </c>
      <c r="D474" s="173">
        <v>2745.7339999999981</v>
      </c>
      <c r="E474" s="174">
        <v>0</v>
      </c>
      <c r="F474" s="177">
        <v>-34.26600000000235</v>
      </c>
      <c r="G474" s="185">
        <v>2779.9999999999995</v>
      </c>
      <c r="H474" s="177">
        <v>142.33599999999998</v>
      </c>
      <c r="I474" s="176">
        <v>5.12</v>
      </c>
      <c r="J474" s="185">
        <v>2637.6639999999998</v>
      </c>
      <c r="K474" s="177">
        <v>22.219099999999997</v>
      </c>
      <c r="L474" s="177">
        <v>16.739300000000028</v>
      </c>
      <c r="M474" s="177">
        <v>16.886199999999988</v>
      </c>
      <c r="N474" s="177">
        <v>19.001799999999946</v>
      </c>
      <c r="O474" s="177">
        <v>0.69204810079927481</v>
      </c>
      <c r="P474" s="186">
        <v>18.71159999999999</v>
      </c>
      <c r="Q474" s="153" t="s">
        <v>253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43509</v>
      </c>
      <c r="L479" s="151">
        <v>43516</v>
      </c>
      <c r="M479" s="151">
        <v>43523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71" t="s">
        <v>121</v>
      </c>
      <c r="D481" s="271"/>
      <c r="E481" s="271"/>
      <c r="F481" s="271"/>
      <c r="G481" s="271"/>
      <c r="H481" s="271"/>
      <c r="I481" s="271"/>
      <c r="J481" s="271"/>
      <c r="K481" s="271"/>
      <c r="L481" s="271"/>
      <c r="M481" s="271"/>
      <c r="N481" s="271"/>
      <c r="O481" s="271"/>
      <c r="P481" s="27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1138.4000000000001</v>
      </c>
      <c r="D482" s="160">
        <v>1088.4000000000001</v>
      </c>
      <c r="E482" s="160">
        <v>-50</v>
      </c>
      <c r="F482" s="160">
        <v>-50</v>
      </c>
      <c r="G482" s="161">
        <v>1088.4000000000001</v>
      </c>
      <c r="H482" s="160">
        <v>97.314599999999999</v>
      </c>
      <c r="I482" s="162">
        <v>8.9410694597574398</v>
      </c>
      <c r="J482" s="161">
        <v>991.08540000000005</v>
      </c>
      <c r="K482" s="160">
        <v>6.7881000000000036</v>
      </c>
      <c r="L482" s="160">
        <v>6.2051999999999978</v>
      </c>
      <c r="M482" s="160">
        <v>30.630899999999997</v>
      </c>
      <c r="N482" s="160">
        <v>18.599400000000003</v>
      </c>
      <c r="O482" s="160">
        <v>1.7088754134509374</v>
      </c>
      <c r="P482" s="160">
        <v>15.555900000000001</v>
      </c>
      <c r="Q482" s="146" t="s">
        <v>253</v>
      </c>
      <c r="T482" s="130"/>
    </row>
    <row r="483" spans="1:20" ht="10.65" customHeight="1" x14ac:dyDescent="0.2">
      <c r="A483" s="122"/>
      <c r="B483" s="158" t="s">
        <v>81</v>
      </c>
      <c r="C483" s="159">
        <v>202.3</v>
      </c>
      <c r="D483" s="160">
        <v>202.3</v>
      </c>
      <c r="E483" s="160">
        <v>0</v>
      </c>
      <c r="F483" s="160">
        <v>0</v>
      </c>
      <c r="G483" s="161">
        <v>202.3</v>
      </c>
      <c r="H483" s="160">
        <v>10.939399999999999</v>
      </c>
      <c r="I483" s="162">
        <v>5.4075135936727623</v>
      </c>
      <c r="J483" s="161">
        <v>191.36060000000001</v>
      </c>
      <c r="K483" s="160">
        <v>1.7142999999999997</v>
      </c>
      <c r="L483" s="160">
        <v>0.96799999999999864</v>
      </c>
      <c r="M483" s="160">
        <v>1.1805000000000008</v>
      </c>
      <c r="N483" s="160">
        <v>3.4056999999999986</v>
      </c>
      <c r="O483" s="160">
        <v>1.6834898665348486</v>
      </c>
      <c r="P483" s="160">
        <v>1.8171249999999994</v>
      </c>
      <c r="Q483" s="146" t="s">
        <v>253</v>
      </c>
      <c r="T483" s="130"/>
    </row>
    <row r="484" spans="1:20" ht="10.65" customHeight="1" x14ac:dyDescent="0.2">
      <c r="A484" s="122"/>
      <c r="B484" s="158" t="s">
        <v>82</v>
      </c>
      <c r="C484" s="159">
        <v>302.89999999999998</v>
      </c>
      <c r="D484" s="160">
        <v>302.89999999999998</v>
      </c>
      <c r="E484" s="160">
        <v>0</v>
      </c>
      <c r="F484" s="160">
        <v>0</v>
      </c>
      <c r="G484" s="161">
        <v>302.89999999999998</v>
      </c>
      <c r="H484" s="160">
        <v>20.98</v>
      </c>
      <c r="I484" s="162">
        <v>6.9263783426873564</v>
      </c>
      <c r="J484" s="161">
        <v>281.91999999999996</v>
      </c>
      <c r="K484" s="160">
        <v>3.7099999999999991</v>
      </c>
      <c r="L484" s="160">
        <v>1.2649999999999988</v>
      </c>
      <c r="M484" s="160">
        <v>5.6969999999999992</v>
      </c>
      <c r="N484" s="160">
        <v>1.9949999999999992</v>
      </c>
      <c r="O484" s="160">
        <v>0.65863321228128069</v>
      </c>
      <c r="P484" s="160">
        <v>3.1667499999999991</v>
      </c>
      <c r="Q484" s="146" t="s">
        <v>253</v>
      </c>
      <c r="T484" s="130"/>
    </row>
    <row r="485" spans="1:20" ht="10.65" customHeight="1" x14ac:dyDescent="0.2">
      <c r="A485" s="122"/>
      <c r="B485" s="158" t="s">
        <v>83</v>
      </c>
      <c r="C485" s="159">
        <v>637.5</v>
      </c>
      <c r="D485" s="160">
        <v>637.5</v>
      </c>
      <c r="E485" s="160">
        <v>0</v>
      </c>
      <c r="F485" s="160">
        <v>0</v>
      </c>
      <c r="G485" s="161">
        <v>637.5</v>
      </c>
      <c r="H485" s="160">
        <v>26.566000000000003</v>
      </c>
      <c r="I485" s="162">
        <v>4.1672156862745107</v>
      </c>
      <c r="J485" s="161">
        <v>610.93399999999997</v>
      </c>
      <c r="K485" s="160">
        <v>6.0740000000000016</v>
      </c>
      <c r="L485" s="160">
        <v>4.3289999999999988</v>
      </c>
      <c r="M485" s="160">
        <v>2.0830000000000011</v>
      </c>
      <c r="N485" s="160">
        <v>2.6120000000000028</v>
      </c>
      <c r="O485" s="160">
        <v>0.4097254901960789</v>
      </c>
      <c r="P485" s="160">
        <v>3.7745000000000006</v>
      </c>
      <c r="Q485" s="146" t="s">
        <v>253</v>
      </c>
      <c r="T485" s="130"/>
    </row>
    <row r="486" spans="1:20" ht="10.65" customHeight="1" x14ac:dyDescent="0.2">
      <c r="A486" s="122"/>
      <c r="B486" s="158" t="s">
        <v>84</v>
      </c>
      <c r="C486" s="159">
        <v>159.32408784628484</v>
      </c>
      <c r="D486" s="160">
        <v>159.32408784628484</v>
      </c>
      <c r="E486" s="160">
        <v>0</v>
      </c>
      <c r="F486" s="160">
        <v>0</v>
      </c>
      <c r="G486" s="161">
        <v>159.32408784628484</v>
      </c>
      <c r="H486" s="160">
        <v>6.0576000000000008</v>
      </c>
      <c r="I486" s="162">
        <v>3.8020616228754727</v>
      </c>
      <c r="J486" s="161">
        <v>153.26648784628483</v>
      </c>
      <c r="K486" s="160">
        <v>0.24949999999999961</v>
      </c>
      <c r="L486" s="160">
        <v>0.86710000000000065</v>
      </c>
      <c r="M486" s="160">
        <v>1.5033999999999996</v>
      </c>
      <c r="N486" s="160">
        <v>1.5940000000000012</v>
      </c>
      <c r="O486" s="160">
        <v>1.0004764637585029</v>
      </c>
      <c r="P486" s="160">
        <v>1.0535000000000003</v>
      </c>
      <c r="Q486" s="146" t="s">
        <v>253</v>
      </c>
      <c r="T486" s="130"/>
    </row>
    <row r="487" spans="1:20" ht="10.65" customHeight="1" x14ac:dyDescent="0.2">
      <c r="A487" s="122"/>
      <c r="B487" s="158" t="s">
        <v>85</v>
      </c>
      <c r="C487" s="159">
        <v>55.4</v>
      </c>
      <c r="D487" s="160">
        <v>55.4</v>
      </c>
      <c r="E487" s="160">
        <v>0</v>
      </c>
      <c r="F487" s="160">
        <v>0</v>
      </c>
      <c r="G487" s="161">
        <v>55.4</v>
      </c>
      <c r="H487" s="160">
        <v>0.38500000000000001</v>
      </c>
      <c r="I487" s="162">
        <v>0.69494584837545126</v>
      </c>
      <c r="J487" s="161">
        <v>55.015000000000001</v>
      </c>
      <c r="K487" s="160">
        <v>0.14899999999999999</v>
      </c>
      <c r="L487" s="160">
        <v>7.400000000000001E-2</v>
      </c>
      <c r="M487" s="160">
        <v>-4.6999999999999986E-2</v>
      </c>
      <c r="N487" s="160">
        <v>1.2000000000000011E-2</v>
      </c>
      <c r="O487" s="160">
        <v>2.1660649819494605E-2</v>
      </c>
      <c r="P487" s="160">
        <v>4.7000000000000007E-2</v>
      </c>
      <c r="Q487" s="146" t="s">
        <v>253</v>
      </c>
      <c r="T487" s="130"/>
    </row>
    <row r="488" spans="1:20" ht="10.65" customHeight="1" x14ac:dyDescent="0.2">
      <c r="A488" s="122"/>
      <c r="B488" s="158" t="s">
        <v>86</v>
      </c>
      <c r="C488" s="159">
        <v>52.8</v>
      </c>
      <c r="D488" s="160">
        <v>52.8</v>
      </c>
      <c r="E488" s="160">
        <v>0</v>
      </c>
      <c r="F488" s="160">
        <v>0</v>
      </c>
      <c r="G488" s="161">
        <v>52.8</v>
      </c>
      <c r="H488" s="160">
        <v>1.2509999999999999</v>
      </c>
      <c r="I488" s="162">
        <v>2.3693181818181817</v>
      </c>
      <c r="J488" s="161">
        <v>51.548999999999999</v>
      </c>
      <c r="K488" s="160">
        <v>6.3000000000000111E-2</v>
      </c>
      <c r="L488" s="160">
        <v>0.24799999999999994</v>
      </c>
      <c r="M488" s="160">
        <v>0.27599999999999986</v>
      </c>
      <c r="N488" s="160">
        <v>0</v>
      </c>
      <c r="O488" s="160">
        <v>0</v>
      </c>
      <c r="P488" s="160">
        <v>0.14674999999999999</v>
      </c>
      <c r="Q488" s="146" t="s">
        <v>253</v>
      </c>
      <c r="T488" s="130"/>
    </row>
    <row r="489" spans="1:20" ht="10.65" customHeight="1" x14ac:dyDescent="0.2">
      <c r="A489" s="122"/>
      <c r="B489" s="158" t="s">
        <v>87</v>
      </c>
      <c r="C489" s="159">
        <v>56.7</v>
      </c>
      <c r="D489" s="160">
        <v>56.7</v>
      </c>
      <c r="E489" s="160">
        <v>0</v>
      </c>
      <c r="F489" s="160">
        <v>0</v>
      </c>
      <c r="G489" s="161">
        <v>56.7</v>
      </c>
      <c r="H489" s="160">
        <v>4.0880000000000001</v>
      </c>
      <c r="I489" s="162">
        <v>7.2098765432098766</v>
      </c>
      <c r="J489" s="161">
        <v>52.612000000000002</v>
      </c>
      <c r="K489" s="160">
        <v>0.42899999999999999</v>
      </c>
      <c r="L489" s="160">
        <v>0.76600000000000001</v>
      </c>
      <c r="M489" s="160">
        <v>5.6999999999999829E-2</v>
      </c>
      <c r="N489" s="160">
        <v>2.3620000000000001</v>
      </c>
      <c r="O489" s="160">
        <v>4.1657848324514992</v>
      </c>
      <c r="P489" s="160">
        <v>0.90349999999999997</v>
      </c>
      <c r="Q489" s="146" t="s">
        <v>253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65" customHeight="1" x14ac:dyDescent="0.2">
      <c r="A491" s="122"/>
      <c r="B491" s="158" t="s">
        <v>89</v>
      </c>
      <c r="C491" s="159">
        <v>105.8</v>
      </c>
      <c r="D491" s="160">
        <v>105.8</v>
      </c>
      <c r="E491" s="160">
        <v>0</v>
      </c>
      <c r="F491" s="160">
        <v>0</v>
      </c>
      <c r="G491" s="161">
        <v>105.8</v>
      </c>
      <c r="H491" s="160">
        <v>0.52700000000000002</v>
      </c>
      <c r="I491" s="162">
        <v>0.49810964083175807</v>
      </c>
      <c r="J491" s="161">
        <v>105.273</v>
      </c>
      <c r="K491" s="160">
        <v>8.3999999999999977E-2</v>
      </c>
      <c r="L491" s="160">
        <v>4.9999999999999906E-3</v>
      </c>
      <c r="M491" s="160">
        <v>0.183</v>
      </c>
      <c r="N491" s="160">
        <v>0.10700000000000004</v>
      </c>
      <c r="O491" s="160">
        <v>0.10113421550094523</v>
      </c>
      <c r="P491" s="160">
        <v>9.4750000000000001E-2</v>
      </c>
      <c r="Q491" s="146" t="s">
        <v>253</v>
      </c>
      <c r="T491" s="130"/>
    </row>
    <row r="492" spans="1:20" ht="10.65" customHeight="1" x14ac:dyDescent="0.2">
      <c r="A492" s="122"/>
      <c r="B492" s="165" t="s">
        <v>91</v>
      </c>
      <c r="C492" s="159">
        <v>2711.124087846285</v>
      </c>
      <c r="D492" s="160">
        <v>2661.124087846285</v>
      </c>
      <c r="E492" s="160">
        <v>-50</v>
      </c>
      <c r="F492" s="160">
        <v>-50</v>
      </c>
      <c r="G492" s="161">
        <v>2661.124087846285</v>
      </c>
      <c r="H492" s="160">
        <v>168.10859999999997</v>
      </c>
      <c r="I492" s="162">
        <v>6.317202597495351</v>
      </c>
      <c r="J492" s="161">
        <v>2493.0154878462849</v>
      </c>
      <c r="K492" s="160">
        <v>19.260900000000003</v>
      </c>
      <c r="L492" s="160">
        <v>14.727299999999994</v>
      </c>
      <c r="M492" s="160">
        <v>41.563800000000001</v>
      </c>
      <c r="N492" s="160">
        <v>30.687100000000008</v>
      </c>
      <c r="O492" s="160">
        <v>1.1531630614352844</v>
      </c>
      <c r="P492" s="166">
        <v>26.559775000000005</v>
      </c>
      <c r="Q492" s="146" t="s">
        <v>253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223.04095215044794</v>
      </c>
      <c r="D494" s="160">
        <v>223.04095215044794</v>
      </c>
      <c r="E494" s="160">
        <v>0</v>
      </c>
      <c r="F494" s="160">
        <v>0</v>
      </c>
      <c r="G494" s="161">
        <v>223.04095215044794</v>
      </c>
      <c r="H494" s="160">
        <v>4.123100001525879</v>
      </c>
      <c r="I494" s="162">
        <v>1.8485842899131466</v>
      </c>
      <c r="J494" s="161">
        <v>218.91785214892207</v>
      </c>
      <c r="K494" s="160">
        <v>0.41310000000000002</v>
      </c>
      <c r="L494" s="160">
        <v>0.81469999694824136</v>
      </c>
      <c r="M494" s="160">
        <v>8.410000095367498E-2</v>
      </c>
      <c r="N494" s="160">
        <v>1.2367999999999999</v>
      </c>
      <c r="O494" s="160">
        <v>0.5545170015081986</v>
      </c>
      <c r="P494" s="160">
        <v>0.63717499947547906</v>
      </c>
      <c r="Q494" s="146" t="s">
        <v>253</v>
      </c>
      <c r="T494" s="130"/>
    </row>
    <row r="495" spans="1:20" ht="10.65" customHeight="1" x14ac:dyDescent="0.2">
      <c r="A495" s="122"/>
      <c r="B495" s="158" t="s">
        <v>93</v>
      </c>
      <c r="C495" s="159">
        <v>412.75780530451374</v>
      </c>
      <c r="D495" s="160">
        <v>412.75780530451374</v>
      </c>
      <c r="E495" s="160">
        <v>0</v>
      </c>
      <c r="F495" s="160">
        <v>0</v>
      </c>
      <c r="G495" s="161">
        <v>412.75780530451374</v>
      </c>
      <c r="H495" s="160">
        <v>16.4373</v>
      </c>
      <c r="I495" s="162">
        <v>3.9823111250127217</v>
      </c>
      <c r="J495" s="161">
        <v>396.32050530451374</v>
      </c>
      <c r="K495" s="160">
        <v>1.4339999999999993</v>
      </c>
      <c r="L495" s="160">
        <v>3.2077000000000018</v>
      </c>
      <c r="M495" s="160">
        <v>2.3031999999999995</v>
      </c>
      <c r="N495" s="160">
        <v>1.9459</v>
      </c>
      <c r="O495" s="160">
        <v>0.47143869237418884</v>
      </c>
      <c r="P495" s="160">
        <v>2.2227000000000001</v>
      </c>
      <c r="Q495" s="146" t="s">
        <v>253</v>
      </c>
      <c r="T495" s="130"/>
    </row>
    <row r="496" spans="1:20" ht="10.65" hidden="1" customHeight="1" x14ac:dyDescent="0.2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95</v>
      </c>
      <c r="C497" s="159">
        <v>9.8024089785432214</v>
      </c>
      <c r="D497" s="160">
        <v>9.8024089785432214</v>
      </c>
      <c r="E497" s="160">
        <v>0</v>
      </c>
      <c r="F497" s="160">
        <v>0</v>
      </c>
      <c r="G497" s="161">
        <v>9.8024089785432214</v>
      </c>
      <c r="H497" s="160">
        <v>0.40710000000000002</v>
      </c>
      <c r="I497" s="162">
        <v>4.1530607516082325</v>
      </c>
      <c r="J497" s="161">
        <v>9.3953089785432216</v>
      </c>
      <c r="K497" s="160">
        <v>7.9699999999999993E-2</v>
      </c>
      <c r="L497" s="160">
        <v>0</v>
      </c>
      <c r="M497" s="160">
        <v>0.10560000000000005</v>
      </c>
      <c r="N497" s="160">
        <v>0</v>
      </c>
      <c r="O497" s="160">
        <v>0</v>
      </c>
      <c r="P497" s="160">
        <v>4.6325000000000012E-2</v>
      </c>
      <c r="Q497" s="146" t="s">
        <v>253</v>
      </c>
      <c r="T497" s="130"/>
    </row>
    <row r="498" spans="1:20" ht="10.65" customHeight="1" x14ac:dyDescent="0.2">
      <c r="A498" s="122"/>
      <c r="B498" s="158" t="s">
        <v>96</v>
      </c>
      <c r="C498" s="159">
        <v>50.122513514971907</v>
      </c>
      <c r="D498" s="160">
        <v>50.122513514971907</v>
      </c>
      <c r="E498" s="160">
        <v>0</v>
      </c>
      <c r="F498" s="160">
        <v>0</v>
      </c>
      <c r="G498" s="161">
        <v>50.122513514971907</v>
      </c>
      <c r="H498" s="160">
        <v>2.9339</v>
      </c>
      <c r="I498" s="162">
        <v>5.8534574470684229</v>
      </c>
      <c r="J498" s="161">
        <v>47.188613514971905</v>
      </c>
      <c r="K498" s="160">
        <v>0.46589999999999998</v>
      </c>
      <c r="L498" s="160">
        <v>0.3629</v>
      </c>
      <c r="M498" s="160">
        <v>0.19100000000000006</v>
      </c>
      <c r="N498" s="160">
        <v>0.84759999999999991</v>
      </c>
      <c r="O498" s="160">
        <v>1.6910564545946332</v>
      </c>
      <c r="P498" s="160">
        <v>0.46684999999999999</v>
      </c>
      <c r="Q498" s="146" t="s">
        <v>253</v>
      </c>
      <c r="T498" s="130"/>
    </row>
    <row r="499" spans="1:20" ht="10.65" customHeight="1" x14ac:dyDescent="0.2">
      <c r="A499" s="122"/>
      <c r="B499" s="158" t="s">
        <v>97</v>
      </c>
      <c r="C499" s="159">
        <v>114.85080254446592</v>
      </c>
      <c r="D499" s="160">
        <v>114.85080254446592</v>
      </c>
      <c r="E499" s="160">
        <v>0</v>
      </c>
      <c r="F499" s="160">
        <v>0</v>
      </c>
      <c r="G499" s="161">
        <v>114.85080254446592</v>
      </c>
      <c r="H499" s="160">
        <v>0.16560000000000002</v>
      </c>
      <c r="I499" s="162">
        <v>0.14418706385258903</v>
      </c>
      <c r="J499" s="161">
        <v>114.68520254446592</v>
      </c>
      <c r="K499" s="160">
        <v>6.2000000000000041E-3</v>
      </c>
      <c r="L499" s="160">
        <v>8.8999999999999996E-2</v>
      </c>
      <c r="M499" s="160">
        <v>1.6000000000000014E-2</v>
      </c>
      <c r="N499" s="160">
        <v>0</v>
      </c>
      <c r="O499" s="160">
        <v>0</v>
      </c>
      <c r="P499" s="160">
        <v>2.7800000000000005E-2</v>
      </c>
      <c r="Q499" s="146" t="s">
        <v>253</v>
      </c>
      <c r="T499" s="130"/>
    </row>
    <row r="500" spans="1:20" ht="10.65" customHeight="1" x14ac:dyDescent="0.2">
      <c r="A500" s="122"/>
      <c r="B500" s="158" t="s">
        <v>98</v>
      </c>
      <c r="C500" s="159">
        <v>109.47469142408447</v>
      </c>
      <c r="D500" s="160">
        <v>109.47469142408447</v>
      </c>
      <c r="E500" s="160">
        <v>0</v>
      </c>
      <c r="F500" s="160">
        <v>0</v>
      </c>
      <c r="G500" s="161">
        <v>109.47469142408447</v>
      </c>
      <c r="H500" s="160">
        <v>4.8602999999999996</v>
      </c>
      <c r="I500" s="162">
        <v>4.439656268289542</v>
      </c>
      <c r="J500" s="161">
        <v>104.61439142408447</v>
      </c>
      <c r="K500" s="160">
        <v>0.46110000000000007</v>
      </c>
      <c r="L500" s="160">
        <v>0.13980000000000015</v>
      </c>
      <c r="M500" s="160">
        <v>0.81709999999999994</v>
      </c>
      <c r="N500" s="160">
        <v>1.3770999999999995</v>
      </c>
      <c r="O500" s="160">
        <v>1.2579163111457166</v>
      </c>
      <c r="P500" s="160">
        <v>0.69877499999999992</v>
      </c>
      <c r="Q500" s="146" t="s">
        <v>253</v>
      </c>
      <c r="T500" s="130"/>
    </row>
    <row r="501" spans="1:20" ht="10.65" customHeight="1" x14ac:dyDescent="0.2">
      <c r="A501" s="122"/>
      <c r="B501" s="158" t="s">
        <v>99</v>
      </c>
      <c r="C501" s="159">
        <v>85.691560576115904</v>
      </c>
      <c r="D501" s="160">
        <v>55.691560576115904</v>
      </c>
      <c r="E501" s="160">
        <v>-30</v>
      </c>
      <c r="F501" s="160">
        <v>-30</v>
      </c>
      <c r="G501" s="161">
        <v>55.691560576115904</v>
      </c>
      <c r="H501" s="160">
        <v>0</v>
      </c>
      <c r="I501" s="162">
        <v>0</v>
      </c>
      <c r="J501" s="161">
        <v>55.691560576115904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253</v>
      </c>
      <c r="T501" s="130"/>
    </row>
    <row r="502" spans="1:20" ht="10.65" customHeight="1" x14ac:dyDescent="0.2">
      <c r="A502" s="122"/>
      <c r="B502" s="158" t="s">
        <v>100</v>
      </c>
      <c r="C502" s="159">
        <v>147.3758961557495</v>
      </c>
      <c r="D502" s="160">
        <v>227.3758961557495</v>
      </c>
      <c r="E502" s="160">
        <v>80</v>
      </c>
      <c r="F502" s="160">
        <v>80</v>
      </c>
      <c r="G502" s="161">
        <v>227.3758961557495</v>
      </c>
      <c r="H502" s="160">
        <v>2.5653999999999999</v>
      </c>
      <c r="I502" s="162">
        <v>1.1282638324348744</v>
      </c>
      <c r="J502" s="161">
        <v>224.81049615574949</v>
      </c>
      <c r="K502" s="160">
        <v>0.2974</v>
      </c>
      <c r="L502" s="160">
        <v>0.15769999999999984</v>
      </c>
      <c r="M502" s="160">
        <v>-1.0495077029659683E-16</v>
      </c>
      <c r="N502" s="160">
        <v>0.65569999999999984</v>
      </c>
      <c r="O502" s="160">
        <v>0.28837709321257782</v>
      </c>
      <c r="P502" s="160">
        <v>0.27769999999999989</v>
      </c>
      <c r="Q502" s="146" t="s">
        <v>253</v>
      </c>
      <c r="T502" s="130"/>
    </row>
    <row r="503" spans="1:20" ht="10.65" customHeight="1" x14ac:dyDescent="0.2">
      <c r="A503" s="122"/>
      <c r="B503" s="158" t="s">
        <v>101</v>
      </c>
      <c r="C503" s="159">
        <v>112.77107674430255</v>
      </c>
      <c r="D503" s="160">
        <v>112.77107674430255</v>
      </c>
      <c r="E503" s="160">
        <v>0</v>
      </c>
      <c r="F503" s="160">
        <v>0</v>
      </c>
      <c r="G503" s="161">
        <v>112.77107674430255</v>
      </c>
      <c r="H503" s="160">
        <v>1.7628999999999999</v>
      </c>
      <c r="I503" s="162">
        <v>1.563255447136684</v>
      </c>
      <c r="J503" s="161">
        <v>111.00817674430255</v>
      </c>
      <c r="K503" s="160">
        <v>0.55609999999999993</v>
      </c>
      <c r="L503" s="160">
        <v>0</v>
      </c>
      <c r="M503" s="160">
        <v>5.5700000000000062E-2</v>
      </c>
      <c r="N503" s="160">
        <v>7.8999999999999931E-2</v>
      </c>
      <c r="O503" s="160">
        <v>7.0053423520221189E-2</v>
      </c>
      <c r="P503" s="160">
        <v>0.17269999999999999</v>
      </c>
      <c r="Q503" s="146" t="s">
        <v>253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65" customHeight="1" x14ac:dyDescent="0.2">
      <c r="A505" s="122"/>
      <c r="B505" s="158" t="s">
        <v>103</v>
      </c>
      <c r="C505" s="159">
        <v>6.5927706404361484</v>
      </c>
      <c r="D505" s="160">
        <v>6.5927706404361484</v>
      </c>
      <c r="E505" s="160">
        <v>0</v>
      </c>
      <c r="F505" s="160">
        <v>0</v>
      </c>
      <c r="G505" s="161">
        <v>6.5927706404361484</v>
      </c>
      <c r="H505" s="160">
        <v>0</v>
      </c>
      <c r="I505" s="162">
        <v>0</v>
      </c>
      <c r="J505" s="161">
        <v>6.5927706404361484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253</v>
      </c>
      <c r="T505" s="130"/>
    </row>
    <row r="506" spans="1:20" ht="10.65" customHeight="1" x14ac:dyDescent="0.2">
      <c r="A506" s="122"/>
      <c r="B506" s="1" t="s">
        <v>104</v>
      </c>
      <c r="C506" s="159">
        <v>29.840961846184673</v>
      </c>
      <c r="D506" s="160">
        <v>29.840961846184673</v>
      </c>
      <c r="E506" s="160">
        <v>0</v>
      </c>
      <c r="F506" s="160">
        <v>0</v>
      </c>
      <c r="G506" s="161">
        <v>29.840961846184673</v>
      </c>
      <c r="H506" s="160">
        <v>0.18590000000000001</v>
      </c>
      <c r="I506" s="162">
        <v>0.62296919569222364</v>
      </c>
      <c r="J506" s="161">
        <v>29.655061846184672</v>
      </c>
      <c r="K506" s="160">
        <v>7.0000000000000007E-2</v>
      </c>
      <c r="L506" s="160">
        <v>3.3599999999999991E-2</v>
      </c>
      <c r="M506" s="160">
        <v>2.5100000000000011E-2</v>
      </c>
      <c r="N506" s="160">
        <v>0</v>
      </c>
      <c r="O506" s="160">
        <v>0</v>
      </c>
      <c r="P506" s="160">
        <v>3.2175000000000002E-2</v>
      </c>
      <c r="Q506" s="146" t="s">
        <v>253</v>
      </c>
      <c r="T506" s="130"/>
    </row>
    <row r="507" spans="1:20" ht="10.65" customHeight="1" x14ac:dyDescent="0.2">
      <c r="A507" s="122"/>
      <c r="B507" s="165" t="s">
        <v>106</v>
      </c>
      <c r="C507" s="169">
        <v>4013.4455277261009</v>
      </c>
      <c r="D507" s="160">
        <v>4013.4455277261013</v>
      </c>
      <c r="E507" s="160">
        <v>0</v>
      </c>
      <c r="F507" s="160">
        <v>0</v>
      </c>
      <c r="G507" s="161">
        <v>4013.4455277261013</v>
      </c>
      <c r="H507" s="160">
        <v>201.55010000152583</v>
      </c>
      <c r="I507" s="162">
        <v>5.0218720699996169</v>
      </c>
      <c r="J507" s="161">
        <v>3811.8954277245757</v>
      </c>
      <c r="K507" s="160">
        <v>23.04440000000001</v>
      </c>
      <c r="L507" s="160">
        <v>19.532699996948239</v>
      </c>
      <c r="M507" s="160">
        <v>45.161600000953669</v>
      </c>
      <c r="N507" s="160">
        <v>36.829199999999986</v>
      </c>
      <c r="O507" s="160">
        <v>0.9176454431877219</v>
      </c>
      <c r="P507" s="160">
        <v>31.141974999475476</v>
      </c>
      <c r="Q507" s="146" t="s">
        <v>253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8.6746982111001958E-2</v>
      </c>
      <c r="D509" s="160">
        <v>8.6746982111001958E-2</v>
      </c>
      <c r="E509" s="160">
        <v>0</v>
      </c>
      <c r="F509" s="160">
        <v>0</v>
      </c>
      <c r="G509" s="161">
        <v>8.6746982111001958E-2</v>
      </c>
      <c r="H509" s="160">
        <v>0</v>
      </c>
      <c r="I509" s="162">
        <v>0</v>
      </c>
      <c r="J509" s="161">
        <v>8.6746982111001958E-2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253</v>
      </c>
      <c r="T509" s="130"/>
    </row>
    <row r="510" spans="1:20" ht="10.65" customHeight="1" x14ac:dyDescent="0.2">
      <c r="A510" s="122"/>
      <c r="B510" s="158" t="s">
        <v>108</v>
      </c>
      <c r="C510" s="159">
        <v>1.3048641493673996</v>
      </c>
      <c r="D510" s="159">
        <v>1.3048641493673996</v>
      </c>
      <c r="E510" s="170">
        <v>0</v>
      </c>
      <c r="F510" s="160">
        <v>0</v>
      </c>
      <c r="G510" s="161">
        <v>1.3048641493673996</v>
      </c>
      <c r="H510" s="160">
        <v>1.67E-2</v>
      </c>
      <c r="I510" s="162">
        <v>1.2798267166812873</v>
      </c>
      <c r="J510" s="161">
        <v>1.2881641493673996</v>
      </c>
      <c r="K510" s="160">
        <v>1.5999999999999994E-3</v>
      </c>
      <c r="L510" s="160">
        <v>0</v>
      </c>
      <c r="M510" s="160">
        <v>8.4999999999999989E-3</v>
      </c>
      <c r="N510" s="160">
        <v>7.000000000000001E-4</v>
      </c>
      <c r="O510" s="160">
        <v>5.3645431238137802E-2</v>
      </c>
      <c r="P510" s="160">
        <v>2.6999999999999993E-3</v>
      </c>
      <c r="Q510" s="146" t="s">
        <v>253</v>
      </c>
      <c r="T510" s="130"/>
    </row>
    <row r="511" spans="1:20" ht="10.65" customHeight="1" x14ac:dyDescent="0.2">
      <c r="A511" s="122"/>
      <c r="B511" s="171" t="s">
        <v>109</v>
      </c>
      <c r="C511" s="159">
        <v>236.07131530096635</v>
      </c>
      <c r="D511" s="159">
        <v>236.07131530096635</v>
      </c>
      <c r="E511" s="170">
        <v>0</v>
      </c>
      <c r="F511" s="160">
        <v>0</v>
      </c>
      <c r="G511" s="161">
        <v>236.07131530096635</v>
      </c>
      <c r="H511" s="160">
        <v>0.24880000000000002</v>
      </c>
      <c r="I511" s="162">
        <v>0.10539188112829631</v>
      </c>
      <c r="J511" s="161">
        <v>235.82251530096636</v>
      </c>
      <c r="K511" s="160">
        <v>3.2899999999999985E-2</v>
      </c>
      <c r="L511" s="160">
        <v>6.899999999999986E-3</v>
      </c>
      <c r="M511" s="160">
        <v>2.3000000000000017E-2</v>
      </c>
      <c r="N511" s="160">
        <v>4.3200000000000016E-2</v>
      </c>
      <c r="O511" s="160">
        <v>1.8299554922598077E-2</v>
      </c>
      <c r="P511" s="160">
        <v>2.6500000000000003E-2</v>
      </c>
      <c r="Q511" s="146" t="s">
        <v>253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>
        <v>557.09154584145415</v>
      </c>
      <c r="D513" s="160"/>
      <c r="E513" s="160"/>
      <c r="F513" s="160"/>
      <c r="G513" s="161">
        <v>557.09154584145415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4808</v>
      </c>
      <c r="D514" s="173">
        <v>4250.9084541585462</v>
      </c>
      <c r="E514" s="174">
        <v>0</v>
      </c>
      <c r="F514" s="177">
        <v>-557.09154584145381</v>
      </c>
      <c r="G514" s="185">
        <v>4808</v>
      </c>
      <c r="H514" s="177">
        <v>201.81560000152584</v>
      </c>
      <c r="I514" s="176">
        <v>4.1974958402979583</v>
      </c>
      <c r="J514" s="185">
        <v>4606.184399998474</v>
      </c>
      <c r="K514" s="177">
        <v>23.078899999999997</v>
      </c>
      <c r="L514" s="177">
        <v>19.539599996948226</v>
      </c>
      <c r="M514" s="177">
        <v>45.193100000953663</v>
      </c>
      <c r="N514" s="177">
        <v>36.873099999999994</v>
      </c>
      <c r="O514" s="177">
        <v>0.86741693917045093</v>
      </c>
      <c r="P514" s="186">
        <v>31.171174999475468</v>
      </c>
      <c r="Q514" s="153" t="s">
        <v>253</v>
      </c>
      <c r="T514" s="130"/>
    </row>
    <row r="515" spans="1:20" ht="10.65" customHeight="1" x14ac:dyDescent="0.2">
      <c r="A515" s="122"/>
      <c r="B515" s="187" t="s">
        <v>257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252</v>
      </c>
      <c r="C520" s="123"/>
      <c r="P520" s="128"/>
      <c r="T520" s="130"/>
    </row>
    <row r="521" spans="1:20" ht="10.65" customHeight="1" x14ac:dyDescent="0.2">
      <c r="A521" s="122"/>
      <c r="B521" s="131" t="s">
        <v>256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43509</v>
      </c>
      <c r="L525" s="151">
        <v>43516</v>
      </c>
      <c r="M525" s="151">
        <v>43523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71" t="s">
        <v>144</v>
      </c>
      <c r="D527" s="271"/>
      <c r="E527" s="271"/>
      <c r="F527" s="271"/>
      <c r="G527" s="271"/>
      <c r="H527" s="271"/>
      <c r="I527" s="271"/>
      <c r="J527" s="271"/>
      <c r="K527" s="271"/>
      <c r="L527" s="271"/>
      <c r="M527" s="271"/>
      <c r="N527" s="271"/>
      <c r="O527" s="271"/>
      <c r="P527" s="27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197.1</v>
      </c>
      <c r="D528" s="160">
        <v>177.1</v>
      </c>
      <c r="E528" s="160">
        <v>-20</v>
      </c>
      <c r="F528" s="160">
        <v>-20</v>
      </c>
      <c r="G528" s="161">
        <v>177.1</v>
      </c>
      <c r="H528" s="160">
        <v>28.104300000000002</v>
      </c>
      <c r="I528" s="162">
        <v>15.869169960474311</v>
      </c>
      <c r="J528" s="161">
        <v>148.9957</v>
      </c>
      <c r="K528" s="160">
        <v>4.0090000000000003</v>
      </c>
      <c r="L528" s="160">
        <v>0.57000000000000028</v>
      </c>
      <c r="M528" s="160">
        <v>3.9009999999999998</v>
      </c>
      <c r="N528" s="160">
        <v>3.4383000000000017</v>
      </c>
      <c r="O528" s="160">
        <v>1.9414455110107296</v>
      </c>
      <c r="P528" s="160">
        <v>2.9795750000000005</v>
      </c>
      <c r="Q528" s="146">
        <v>48.005688730775354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36.5</v>
      </c>
      <c r="E529" s="160">
        <v>0</v>
      </c>
      <c r="F529" s="160">
        <v>0</v>
      </c>
      <c r="G529" s="161">
        <v>36.5</v>
      </c>
      <c r="H529" s="160">
        <v>5.0412999999999997</v>
      </c>
      <c r="I529" s="162">
        <v>13.811780821917807</v>
      </c>
      <c r="J529" s="161">
        <v>31.4587</v>
      </c>
      <c r="K529" s="160">
        <v>0.7139000000000002</v>
      </c>
      <c r="L529" s="160">
        <v>0.17799999999999994</v>
      </c>
      <c r="M529" s="160">
        <v>0.64450000000000029</v>
      </c>
      <c r="N529" s="160">
        <v>0.85049999999999937</v>
      </c>
      <c r="O529" s="160">
        <v>2.3301369863013681</v>
      </c>
      <c r="P529" s="160">
        <v>0.59672499999999995</v>
      </c>
      <c r="Q529" s="146" t="s">
        <v>253</v>
      </c>
      <c r="T529" s="130"/>
    </row>
    <row r="530" spans="1:20" ht="10.65" customHeight="1" x14ac:dyDescent="0.2">
      <c r="A530" s="122"/>
      <c r="B530" s="158" t="s">
        <v>82</v>
      </c>
      <c r="C530" s="159">
        <v>42.2</v>
      </c>
      <c r="D530" s="160">
        <v>42.2</v>
      </c>
      <c r="E530" s="160">
        <v>0</v>
      </c>
      <c r="F530" s="160">
        <v>0</v>
      </c>
      <c r="G530" s="161">
        <v>42.2</v>
      </c>
      <c r="H530" s="160">
        <v>0.33400000000000002</v>
      </c>
      <c r="I530" s="162">
        <v>0.79146919431279616</v>
      </c>
      <c r="J530" s="161">
        <v>41.866</v>
      </c>
      <c r="K530" s="160">
        <v>1.2000000000000011E-2</v>
      </c>
      <c r="L530" s="160">
        <v>0</v>
      </c>
      <c r="M530" s="160">
        <v>3.8999999999999979E-2</v>
      </c>
      <c r="N530" s="160">
        <v>9.7000000000000031E-2</v>
      </c>
      <c r="O530" s="160">
        <v>0.22985781990521331</v>
      </c>
      <c r="P530" s="160">
        <v>3.7000000000000005E-2</v>
      </c>
      <c r="Q530" s="146" t="s">
        <v>253</v>
      </c>
      <c r="T530" s="130"/>
    </row>
    <row r="531" spans="1:20" ht="10.65" customHeight="1" x14ac:dyDescent="0.2">
      <c r="A531" s="122"/>
      <c r="B531" s="158" t="s">
        <v>83</v>
      </c>
      <c r="C531" s="159">
        <v>206.7</v>
      </c>
      <c r="D531" s="160">
        <v>206.7</v>
      </c>
      <c r="E531" s="160">
        <v>0</v>
      </c>
      <c r="F531" s="160">
        <v>0</v>
      </c>
      <c r="G531" s="161">
        <v>206.7</v>
      </c>
      <c r="H531" s="160">
        <v>34.895000000000003</v>
      </c>
      <c r="I531" s="162">
        <v>16.881954523463961</v>
      </c>
      <c r="J531" s="161">
        <v>171.80499999999998</v>
      </c>
      <c r="K531" s="160">
        <v>9.5120000000000005</v>
      </c>
      <c r="L531" s="160">
        <v>6.0689999999999991</v>
      </c>
      <c r="M531" s="160">
        <v>2.0549999999999997</v>
      </c>
      <c r="N531" s="160">
        <v>1.9560000000000031</v>
      </c>
      <c r="O531" s="160">
        <v>0.94629898403483459</v>
      </c>
      <c r="P531" s="160">
        <v>4.8980000000000006</v>
      </c>
      <c r="Q531" s="146">
        <v>33.076561861984473</v>
      </c>
      <c r="T531" s="130"/>
    </row>
    <row r="532" spans="1:20" ht="10.65" customHeight="1" x14ac:dyDescent="0.2">
      <c r="A532" s="122"/>
      <c r="B532" s="158" t="s">
        <v>84</v>
      </c>
      <c r="C532" s="159">
        <v>11.494417527184675</v>
      </c>
      <c r="D532" s="160">
        <v>9.4944175271846749</v>
      </c>
      <c r="E532" s="160">
        <v>-2</v>
      </c>
      <c r="F532" s="160">
        <v>-2</v>
      </c>
      <c r="G532" s="161">
        <v>9.4944175271846749</v>
      </c>
      <c r="H532" s="160">
        <v>2.2485999999999997</v>
      </c>
      <c r="I532" s="162">
        <v>23.68339072472584</v>
      </c>
      <c r="J532" s="161">
        <v>7.2458175271846752</v>
      </c>
      <c r="K532" s="160">
        <v>0</v>
      </c>
      <c r="L532" s="160">
        <v>0.28999999999999992</v>
      </c>
      <c r="M532" s="160">
        <v>0</v>
      </c>
      <c r="N532" s="160">
        <v>1.0568999999999997</v>
      </c>
      <c r="O532" s="160">
        <v>11.13180452591067</v>
      </c>
      <c r="P532" s="160">
        <v>0.33672499999999994</v>
      </c>
      <c r="Q532" s="146">
        <v>19.518501825479774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11.1</v>
      </c>
      <c r="E533" s="160">
        <v>0</v>
      </c>
      <c r="F533" s="160">
        <v>0</v>
      </c>
      <c r="G533" s="161">
        <v>11.1</v>
      </c>
      <c r="H533" s="160">
        <v>0</v>
      </c>
      <c r="I533" s="162">
        <v>0</v>
      </c>
      <c r="J533" s="161">
        <v>11.1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253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17.100000000000001</v>
      </c>
      <c r="E534" s="160">
        <v>0</v>
      </c>
      <c r="F534" s="160">
        <v>0</v>
      </c>
      <c r="G534" s="161">
        <v>17.100000000000001</v>
      </c>
      <c r="H534" s="160">
        <v>1.01</v>
      </c>
      <c r="I534" s="162">
        <v>5.9064327485380108</v>
      </c>
      <c r="J534" s="161">
        <v>16.09</v>
      </c>
      <c r="K534" s="160">
        <v>0</v>
      </c>
      <c r="L534" s="160">
        <v>0.13500000000000006</v>
      </c>
      <c r="M534" s="160">
        <v>0.46799999999999997</v>
      </c>
      <c r="N534" s="160">
        <v>0</v>
      </c>
      <c r="O534" s="160">
        <v>0</v>
      </c>
      <c r="P534" s="160">
        <v>0.15075</v>
      </c>
      <c r="Q534" s="146" t="s">
        <v>253</v>
      </c>
      <c r="T534" s="130"/>
    </row>
    <row r="535" spans="1:20" ht="10.65" customHeight="1" x14ac:dyDescent="0.2">
      <c r="A535" s="122"/>
      <c r="B535" s="158" t="s">
        <v>87</v>
      </c>
      <c r="C535" s="159">
        <v>9.5</v>
      </c>
      <c r="D535" s="160">
        <v>9.5</v>
      </c>
      <c r="E535" s="160">
        <v>0</v>
      </c>
      <c r="F535" s="160">
        <v>0</v>
      </c>
      <c r="G535" s="161">
        <v>9.5</v>
      </c>
      <c r="H535" s="160">
        <v>0.46100000000000002</v>
      </c>
      <c r="I535" s="162">
        <v>4.8526315789473689</v>
      </c>
      <c r="J535" s="161">
        <v>9.0389999999999997</v>
      </c>
      <c r="K535" s="160">
        <v>0.10300000000000004</v>
      </c>
      <c r="L535" s="160">
        <v>2.4999999999999967E-2</v>
      </c>
      <c r="M535" s="160">
        <v>4.500000000000004E-2</v>
      </c>
      <c r="N535" s="160">
        <v>0</v>
      </c>
      <c r="O535" s="160">
        <v>0</v>
      </c>
      <c r="P535" s="160">
        <v>4.3250000000000011E-2</v>
      </c>
      <c r="Q535" s="146" t="s">
        <v>253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0.4</v>
      </c>
      <c r="E536" s="160">
        <v>0</v>
      </c>
      <c r="F536" s="160">
        <v>0</v>
      </c>
      <c r="G536" s="161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253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20.8</v>
      </c>
      <c r="E537" s="160">
        <v>0</v>
      </c>
      <c r="F537" s="160">
        <v>0</v>
      </c>
      <c r="G537" s="161">
        <v>20.8</v>
      </c>
      <c r="H537" s="160">
        <v>0</v>
      </c>
      <c r="I537" s="162">
        <v>0</v>
      </c>
      <c r="J537" s="161">
        <v>20.8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253</v>
      </c>
      <c r="T537" s="130"/>
    </row>
    <row r="538" spans="1:20" ht="10.65" customHeight="1" x14ac:dyDescent="0.2">
      <c r="A538" s="122"/>
      <c r="B538" s="165" t="s">
        <v>91</v>
      </c>
      <c r="C538" s="159">
        <v>552.8944175271846</v>
      </c>
      <c r="D538" s="160">
        <v>530.89441752718471</v>
      </c>
      <c r="E538" s="160">
        <v>-22</v>
      </c>
      <c r="F538" s="160">
        <v>-22</v>
      </c>
      <c r="G538" s="161">
        <v>530.89441752718471</v>
      </c>
      <c r="H538" s="160">
        <v>72.094200000000015</v>
      </c>
      <c r="I538" s="162">
        <v>13.579762306750645</v>
      </c>
      <c r="J538" s="161">
        <v>458.80021752718466</v>
      </c>
      <c r="K538" s="160">
        <v>14.349900000000002</v>
      </c>
      <c r="L538" s="160">
        <v>7.2669999999999995</v>
      </c>
      <c r="M538" s="160">
        <v>7.1524999999999999</v>
      </c>
      <c r="N538" s="160">
        <v>7.3987000000000043</v>
      </c>
      <c r="O538" s="160">
        <v>1.3936292708561302</v>
      </c>
      <c r="P538" s="166">
        <v>9.0420250000000024</v>
      </c>
      <c r="Q538" s="146">
        <v>48.740870272663983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23.254069042525728</v>
      </c>
      <c r="D540" s="160">
        <v>23.254069042525728</v>
      </c>
      <c r="E540" s="160">
        <v>0</v>
      </c>
      <c r="F540" s="160">
        <v>0</v>
      </c>
      <c r="G540" s="161">
        <v>23.254069042525728</v>
      </c>
      <c r="H540" s="160">
        <v>0.1283</v>
      </c>
      <c r="I540" s="162">
        <v>0.55173139705301555</v>
      </c>
      <c r="J540" s="161">
        <v>23.125769042525729</v>
      </c>
      <c r="K540" s="160">
        <v>4.9999999999999906E-3</v>
      </c>
      <c r="L540" s="160">
        <v>3.3000000000000113E-3</v>
      </c>
      <c r="M540" s="160">
        <v>0</v>
      </c>
      <c r="N540" s="160">
        <v>8.8999999999999913E-3</v>
      </c>
      <c r="O540" s="160">
        <v>3.827287165839309E-2</v>
      </c>
      <c r="P540" s="160">
        <v>4.2999999999999983E-3</v>
      </c>
      <c r="Q540" s="146" t="s">
        <v>253</v>
      </c>
      <c r="T540" s="130"/>
    </row>
    <row r="541" spans="1:20" ht="10.65" customHeight="1" x14ac:dyDescent="0.2">
      <c r="A541" s="122"/>
      <c r="B541" s="158" t="s">
        <v>93</v>
      </c>
      <c r="C541" s="159">
        <v>144.80638239942391</v>
      </c>
      <c r="D541" s="160">
        <v>109.50638239942391</v>
      </c>
      <c r="E541" s="160">
        <v>-20.999999999999986</v>
      </c>
      <c r="F541" s="160">
        <v>-35.299999999999997</v>
      </c>
      <c r="G541" s="161">
        <v>109.50638239942391</v>
      </c>
      <c r="H541" s="160">
        <v>9.660499999999999</v>
      </c>
      <c r="I541" s="162">
        <v>8.821860231637805</v>
      </c>
      <c r="J541" s="161">
        <v>99.845882399423914</v>
      </c>
      <c r="K541" s="160">
        <v>0.73680000000000057</v>
      </c>
      <c r="L541" s="160">
        <v>2.2879999999999994</v>
      </c>
      <c r="M541" s="160">
        <v>1.2223999999999995</v>
      </c>
      <c r="N541" s="160">
        <v>0.53129999999999988</v>
      </c>
      <c r="O541" s="160">
        <v>0.48517720004856529</v>
      </c>
      <c r="P541" s="160">
        <v>1.1946249999999998</v>
      </c>
      <c r="Q541" s="146" t="s">
        <v>253</v>
      </c>
      <c r="T541" s="130"/>
    </row>
    <row r="542" spans="1:20" ht="10.65" hidden="1" customHeight="1" x14ac:dyDescent="0.2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95</v>
      </c>
      <c r="C543" s="159">
        <v>37.01157319789295</v>
      </c>
      <c r="D543" s="160">
        <v>37.01157319789295</v>
      </c>
      <c r="E543" s="160">
        <v>0</v>
      </c>
      <c r="F543" s="160">
        <v>0</v>
      </c>
      <c r="G543" s="161">
        <v>37.01157319789295</v>
      </c>
      <c r="H543" s="160">
        <v>0</v>
      </c>
      <c r="I543" s="162">
        <v>0</v>
      </c>
      <c r="J543" s="161">
        <v>37.01157319789295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253</v>
      </c>
      <c r="T543" s="130"/>
    </row>
    <row r="544" spans="1:20" ht="10.65" customHeight="1" x14ac:dyDescent="0.2">
      <c r="A544" s="122"/>
      <c r="B544" s="158" t="s">
        <v>96</v>
      </c>
      <c r="C544" s="159">
        <v>14.887294548370978</v>
      </c>
      <c r="D544" s="160">
        <v>9.3872945483709778</v>
      </c>
      <c r="E544" s="160">
        <v>-5.5</v>
      </c>
      <c r="F544" s="160">
        <v>-5.5</v>
      </c>
      <c r="G544" s="161">
        <v>9.3872945483709778</v>
      </c>
      <c r="H544" s="160">
        <v>0.32390000000000002</v>
      </c>
      <c r="I544" s="162">
        <v>3.4504084039443286</v>
      </c>
      <c r="J544" s="161">
        <v>9.0633945483709777</v>
      </c>
      <c r="K544" s="160">
        <v>1.9099999999999999E-2</v>
      </c>
      <c r="L544" s="160">
        <v>0.24830000000000002</v>
      </c>
      <c r="M544" s="160">
        <v>5.6499999999999995E-2</v>
      </c>
      <c r="N544" s="160">
        <v>0</v>
      </c>
      <c r="O544" s="160">
        <v>0</v>
      </c>
      <c r="P544" s="160">
        <v>8.0975000000000005E-2</v>
      </c>
      <c r="Q544" s="146" t="s">
        <v>253</v>
      </c>
      <c r="T544" s="130"/>
    </row>
    <row r="545" spans="1:21" ht="10.65" customHeight="1" x14ac:dyDescent="0.2">
      <c r="A545" s="122"/>
      <c r="B545" s="158" t="s">
        <v>97</v>
      </c>
      <c r="C545" s="159">
        <v>24.670946736810958</v>
      </c>
      <c r="D545" s="160">
        <v>24.670946736810958</v>
      </c>
      <c r="E545" s="160">
        <v>0</v>
      </c>
      <c r="F545" s="160">
        <v>0</v>
      </c>
      <c r="G545" s="161">
        <v>24.670946736810958</v>
      </c>
      <c r="H545" s="160">
        <v>9.9299999999999999E-2</v>
      </c>
      <c r="I545" s="162">
        <v>0.40249772762808783</v>
      </c>
      <c r="J545" s="161">
        <v>24.571646736810958</v>
      </c>
      <c r="K545" s="160">
        <v>1.0100000000000005E-2</v>
      </c>
      <c r="L545" s="160">
        <v>2.8199999999999996E-2</v>
      </c>
      <c r="M545" s="160">
        <v>1.8000000000000002E-2</v>
      </c>
      <c r="N545" s="160">
        <v>0</v>
      </c>
      <c r="O545" s="160">
        <v>0</v>
      </c>
      <c r="P545" s="160">
        <v>1.4075000000000001E-2</v>
      </c>
      <c r="Q545" s="146" t="s">
        <v>253</v>
      </c>
      <c r="T545" s="130"/>
    </row>
    <row r="546" spans="1:21" ht="10.65" customHeight="1" x14ac:dyDescent="0.2">
      <c r="A546" s="122"/>
      <c r="B546" s="158" t="s">
        <v>98</v>
      </c>
      <c r="C546" s="159">
        <v>26.538616008113809</v>
      </c>
      <c r="D546" s="160">
        <v>25.338616008113807</v>
      </c>
      <c r="E546" s="160">
        <v>15.499999999999996</v>
      </c>
      <c r="F546" s="160">
        <v>-1.2000000000000028</v>
      </c>
      <c r="G546" s="161">
        <v>25.338616008113807</v>
      </c>
      <c r="H546" s="160">
        <v>0.18509999999999999</v>
      </c>
      <c r="I546" s="162">
        <v>0.73050556486876861</v>
      </c>
      <c r="J546" s="161">
        <v>25.153516008113808</v>
      </c>
      <c r="K546" s="160">
        <v>0.18509999999999999</v>
      </c>
      <c r="L546" s="160">
        <v>0</v>
      </c>
      <c r="M546" s="160">
        <v>0</v>
      </c>
      <c r="N546" s="160">
        <v>0</v>
      </c>
      <c r="O546" s="160">
        <v>0</v>
      </c>
      <c r="P546" s="160">
        <v>4.6274999999999997E-2</v>
      </c>
      <c r="Q546" s="146" t="s">
        <v>253</v>
      </c>
      <c r="T546" s="130"/>
    </row>
    <row r="547" spans="1:21" ht="10.65" customHeight="1" x14ac:dyDescent="0.2">
      <c r="A547" s="122"/>
      <c r="B547" s="158" t="s">
        <v>99</v>
      </c>
      <c r="C547" s="159">
        <v>40.391400613355081</v>
      </c>
      <c r="D547" s="160">
        <v>37.891400613355081</v>
      </c>
      <c r="E547" s="160">
        <v>-2</v>
      </c>
      <c r="F547" s="160">
        <v>-2.5</v>
      </c>
      <c r="G547" s="161">
        <v>37.891400613355081</v>
      </c>
      <c r="H547" s="160">
        <v>0</v>
      </c>
      <c r="I547" s="162">
        <v>0</v>
      </c>
      <c r="J547" s="161">
        <v>37.891400613355081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253</v>
      </c>
      <c r="T547" s="130"/>
    </row>
    <row r="548" spans="1:21" ht="10.65" customHeight="1" x14ac:dyDescent="0.2">
      <c r="A548" s="122"/>
      <c r="B548" s="158" t="s">
        <v>100</v>
      </c>
      <c r="C548" s="159">
        <v>85.118851675838243</v>
      </c>
      <c r="D548" s="160">
        <v>97.118851675838243</v>
      </c>
      <c r="E548" s="160">
        <v>22</v>
      </c>
      <c r="F548" s="160">
        <v>12</v>
      </c>
      <c r="G548" s="161">
        <v>97.118851675838243</v>
      </c>
      <c r="H548" s="160">
        <v>0.7198</v>
      </c>
      <c r="I548" s="162">
        <v>0.74115373851673727</v>
      </c>
      <c r="J548" s="161">
        <v>96.399051675838237</v>
      </c>
      <c r="K548" s="160">
        <v>0.13049999999999995</v>
      </c>
      <c r="L548" s="160">
        <v>7.0000000000000062E-3</v>
      </c>
      <c r="M548" s="160">
        <v>0</v>
      </c>
      <c r="N548" s="160">
        <v>0.13270000000000004</v>
      </c>
      <c r="O548" s="160">
        <v>0.13663670617000703</v>
      </c>
      <c r="P548" s="160">
        <v>6.7549999999999999E-2</v>
      </c>
      <c r="Q548" s="146" t="s">
        <v>253</v>
      </c>
      <c r="T548" s="130"/>
    </row>
    <row r="549" spans="1:21" ht="10.65" customHeight="1" x14ac:dyDescent="0.2">
      <c r="A549" s="122"/>
      <c r="B549" s="158" t="s">
        <v>101</v>
      </c>
      <c r="C549" s="159">
        <v>22.085828087289343</v>
      </c>
      <c r="D549" s="160">
        <v>22.085828087289343</v>
      </c>
      <c r="E549" s="160">
        <v>0</v>
      </c>
      <c r="F549" s="160">
        <v>0</v>
      </c>
      <c r="G549" s="161">
        <v>22.085828087289343</v>
      </c>
      <c r="H549" s="160">
        <v>1.853</v>
      </c>
      <c r="I549" s="162">
        <v>8.3899955785059461</v>
      </c>
      <c r="J549" s="161">
        <v>20.232828087289342</v>
      </c>
      <c r="K549" s="160">
        <v>0.32610000000000006</v>
      </c>
      <c r="L549" s="160">
        <v>0</v>
      </c>
      <c r="M549" s="160">
        <v>0</v>
      </c>
      <c r="N549" s="160">
        <v>0.79859999999999998</v>
      </c>
      <c r="O549" s="160">
        <v>3.6158933993496207</v>
      </c>
      <c r="P549" s="160">
        <v>0.28117500000000001</v>
      </c>
      <c r="Q549" s="146" t="s">
        <v>253</v>
      </c>
      <c r="T549" s="130"/>
    </row>
    <row r="550" spans="1:21" ht="10.65" customHeight="1" x14ac:dyDescent="0.2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103</v>
      </c>
      <c r="C551" s="159">
        <v>2.4579389322951046</v>
      </c>
      <c r="D551" s="160">
        <v>2.4579389322951046</v>
      </c>
      <c r="E551" s="160">
        <v>0</v>
      </c>
      <c r="F551" s="160">
        <v>0</v>
      </c>
      <c r="G551" s="161">
        <v>2.4579389322951046</v>
      </c>
      <c r="H551" s="160">
        <v>0</v>
      </c>
      <c r="I551" s="162">
        <v>0</v>
      </c>
      <c r="J551" s="161">
        <v>2.4579389322951046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253</v>
      </c>
      <c r="T551" s="130"/>
    </row>
    <row r="552" spans="1:21" ht="10.65" customHeight="1" x14ac:dyDescent="0.2">
      <c r="A552" s="122"/>
      <c r="B552" s="1" t="s">
        <v>104</v>
      </c>
      <c r="C552" s="159">
        <v>3.8115864602257417</v>
      </c>
      <c r="D552" s="160">
        <v>3.8115864602257417</v>
      </c>
      <c r="E552" s="160">
        <v>0</v>
      </c>
      <c r="F552" s="160">
        <v>0</v>
      </c>
      <c r="G552" s="161">
        <v>3.8115864602257417</v>
      </c>
      <c r="H552" s="160">
        <v>4.0670999999999999</v>
      </c>
      <c r="I552" s="162">
        <v>106.70360078252365</v>
      </c>
      <c r="J552" s="161">
        <v>-0.25551353977425828</v>
      </c>
      <c r="K552" s="160">
        <v>1.1049</v>
      </c>
      <c r="L552" s="160">
        <v>0.47679999999999989</v>
      </c>
      <c r="M552" s="160">
        <v>0.69379999999999997</v>
      </c>
      <c r="N552" s="160">
        <v>0</v>
      </c>
      <c r="O552" s="160">
        <v>0</v>
      </c>
      <c r="P552" s="160">
        <v>0.56887500000000002</v>
      </c>
      <c r="Q552" s="146">
        <v>0</v>
      </c>
      <c r="T552" s="130"/>
    </row>
    <row r="553" spans="1:21" ht="10.65" customHeight="1" x14ac:dyDescent="0.2">
      <c r="A553" s="122"/>
      <c r="B553" s="165" t="s">
        <v>106</v>
      </c>
      <c r="C553" s="169">
        <v>977.92890522932635</v>
      </c>
      <c r="D553" s="160">
        <v>923.42890522932669</v>
      </c>
      <c r="E553" s="160">
        <v>-12.999999999999773</v>
      </c>
      <c r="F553" s="160">
        <v>-54.5</v>
      </c>
      <c r="G553" s="161">
        <v>923.42890522932657</v>
      </c>
      <c r="H553" s="160">
        <v>89.131200000000007</v>
      </c>
      <c r="I553" s="162">
        <v>9.6521994812221035</v>
      </c>
      <c r="J553" s="161">
        <v>834.29770522932654</v>
      </c>
      <c r="K553" s="160">
        <v>16.8675</v>
      </c>
      <c r="L553" s="160">
        <v>10.318599999999989</v>
      </c>
      <c r="M553" s="160">
        <v>9.1432000000000073</v>
      </c>
      <c r="N553" s="160">
        <v>8.870199999999997</v>
      </c>
      <c r="O553" s="160">
        <v>0.9605720537627257</v>
      </c>
      <c r="P553" s="160">
        <v>11.299874999999998</v>
      </c>
      <c r="Q553" s="146" t="s">
        <v>253</v>
      </c>
      <c r="T553" s="130"/>
    </row>
    <row r="554" spans="1:21" ht="10.65" customHeight="1" x14ac:dyDescent="0.2">
      <c r="A554" s="122"/>
      <c r="B554" s="165" t="s">
        <v>254</v>
      </c>
      <c r="C554" s="159">
        <v>7.1240690150278188E-2</v>
      </c>
      <c r="D554" s="160"/>
      <c r="E554" s="160"/>
      <c r="F554" s="160"/>
      <c r="G554" s="161">
        <v>7.1240690150278188E-2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0.14248921346638288</v>
      </c>
      <c r="D555" s="160">
        <v>0.14248921346638288</v>
      </c>
      <c r="E555" s="160">
        <v>0</v>
      </c>
      <c r="F555" s="160">
        <v>0</v>
      </c>
      <c r="G555" s="161">
        <v>0.14248921346638288</v>
      </c>
      <c r="H555" s="160">
        <v>0</v>
      </c>
      <c r="I555" s="162">
        <v>0</v>
      </c>
      <c r="J555" s="161">
        <v>0.14248921346638288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253</v>
      </c>
      <c r="T555" s="130"/>
    </row>
    <row r="556" spans="1:21" ht="10.65" customHeight="1" x14ac:dyDescent="0.2">
      <c r="A556" s="122"/>
      <c r="B556" s="158" t="s">
        <v>108</v>
      </c>
      <c r="C556" s="159">
        <v>14.098801557974634</v>
      </c>
      <c r="D556" s="159">
        <v>14.598801557974634</v>
      </c>
      <c r="E556" s="170">
        <v>0</v>
      </c>
      <c r="F556" s="160">
        <v>0</v>
      </c>
      <c r="G556" s="161">
        <v>14.098801557974634</v>
      </c>
      <c r="H556" s="160">
        <v>4.1955999999999998</v>
      </c>
      <c r="I556" s="162">
        <v>29.7585577238433</v>
      </c>
      <c r="J556" s="161">
        <v>9.9032015579746329</v>
      </c>
      <c r="K556" s="160">
        <v>0.27109999999999967</v>
      </c>
      <c r="L556" s="160">
        <v>0</v>
      </c>
      <c r="M556" s="160">
        <v>0.4379000000000004</v>
      </c>
      <c r="N556" s="160">
        <v>1.5016999999999996</v>
      </c>
      <c r="O556" s="160">
        <v>10.651259923228018</v>
      </c>
      <c r="P556" s="160">
        <v>0.55267499999999992</v>
      </c>
      <c r="Q556" s="146">
        <v>15.918671114080851</v>
      </c>
      <c r="T556" s="130"/>
    </row>
    <row r="557" spans="1:21" ht="10.65" customHeight="1" x14ac:dyDescent="0.2">
      <c r="A557" s="122"/>
      <c r="B557" s="171" t="s">
        <v>109</v>
      </c>
      <c r="C557" s="159">
        <v>77.75856330908222</v>
      </c>
      <c r="D557" s="159">
        <v>121.75856330908222</v>
      </c>
      <c r="E557" s="170">
        <v>13</v>
      </c>
      <c r="F557" s="160">
        <v>43</v>
      </c>
      <c r="G557" s="161">
        <v>120.75856330908222</v>
      </c>
      <c r="H557" s="160">
        <v>27.789399999999997</v>
      </c>
      <c r="I557" s="162">
        <v>23.012363875904082</v>
      </c>
      <c r="J557" s="161">
        <v>92.969163309082219</v>
      </c>
      <c r="K557" s="160">
        <v>1.1819000000000006</v>
      </c>
      <c r="L557" s="160">
        <v>2.2782999999999998</v>
      </c>
      <c r="M557" s="160">
        <v>8.4621000000000013</v>
      </c>
      <c r="N557" s="160">
        <v>6.7234999999999978</v>
      </c>
      <c r="O557" s="160">
        <v>5.5677210922021008</v>
      </c>
      <c r="P557" s="160">
        <v>4.6614500000000003</v>
      </c>
      <c r="Q557" s="146">
        <v>17.944258397941031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0.5</v>
      </c>
      <c r="G559" s="161">
        <v>0.5</v>
      </c>
      <c r="H559" s="160">
        <v>0</v>
      </c>
      <c r="I559" s="162">
        <v>0</v>
      </c>
      <c r="J559" s="161">
        <v>0.5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1069.9999999999998</v>
      </c>
      <c r="D560" s="173">
        <v>1060.92875930985</v>
      </c>
      <c r="E560" s="174">
        <v>2.2737367544323206E-13</v>
      </c>
      <c r="F560" s="177">
        <v>-10</v>
      </c>
      <c r="G560" s="185">
        <v>1060</v>
      </c>
      <c r="H560" s="177">
        <v>121.4162</v>
      </c>
      <c r="I560" s="176">
        <v>11.454358490566038</v>
      </c>
      <c r="J560" s="185">
        <v>938.5838</v>
      </c>
      <c r="K560" s="177">
        <v>18.320499999999981</v>
      </c>
      <c r="L560" s="177">
        <v>12.596900000000005</v>
      </c>
      <c r="M560" s="177">
        <v>18.043200000000013</v>
      </c>
      <c r="N560" s="177">
        <v>17.095399999999998</v>
      </c>
      <c r="O560" s="177">
        <v>1.6113617290496312</v>
      </c>
      <c r="P560" s="186">
        <v>16.513999999999999</v>
      </c>
      <c r="Q560" s="153" t="s">
        <v>253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43509</v>
      </c>
      <c r="L565" s="151">
        <v>43516</v>
      </c>
      <c r="M565" s="151">
        <v>43523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71" t="s">
        <v>122</v>
      </c>
      <c r="D567" s="271"/>
      <c r="E567" s="271"/>
      <c r="F567" s="271"/>
      <c r="G567" s="271"/>
      <c r="H567" s="271"/>
      <c r="I567" s="271"/>
      <c r="J567" s="271"/>
      <c r="K567" s="271"/>
      <c r="L567" s="271"/>
      <c r="M567" s="271"/>
      <c r="N567" s="271"/>
      <c r="O567" s="271"/>
      <c r="P567" s="27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2.1379999999999999</v>
      </c>
      <c r="I568" s="162" t="s">
        <v>119</v>
      </c>
      <c r="J568" s="161">
        <v>-2.1379999999999999</v>
      </c>
      <c r="K568" s="160">
        <v>1.4000000000000012E-2</v>
      </c>
      <c r="L568" s="160">
        <v>0</v>
      </c>
      <c r="M568" s="160">
        <v>0.22499999999999987</v>
      </c>
      <c r="N568" s="160">
        <v>0.625</v>
      </c>
      <c r="O568" s="160" t="s">
        <v>42</v>
      </c>
      <c r="P568" s="160">
        <v>0.21599999999999997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119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119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0.25900000000000001</v>
      </c>
      <c r="I572" s="162" t="s">
        <v>119</v>
      </c>
      <c r="J572" s="161">
        <v>-0.25900000000000001</v>
      </c>
      <c r="K572" s="160">
        <v>0</v>
      </c>
      <c r="L572" s="160">
        <v>0</v>
      </c>
      <c r="M572" s="160">
        <v>0.19900000000000001</v>
      </c>
      <c r="N572" s="160">
        <v>0</v>
      </c>
      <c r="O572" s="160" t="s">
        <v>42</v>
      </c>
      <c r="P572" s="160">
        <v>4.9750000000000003E-2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119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2.3969999999999998</v>
      </c>
      <c r="I578" s="162" t="s">
        <v>119</v>
      </c>
      <c r="J578" s="161">
        <v>-2.3969999999999998</v>
      </c>
      <c r="K578" s="160">
        <v>1.4000000000000012E-2</v>
      </c>
      <c r="L578" s="160">
        <v>0</v>
      </c>
      <c r="M578" s="160">
        <v>0.42399999999999988</v>
      </c>
      <c r="N578" s="160">
        <v>0.625</v>
      </c>
      <c r="O578" s="160" t="s">
        <v>42</v>
      </c>
      <c r="P578" s="166">
        <v>0.26574999999999999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8.1000000000000003E-2</v>
      </c>
      <c r="I580" s="162" t="s">
        <v>119</v>
      </c>
      <c r="J580" s="161">
        <v>-8.1000000000000003E-2</v>
      </c>
      <c r="K580" s="160">
        <v>0</v>
      </c>
      <c r="L580" s="160">
        <v>0</v>
      </c>
      <c r="M580" s="160">
        <v>5.1000000000000004E-2</v>
      </c>
      <c r="N580" s="160">
        <v>0</v>
      </c>
      <c r="O580" s="160" t="s">
        <v>42</v>
      </c>
      <c r="P580" s="160">
        <v>1.2750000000000001E-2</v>
      </c>
      <c r="Q580" s="146">
        <v>0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3.0000000000000001E-3</v>
      </c>
      <c r="I584" s="162" t="s">
        <v>119</v>
      </c>
      <c r="J584" s="161">
        <v>-3.0000000000000001E-3</v>
      </c>
      <c r="K584" s="160">
        <v>0</v>
      </c>
      <c r="L584" s="160">
        <v>3.0000000000000001E-3</v>
      </c>
      <c r="M584" s="160">
        <v>0</v>
      </c>
      <c r="N584" s="160">
        <v>0</v>
      </c>
      <c r="O584" s="160" t="s">
        <v>42</v>
      </c>
      <c r="P584" s="160">
        <v>7.5000000000000002E-4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3.871</v>
      </c>
      <c r="I588" s="162" t="s">
        <v>119</v>
      </c>
      <c r="J588" s="161">
        <v>-3.871</v>
      </c>
      <c r="K588" s="160">
        <v>0.74899999999999989</v>
      </c>
      <c r="L588" s="160">
        <v>0.7410000000000001</v>
      </c>
      <c r="M588" s="160">
        <v>0</v>
      </c>
      <c r="N588" s="160">
        <v>1.1579999999999999</v>
      </c>
      <c r="O588" s="160" t="s">
        <v>42</v>
      </c>
      <c r="P588" s="160">
        <v>0.66199999999999992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6.3519999999999994</v>
      </c>
      <c r="I593" s="162" t="s">
        <v>119</v>
      </c>
      <c r="J593" s="161">
        <v>-6.3519999999999994</v>
      </c>
      <c r="K593" s="160">
        <v>0.7629999999999999</v>
      </c>
      <c r="L593" s="160">
        <v>0.74400000000000022</v>
      </c>
      <c r="M593" s="160">
        <v>0.47499999999999964</v>
      </c>
      <c r="N593" s="160">
        <v>1.7829999999999995</v>
      </c>
      <c r="O593" s="160" t="s">
        <v>42</v>
      </c>
      <c r="P593" s="160">
        <v>0.94124999999999981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6.3519999999999994</v>
      </c>
      <c r="I600" s="176" t="e">
        <v>#DIV/0!</v>
      </c>
      <c r="J600" s="185">
        <v>-6.3519999999999994</v>
      </c>
      <c r="K600" s="177">
        <v>0.7629999999999999</v>
      </c>
      <c r="L600" s="177">
        <v>0.74400000000000022</v>
      </c>
      <c r="M600" s="177">
        <v>0.47499999999999964</v>
      </c>
      <c r="N600" s="177">
        <v>1.7829999999999995</v>
      </c>
      <c r="O600" s="177" t="s">
        <v>42</v>
      </c>
      <c r="P600" s="186">
        <v>0.94124999999999981</v>
      </c>
      <c r="Q600" s="153">
        <v>0</v>
      </c>
      <c r="T600" s="130"/>
    </row>
    <row r="601" spans="1:20" ht="10.65" customHeight="1" x14ac:dyDescent="0.2">
      <c r="A601" s="122"/>
      <c r="B601" s="187" t="s">
        <v>257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252</v>
      </c>
      <c r="C606" s="123"/>
      <c r="P606" s="128"/>
      <c r="T606" s="130"/>
    </row>
    <row r="607" spans="1:20" ht="10.65" customHeight="1" x14ac:dyDescent="0.2">
      <c r="A607" s="122"/>
      <c r="B607" s="131" t="s">
        <v>256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43509</v>
      </c>
      <c r="L611" s="151">
        <v>43516</v>
      </c>
      <c r="M611" s="151">
        <v>43523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78" t="s">
        <v>123</v>
      </c>
      <c r="D613" s="278"/>
      <c r="E613" s="278"/>
      <c r="F613" s="278"/>
      <c r="G613" s="278"/>
      <c r="H613" s="278"/>
      <c r="I613" s="278"/>
      <c r="J613" s="278"/>
      <c r="K613" s="278"/>
      <c r="L613" s="278"/>
      <c r="M613" s="278"/>
      <c r="N613" s="278"/>
      <c r="O613" s="278"/>
      <c r="P613" s="279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73.2</v>
      </c>
      <c r="D614" s="160">
        <v>73.2</v>
      </c>
      <c r="E614" s="160">
        <v>0</v>
      </c>
      <c r="F614" s="160">
        <v>0</v>
      </c>
      <c r="G614" s="161">
        <v>73.2</v>
      </c>
      <c r="H614" s="160">
        <v>4.308699998474121</v>
      </c>
      <c r="I614" s="162">
        <v>5.8862021837078151</v>
      </c>
      <c r="J614" s="161">
        <v>68.891300001525877</v>
      </c>
      <c r="K614" s="160">
        <v>0.74420000000000019</v>
      </c>
      <c r="L614" s="160">
        <v>0.54759999847412089</v>
      </c>
      <c r="M614" s="160">
        <v>0.64410000000000034</v>
      </c>
      <c r="N614" s="160">
        <v>0.29009999999999997</v>
      </c>
      <c r="O614" s="160">
        <v>0.39631147540983602</v>
      </c>
      <c r="P614" s="160">
        <v>0.55649999961853036</v>
      </c>
      <c r="Q614" s="146" t="s">
        <v>253</v>
      </c>
      <c r="T614" s="130"/>
    </row>
    <row r="615" spans="1:20" ht="10.65" customHeight="1" x14ac:dyDescent="0.2">
      <c r="A615" s="122"/>
      <c r="B615" s="158" t="s">
        <v>81</v>
      </c>
      <c r="C615" s="159">
        <v>11.2</v>
      </c>
      <c r="D615" s="160">
        <v>11.2</v>
      </c>
      <c r="E615" s="160">
        <v>0</v>
      </c>
      <c r="F615" s="160">
        <v>0</v>
      </c>
      <c r="G615" s="161">
        <v>11.2</v>
      </c>
      <c r="H615" s="160">
        <v>0.46429999999999999</v>
      </c>
      <c r="I615" s="162">
        <v>4.1455357142857148</v>
      </c>
      <c r="J615" s="161">
        <v>10.7357</v>
      </c>
      <c r="K615" s="160">
        <v>6.0600000000000001E-2</v>
      </c>
      <c r="L615" s="160">
        <v>3.6000000000000046E-2</v>
      </c>
      <c r="M615" s="160">
        <v>0</v>
      </c>
      <c r="N615" s="160">
        <v>0.12899999999999995</v>
      </c>
      <c r="O615" s="160">
        <v>1.151785714285714</v>
      </c>
      <c r="P615" s="160">
        <v>5.6399999999999999E-2</v>
      </c>
      <c r="Q615" s="146" t="s">
        <v>253</v>
      </c>
      <c r="T615" s="130"/>
    </row>
    <row r="616" spans="1:20" ht="10.65" customHeight="1" x14ac:dyDescent="0.2">
      <c r="A616" s="122"/>
      <c r="B616" s="158" t="s">
        <v>82</v>
      </c>
      <c r="C616" s="159">
        <v>14</v>
      </c>
      <c r="D616" s="160">
        <v>4</v>
      </c>
      <c r="E616" s="160">
        <v>0</v>
      </c>
      <c r="F616" s="160">
        <v>-10</v>
      </c>
      <c r="G616" s="161">
        <v>4</v>
      </c>
      <c r="H616" s="160">
        <v>0.55900000000000005</v>
      </c>
      <c r="I616" s="162">
        <v>13.975000000000001</v>
      </c>
      <c r="J616" s="161">
        <v>3.4409999999999998</v>
      </c>
      <c r="K616" s="160">
        <v>4.9999999999999975E-2</v>
      </c>
      <c r="L616" s="160">
        <v>2.5000000000000008E-2</v>
      </c>
      <c r="M616" s="160">
        <v>3.0999999999999958E-2</v>
      </c>
      <c r="N616" s="160">
        <v>9.7000000000000072E-2</v>
      </c>
      <c r="O616" s="160">
        <v>2.4250000000000016</v>
      </c>
      <c r="P616" s="160">
        <v>5.0750000000000003E-2</v>
      </c>
      <c r="Q616" s="146" t="s">
        <v>253</v>
      </c>
      <c r="T616" s="130"/>
    </row>
    <row r="617" spans="1:20" ht="10.65" customHeight="1" x14ac:dyDescent="0.2">
      <c r="A617" s="122"/>
      <c r="B617" s="158" t="s">
        <v>83</v>
      </c>
      <c r="C617" s="159">
        <v>34</v>
      </c>
      <c r="D617" s="160">
        <v>34</v>
      </c>
      <c r="E617" s="160">
        <v>0</v>
      </c>
      <c r="F617" s="160">
        <v>0</v>
      </c>
      <c r="G617" s="161">
        <v>34</v>
      </c>
      <c r="H617" s="160">
        <v>1.54</v>
      </c>
      <c r="I617" s="162">
        <v>4.5294117647058822</v>
      </c>
      <c r="J617" s="161">
        <v>32.46</v>
      </c>
      <c r="K617" s="160">
        <v>0.38399999999999995</v>
      </c>
      <c r="L617" s="160">
        <v>0.31200000000000006</v>
      </c>
      <c r="M617" s="160">
        <v>0.12200000000000003</v>
      </c>
      <c r="N617" s="160">
        <v>7.2999999999999926E-2</v>
      </c>
      <c r="O617" s="160">
        <v>0.21470588235294094</v>
      </c>
      <c r="P617" s="160">
        <v>0.22274999999999998</v>
      </c>
      <c r="Q617" s="146" t="s">
        <v>253</v>
      </c>
      <c r="T617" s="130"/>
    </row>
    <row r="618" spans="1:20" ht="10.65" customHeight="1" x14ac:dyDescent="0.2">
      <c r="A618" s="122"/>
      <c r="B618" s="158" t="s">
        <v>84</v>
      </c>
      <c r="C618" s="159">
        <v>142.8298558403572</v>
      </c>
      <c r="D618" s="160">
        <v>134.8298558403572</v>
      </c>
      <c r="E618" s="160">
        <v>0</v>
      </c>
      <c r="F618" s="160">
        <v>-8</v>
      </c>
      <c r="G618" s="161">
        <v>134.8298558403572</v>
      </c>
      <c r="H618" s="160">
        <v>7.9938000000000002</v>
      </c>
      <c r="I618" s="162">
        <v>5.9288055677111391</v>
      </c>
      <c r="J618" s="161">
        <v>126.8360558403572</v>
      </c>
      <c r="K618" s="160">
        <v>7.0999999999998842E-3</v>
      </c>
      <c r="L618" s="160">
        <v>0.58940000000000037</v>
      </c>
      <c r="M618" s="160">
        <v>1.3000000000000123E-2</v>
      </c>
      <c r="N618" s="160">
        <v>3.5164</v>
      </c>
      <c r="O618" s="160">
        <v>2.6080277087617216</v>
      </c>
      <c r="P618" s="160">
        <v>1.0314750000000001</v>
      </c>
      <c r="Q618" s="146" t="s">
        <v>253</v>
      </c>
      <c r="T618" s="130"/>
    </row>
    <row r="619" spans="1:20" ht="10.65" customHeight="1" x14ac:dyDescent="0.2">
      <c r="A619" s="122"/>
      <c r="B619" s="158" t="s">
        <v>85</v>
      </c>
      <c r="C619" s="159">
        <v>3.8</v>
      </c>
      <c r="D619" s="160">
        <v>3.8</v>
      </c>
      <c r="E619" s="160">
        <v>0</v>
      </c>
      <c r="F619" s="160">
        <v>0</v>
      </c>
      <c r="G619" s="161">
        <v>3.8</v>
      </c>
      <c r="H619" s="160">
        <v>2.5000000000000001E-2</v>
      </c>
      <c r="I619" s="162">
        <v>0.65789473684210531</v>
      </c>
      <c r="J619" s="161">
        <v>3.7749999999999999</v>
      </c>
      <c r="K619" s="160">
        <v>1.4E-2</v>
      </c>
      <c r="L619" s="160">
        <v>0</v>
      </c>
      <c r="M619" s="160">
        <v>0</v>
      </c>
      <c r="N619" s="160">
        <v>5.000000000000001E-3</v>
      </c>
      <c r="O619" s="160">
        <v>0.1315789473684211</v>
      </c>
      <c r="P619" s="160">
        <v>4.7500000000000007E-3</v>
      </c>
      <c r="Q619" s="146" t="s">
        <v>253</v>
      </c>
      <c r="T619" s="130"/>
    </row>
    <row r="620" spans="1:20" ht="10.65" customHeight="1" x14ac:dyDescent="0.2">
      <c r="A620" s="122"/>
      <c r="B620" s="158" t="s">
        <v>86</v>
      </c>
      <c r="C620" s="159">
        <v>2.2000000000000002</v>
      </c>
      <c r="D620" s="160">
        <v>2.2000000000000002</v>
      </c>
      <c r="E620" s="160">
        <v>0</v>
      </c>
      <c r="F620" s="160">
        <v>0</v>
      </c>
      <c r="G620" s="161">
        <v>2.2000000000000002</v>
      </c>
      <c r="H620" s="160">
        <v>3.9E-2</v>
      </c>
      <c r="I620" s="162">
        <v>1.7727272727272725</v>
      </c>
      <c r="J620" s="161">
        <v>2.161</v>
      </c>
      <c r="K620" s="160">
        <v>0</v>
      </c>
      <c r="L620" s="160">
        <v>1.9E-2</v>
      </c>
      <c r="M620" s="160">
        <v>0</v>
      </c>
      <c r="N620" s="160">
        <v>0</v>
      </c>
      <c r="O620" s="160">
        <v>0</v>
      </c>
      <c r="P620" s="160">
        <v>4.7499999999999999E-3</v>
      </c>
      <c r="Q620" s="146" t="s">
        <v>253</v>
      </c>
      <c r="T620" s="130"/>
    </row>
    <row r="621" spans="1:20" ht="10.65" customHeight="1" x14ac:dyDescent="0.2">
      <c r="A621" s="122"/>
      <c r="B621" s="158" t="s">
        <v>87</v>
      </c>
      <c r="C621" s="159">
        <v>2.8</v>
      </c>
      <c r="D621" s="160">
        <v>2.8</v>
      </c>
      <c r="E621" s="160">
        <v>0</v>
      </c>
      <c r="F621" s="160">
        <v>0</v>
      </c>
      <c r="G621" s="161">
        <v>2.8</v>
      </c>
      <c r="H621" s="160">
        <v>5.9499999999999997E-2</v>
      </c>
      <c r="I621" s="162">
        <v>2.125</v>
      </c>
      <c r="J621" s="161">
        <v>2.7404999999999999</v>
      </c>
      <c r="K621" s="160">
        <v>2.5999999999999999E-2</v>
      </c>
      <c r="L621" s="160">
        <v>0</v>
      </c>
      <c r="M621" s="160">
        <v>5.0000000000000044E-4</v>
      </c>
      <c r="N621" s="160">
        <v>2.2000000000000002E-2</v>
      </c>
      <c r="O621" s="160">
        <v>0.78571428571428581</v>
      </c>
      <c r="P621" s="160">
        <v>1.2125E-2</v>
      </c>
      <c r="Q621" s="146" t="s">
        <v>253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3.3</v>
      </c>
      <c r="D623" s="160">
        <v>3.3</v>
      </c>
      <c r="E623" s="160">
        <v>0</v>
      </c>
      <c r="F623" s="160">
        <v>0</v>
      </c>
      <c r="G623" s="161">
        <v>3.3</v>
      </c>
      <c r="H623" s="160">
        <v>0.14799999999999999</v>
      </c>
      <c r="I623" s="162">
        <v>4.4848484848484844</v>
      </c>
      <c r="J623" s="161">
        <v>3.1519999999999997</v>
      </c>
      <c r="K623" s="160">
        <v>4.9999999999999992E-3</v>
      </c>
      <c r="L623" s="160">
        <v>1.2000000000000002E-2</v>
      </c>
      <c r="M623" s="160">
        <v>6.1999999999999993E-2</v>
      </c>
      <c r="N623" s="160">
        <v>6.0999999999999999E-2</v>
      </c>
      <c r="O623" s="160">
        <v>1.8484848484848486</v>
      </c>
      <c r="P623" s="160">
        <v>3.4999999999999996E-2</v>
      </c>
      <c r="Q623" s="146" t="s">
        <v>253</v>
      </c>
      <c r="T623" s="130"/>
    </row>
    <row r="624" spans="1:20" ht="10.65" customHeight="1" x14ac:dyDescent="0.2">
      <c r="A624" s="122"/>
      <c r="B624" s="165" t="s">
        <v>91</v>
      </c>
      <c r="C624" s="159">
        <v>287.32985584035725</v>
      </c>
      <c r="D624" s="160">
        <v>269.32985584035725</v>
      </c>
      <c r="E624" s="160">
        <v>0</v>
      </c>
      <c r="F624" s="160">
        <v>-18</v>
      </c>
      <c r="G624" s="161">
        <v>269.32985584035725</v>
      </c>
      <c r="H624" s="160">
        <v>15.13729999847412</v>
      </c>
      <c r="I624" s="162">
        <v>5.6203572200501277</v>
      </c>
      <c r="J624" s="161">
        <v>254.19255584188306</v>
      </c>
      <c r="K624" s="160">
        <v>1.2908999999999999</v>
      </c>
      <c r="L624" s="160">
        <v>1.5409999984741212</v>
      </c>
      <c r="M624" s="160">
        <v>0.87260000000000038</v>
      </c>
      <c r="N624" s="160">
        <v>4.1935000000000002</v>
      </c>
      <c r="O624" s="160">
        <v>1.5570126776014235</v>
      </c>
      <c r="P624" s="166">
        <v>1.9744999996185304</v>
      </c>
      <c r="Q624" s="146" t="s">
        <v>253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30.617097554890627</v>
      </c>
      <c r="D626" s="160">
        <v>8.617097554890627</v>
      </c>
      <c r="E626" s="160">
        <v>0</v>
      </c>
      <c r="F626" s="160">
        <v>-22</v>
      </c>
      <c r="G626" s="161">
        <v>8.617097554890627</v>
      </c>
      <c r="H626" s="160">
        <v>0.74990000000000001</v>
      </c>
      <c r="I626" s="162">
        <v>8.7024661752192269</v>
      </c>
      <c r="J626" s="161">
        <v>7.8671975548906268</v>
      </c>
      <c r="K626" s="160">
        <v>6.7200000000000079E-2</v>
      </c>
      <c r="L626" s="160">
        <v>0.13299999999999992</v>
      </c>
      <c r="M626" s="160">
        <v>6.6000000000000003E-2</v>
      </c>
      <c r="N626" s="160">
        <v>0.1048</v>
      </c>
      <c r="O626" s="160">
        <v>1.2161867651193161</v>
      </c>
      <c r="P626" s="160">
        <v>9.2749999999999999E-2</v>
      </c>
      <c r="Q626" s="146" t="s">
        <v>253</v>
      </c>
      <c r="T626" s="130"/>
    </row>
    <row r="627" spans="1:20" ht="10.65" customHeight="1" x14ac:dyDescent="0.2">
      <c r="A627" s="122"/>
      <c r="B627" s="158" t="s">
        <v>93</v>
      </c>
      <c r="C627" s="159">
        <v>69.902309553969957</v>
      </c>
      <c r="D627" s="160">
        <v>69.902309553969957</v>
      </c>
      <c r="E627" s="160">
        <v>0</v>
      </c>
      <c r="F627" s="160">
        <v>0</v>
      </c>
      <c r="G627" s="161">
        <v>69.902309553969957</v>
      </c>
      <c r="H627" s="160">
        <v>1.0014000000000001</v>
      </c>
      <c r="I627" s="162">
        <v>1.4325706924273256</v>
      </c>
      <c r="J627" s="161">
        <v>68.900909553969953</v>
      </c>
      <c r="K627" s="160">
        <v>7.640000000000001E-2</v>
      </c>
      <c r="L627" s="160">
        <v>0.20669999999999999</v>
      </c>
      <c r="M627" s="160">
        <v>0.13539999999999996</v>
      </c>
      <c r="N627" s="160">
        <v>3.8000000000000117E-2</v>
      </c>
      <c r="O627" s="160">
        <v>5.4361580100098408E-2</v>
      </c>
      <c r="P627" s="160">
        <v>0.11412500000000003</v>
      </c>
      <c r="Q627" s="146" t="s">
        <v>253</v>
      </c>
      <c r="T627" s="130"/>
    </row>
    <row r="628" spans="1:20" ht="10.65" hidden="1" customHeight="1" x14ac:dyDescent="0.2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95</v>
      </c>
      <c r="C629" s="159">
        <v>0.1290366405198671</v>
      </c>
      <c r="D629" s="160">
        <v>0.1290366405198671</v>
      </c>
      <c r="E629" s="160">
        <v>0</v>
      </c>
      <c r="F629" s="160">
        <v>0</v>
      </c>
      <c r="G629" s="161">
        <v>0.1290366405198671</v>
      </c>
      <c r="H629" s="160">
        <v>1.2999999999999999E-3</v>
      </c>
      <c r="I629" s="162">
        <v>1.0074657824029802</v>
      </c>
      <c r="J629" s="161">
        <v>0.12773664051986711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253</v>
      </c>
      <c r="T629" s="130"/>
    </row>
    <row r="630" spans="1:20" ht="10.65" customHeight="1" x14ac:dyDescent="0.2">
      <c r="A630" s="122"/>
      <c r="B630" s="158" t="s">
        <v>96</v>
      </c>
      <c r="C630" s="159">
        <v>13.882435559916082</v>
      </c>
      <c r="D630" s="160">
        <v>13.882435559916082</v>
      </c>
      <c r="E630" s="160">
        <v>0</v>
      </c>
      <c r="F630" s="160">
        <v>0</v>
      </c>
      <c r="G630" s="161">
        <v>13.882435559916082</v>
      </c>
      <c r="H630" s="160">
        <v>0.43969999999999998</v>
      </c>
      <c r="I630" s="162">
        <v>3.1673116586946932</v>
      </c>
      <c r="J630" s="161">
        <v>13.442735559916082</v>
      </c>
      <c r="K630" s="160">
        <v>9.4899999999999984E-2</v>
      </c>
      <c r="L630" s="160">
        <v>0.11930000000000004</v>
      </c>
      <c r="M630" s="160">
        <v>0.12869999999999998</v>
      </c>
      <c r="N630" s="160">
        <v>1.0899999999999965E-2</v>
      </c>
      <c r="O630" s="160">
        <v>7.8516481873486574E-2</v>
      </c>
      <c r="P630" s="160">
        <v>8.8449999999999987E-2</v>
      </c>
      <c r="Q630" s="146" t="s">
        <v>253</v>
      </c>
      <c r="T630" s="130"/>
    </row>
    <row r="631" spans="1:20" ht="10.65" customHeight="1" x14ac:dyDescent="0.2">
      <c r="A631" s="122"/>
      <c r="B631" s="158" t="s">
        <v>97</v>
      </c>
      <c r="C631" s="159">
        <v>6.725664985012501</v>
      </c>
      <c r="D631" s="160">
        <v>6.725664985012501</v>
      </c>
      <c r="E631" s="160">
        <v>0</v>
      </c>
      <c r="F631" s="160">
        <v>0</v>
      </c>
      <c r="G631" s="161">
        <v>6.725664985012501</v>
      </c>
      <c r="H631" s="160">
        <v>4.5999999999999999E-2</v>
      </c>
      <c r="I631" s="162">
        <v>0.68394723945522984</v>
      </c>
      <c r="J631" s="161">
        <v>6.6796649850125007</v>
      </c>
      <c r="K631" s="160">
        <v>1.0899999999999998E-2</v>
      </c>
      <c r="L631" s="160">
        <v>0</v>
      </c>
      <c r="M631" s="160">
        <v>0.01</v>
      </c>
      <c r="N631" s="160">
        <v>0</v>
      </c>
      <c r="O631" s="160">
        <v>0</v>
      </c>
      <c r="P631" s="160">
        <v>5.2249999999999996E-3</v>
      </c>
      <c r="Q631" s="146" t="s">
        <v>253</v>
      </c>
      <c r="T631" s="130"/>
    </row>
    <row r="632" spans="1:20" ht="10.65" customHeight="1" x14ac:dyDescent="0.2">
      <c r="A632" s="122"/>
      <c r="B632" s="158" t="s">
        <v>98</v>
      </c>
      <c r="C632" s="159">
        <v>112.64898717384396</v>
      </c>
      <c r="D632" s="160">
        <v>112.64898717384396</v>
      </c>
      <c r="E632" s="160">
        <v>0</v>
      </c>
      <c r="F632" s="160">
        <v>0</v>
      </c>
      <c r="G632" s="161">
        <v>112.64898717384396</v>
      </c>
      <c r="H632" s="160">
        <v>6.3899999999999998E-2</v>
      </c>
      <c r="I632" s="162">
        <v>5.6724877518327992E-2</v>
      </c>
      <c r="J632" s="161">
        <v>112.58508717384396</v>
      </c>
      <c r="K632" s="160">
        <v>0</v>
      </c>
      <c r="L632" s="160">
        <v>1.3899999999999996E-2</v>
      </c>
      <c r="M632" s="160">
        <v>2.0000000000000018E-3</v>
      </c>
      <c r="N632" s="160">
        <v>0</v>
      </c>
      <c r="O632" s="160">
        <v>0</v>
      </c>
      <c r="P632" s="160">
        <v>3.9749999999999994E-3</v>
      </c>
      <c r="Q632" s="146" t="s">
        <v>253</v>
      </c>
      <c r="T632" s="130"/>
    </row>
    <row r="633" spans="1:20" ht="10.65" customHeight="1" x14ac:dyDescent="0.2">
      <c r="A633" s="122"/>
      <c r="B633" s="158" t="s">
        <v>99</v>
      </c>
      <c r="C633" s="159">
        <v>36.643149424003184</v>
      </c>
      <c r="D633" s="160">
        <v>26.643149424003184</v>
      </c>
      <c r="E633" s="160">
        <v>-10</v>
      </c>
      <c r="F633" s="160">
        <v>-10</v>
      </c>
      <c r="G633" s="161">
        <v>26.643149424003184</v>
      </c>
      <c r="H633" s="160">
        <v>0</v>
      </c>
      <c r="I633" s="162">
        <v>0</v>
      </c>
      <c r="J633" s="161">
        <v>26.643149424003184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253</v>
      </c>
      <c r="T633" s="130"/>
    </row>
    <row r="634" spans="1:20" ht="10.65" customHeight="1" x14ac:dyDescent="0.2">
      <c r="A634" s="122"/>
      <c r="B634" s="158" t="s">
        <v>100</v>
      </c>
      <c r="C634" s="159">
        <v>331.22809783713484</v>
      </c>
      <c r="D634" s="160">
        <v>341.22809783713484</v>
      </c>
      <c r="E634" s="160">
        <v>10</v>
      </c>
      <c r="F634" s="160">
        <v>10</v>
      </c>
      <c r="G634" s="161">
        <v>341.22809783713484</v>
      </c>
      <c r="H634" s="160">
        <v>10.0031</v>
      </c>
      <c r="I634" s="162">
        <v>2.9314995052882167</v>
      </c>
      <c r="J634" s="161">
        <v>331.22499783713482</v>
      </c>
      <c r="K634" s="160">
        <v>1.1242000000000001</v>
      </c>
      <c r="L634" s="160">
        <v>0.94069999999999943</v>
      </c>
      <c r="M634" s="160">
        <v>0</v>
      </c>
      <c r="N634" s="160">
        <v>2.6215000000000002</v>
      </c>
      <c r="O634" s="160">
        <v>0.76825443643601088</v>
      </c>
      <c r="P634" s="160">
        <v>1.1716</v>
      </c>
      <c r="Q634" s="146" t="s">
        <v>253</v>
      </c>
      <c r="T634" s="130"/>
    </row>
    <row r="635" spans="1:20" ht="10.65" customHeight="1" x14ac:dyDescent="0.2">
      <c r="A635" s="122"/>
      <c r="B635" s="158" t="s">
        <v>101</v>
      </c>
      <c r="C635" s="159">
        <v>137.68209543469817</v>
      </c>
      <c r="D635" s="160">
        <v>137.68209543469817</v>
      </c>
      <c r="E635" s="160">
        <v>0</v>
      </c>
      <c r="F635" s="160">
        <v>0</v>
      </c>
      <c r="G635" s="161">
        <v>137.68209543469817</v>
      </c>
      <c r="H635" s="160">
        <v>17.3233</v>
      </c>
      <c r="I635" s="162">
        <v>12.582100777378379</v>
      </c>
      <c r="J635" s="161">
        <v>120.35879543469817</v>
      </c>
      <c r="K635" s="160">
        <v>2.2890000000000006</v>
      </c>
      <c r="L635" s="160">
        <v>0</v>
      </c>
      <c r="M635" s="160">
        <v>5.6915000000000013</v>
      </c>
      <c r="N635" s="160">
        <v>3.7171999999999992</v>
      </c>
      <c r="O635" s="160">
        <v>2.6998426979657975</v>
      </c>
      <c r="P635" s="160">
        <v>2.9244250000000003</v>
      </c>
      <c r="Q635" s="146">
        <v>39.156396705232019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65" customHeight="1" x14ac:dyDescent="0.2">
      <c r="A637" s="122"/>
      <c r="B637" s="158" t="s">
        <v>103</v>
      </c>
      <c r="C637" s="159">
        <v>25.807328103973418</v>
      </c>
      <c r="D637" s="160">
        <v>25.807328103973418</v>
      </c>
      <c r="E637" s="160">
        <v>0</v>
      </c>
      <c r="F637" s="160">
        <v>0</v>
      </c>
      <c r="G637" s="161">
        <v>25.807328103973418</v>
      </c>
      <c r="H637" s="160">
        <v>0</v>
      </c>
      <c r="I637" s="162">
        <v>0</v>
      </c>
      <c r="J637" s="161">
        <v>25.807328103973418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253</v>
      </c>
      <c r="T637" s="130"/>
    </row>
    <row r="638" spans="1:20" ht="10.65" customHeight="1" x14ac:dyDescent="0.2">
      <c r="A638" s="122"/>
      <c r="B638" s="1" t="s">
        <v>104</v>
      </c>
      <c r="C638" s="159">
        <v>55.743828704582576</v>
      </c>
      <c r="D638" s="160">
        <v>55.743828704582576</v>
      </c>
      <c r="E638" s="160">
        <v>0</v>
      </c>
      <c r="F638" s="160">
        <v>0</v>
      </c>
      <c r="G638" s="161">
        <v>55.743828704582576</v>
      </c>
      <c r="H638" s="160">
        <v>3.9150999999999998</v>
      </c>
      <c r="I638" s="162">
        <v>7.0233783559222012</v>
      </c>
      <c r="J638" s="161">
        <v>51.828728704582574</v>
      </c>
      <c r="K638" s="160">
        <v>0.69510000000000005</v>
      </c>
      <c r="L638" s="160">
        <v>0.60570000000000013</v>
      </c>
      <c r="M638" s="160">
        <v>0.65359999999999974</v>
      </c>
      <c r="N638" s="160">
        <v>0</v>
      </c>
      <c r="O638" s="160">
        <v>0</v>
      </c>
      <c r="P638" s="160">
        <v>0.48859999999999998</v>
      </c>
      <c r="Q638" s="146" t="s">
        <v>253</v>
      </c>
      <c r="T638" s="130"/>
    </row>
    <row r="639" spans="1:20" ht="10.65" customHeight="1" x14ac:dyDescent="0.2">
      <c r="A639" s="122"/>
      <c r="B639" s="165" t="s">
        <v>106</v>
      </c>
      <c r="C639" s="169">
        <v>1108.3398868129025</v>
      </c>
      <c r="D639" s="160">
        <v>1068.3398868129025</v>
      </c>
      <c r="E639" s="160">
        <v>0</v>
      </c>
      <c r="F639" s="160">
        <v>-40</v>
      </c>
      <c r="G639" s="161">
        <v>1068.3398868129025</v>
      </c>
      <c r="H639" s="160">
        <v>48.680999998474121</v>
      </c>
      <c r="I639" s="162">
        <v>4.556695916661921</v>
      </c>
      <c r="J639" s="161">
        <v>1019.6588868144283</v>
      </c>
      <c r="K639" s="160">
        <v>5.6486000000000036</v>
      </c>
      <c r="L639" s="160">
        <v>3.5602999984741182</v>
      </c>
      <c r="M639" s="160">
        <v>7.5597999999999939</v>
      </c>
      <c r="N639" s="160">
        <v>10.685900000000002</v>
      </c>
      <c r="O639" s="160">
        <v>1.0002341138716107</v>
      </c>
      <c r="P639" s="160">
        <v>6.863649999618529</v>
      </c>
      <c r="Q639" s="146" t="s">
        <v>253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0.90023317197656749</v>
      </c>
      <c r="D642" s="159">
        <v>0.90023317197656749</v>
      </c>
      <c r="E642" s="170">
        <v>0</v>
      </c>
      <c r="F642" s="160">
        <v>0</v>
      </c>
      <c r="G642" s="161">
        <v>0.90023317197656749</v>
      </c>
      <c r="H642" s="160">
        <v>0.11280000000000001</v>
      </c>
      <c r="I642" s="162">
        <v>12.530087038709581</v>
      </c>
      <c r="J642" s="161">
        <v>0.78743317197656748</v>
      </c>
      <c r="K642" s="160">
        <v>1.8299999999999993E-2</v>
      </c>
      <c r="L642" s="160">
        <v>0</v>
      </c>
      <c r="M642" s="160">
        <v>3.0100000000000012E-2</v>
      </c>
      <c r="N642" s="160">
        <v>3.3000000000000008E-2</v>
      </c>
      <c r="O642" s="160">
        <v>3.6657169528139737</v>
      </c>
      <c r="P642" s="160">
        <v>2.0350000000000004E-2</v>
      </c>
      <c r="Q642" s="146">
        <v>36.694504765433287</v>
      </c>
      <c r="T642" s="130"/>
    </row>
    <row r="643" spans="1:20" ht="10.65" customHeight="1" x14ac:dyDescent="0.2">
      <c r="A643" s="122"/>
      <c r="B643" s="171" t="s">
        <v>109</v>
      </c>
      <c r="C643" s="159">
        <v>18.457480015120847</v>
      </c>
      <c r="D643" s="159">
        <v>18.457480015120847</v>
      </c>
      <c r="E643" s="170">
        <v>0</v>
      </c>
      <c r="F643" s="160">
        <v>0</v>
      </c>
      <c r="G643" s="161">
        <v>18.457480015120847</v>
      </c>
      <c r="H643" s="160">
        <v>1.2908999999999999</v>
      </c>
      <c r="I643" s="162">
        <v>6.9939124893672444</v>
      </c>
      <c r="J643" s="161">
        <v>17.166580015120847</v>
      </c>
      <c r="K643" s="160">
        <v>0.13750000000000001</v>
      </c>
      <c r="L643" s="160">
        <v>8.6799999999999933E-2</v>
      </c>
      <c r="M643" s="160">
        <v>0.20250000000000018</v>
      </c>
      <c r="N643" s="160">
        <v>0.40469999999999989</v>
      </c>
      <c r="O643" s="160">
        <v>2.1926070063110412</v>
      </c>
      <c r="P643" s="160">
        <v>0.207875</v>
      </c>
      <c r="Q643" s="146" t="s">
        <v>253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>
        <v>126.30240000000008</v>
      </c>
      <c r="D645" s="160"/>
      <c r="E645" s="160"/>
      <c r="F645" s="160"/>
      <c r="G645" s="161">
        <v>126.30240000000008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1254</v>
      </c>
      <c r="D646" s="173">
        <v>1087.6976</v>
      </c>
      <c r="E646" s="174">
        <v>0</v>
      </c>
      <c r="F646" s="177">
        <v>-40</v>
      </c>
      <c r="G646" s="185">
        <v>1214</v>
      </c>
      <c r="H646" s="177">
        <v>50.084699998474122</v>
      </c>
      <c r="I646" s="176">
        <v>4.1255930805991863</v>
      </c>
      <c r="J646" s="185">
        <v>1163.9153000015258</v>
      </c>
      <c r="K646" s="177">
        <v>5.8043999999999993</v>
      </c>
      <c r="L646" s="177">
        <v>3.6470999984741237</v>
      </c>
      <c r="M646" s="177">
        <v>7.7923999999999953</v>
      </c>
      <c r="N646" s="177">
        <v>11.123600000000001</v>
      </c>
      <c r="O646" s="177">
        <v>1.0226739490829071</v>
      </c>
      <c r="P646" s="186">
        <v>7.0918749996185309</v>
      </c>
      <c r="Q646" s="153" t="s">
        <v>253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43509</v>
      </c>
      <c r="L651" s="151">
        <v>43516</v>
      </c>
      <c r="M651" s="151">
        <v>43523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71" t="s">
        <v>116</v>
      </c>
      <c r="D653" s="271"/>
      <c r="E653" s="271"/>
      <c r="F653" s="271"/>
      <c r="G653" s="271"/>
      <c r="H653" s="271"/>
      <c r="I653" s="271"/>
      <c r="J653" s="271"/>
      <c r="K653" s="271"/>
      <c r="L653" s="271"/>
      <c r="M653" s="271"/>
      <c r="N653" s="271"/>
      <c r="O653" s="271"/>
      <c r="P653" s="27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65" hidden="1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65" customHeight="1" x14ac:dyDescent="0.2">
      <c r="A687" s="122"/>
      <c r="B687" s="187" t="s">
        <v>257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252</v>
      </c>
      <c r="C692" s="123"/>
      <c r="P692" s="128"/>
      <c r="T692" s="130"/>
    </row>
    <row r="693" spans="1:20" ht="10.65" customHeight="1" x14ac:dyDescent="0.2">
      <c r="A693" s="122"/>
      <c r="B693" s="131" t="s">
        <v>256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43509</v>
      </c>
      <c r="L697" s="151">
        <v>43516</v>
      </c>
      <c r="M697" s="151">
        <v>43523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71" t="s">
        <v>166</v>
      </c>
      <c r="D699" s="271"/>
      <c r="E699" s="271"/>
      <c r="F699" s="271"/>
      <c r="G699" s="271"/>
      <c r="H699" s="271"/>
      <c r="I699" s="271"/>
      <c r="J699" s="271"/>
      <c r="K699" s="271"/>
      <c r="L699" s="271"/>
      <c r="M699" s="271"/>
      <c r="N699" s="271"/>
      <c r="O699" s="271"/>
      <c r="P699" s="27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253</v>
      </c>
      <c r="T700" s="130"/>
    </row>
    <row r="701" spans="1:20" ht="10.65" customHeight="1" x14ac:dyDescent="0.2">
      <c r="A701" s="122"/>
      <c r="B701" s="158" t="s">
        <v>81</v>
      </c>
      <c r="C701" s="159">
        <v>1.7</v>
      </c>
      <c r="D701" s="160">
        <v>1.7</v>
      </c>
      <c r="E701" s="160">
        <v>0</v>
      </c>
      <c r="F701" s="160">
        <v>0</v>
      </c>
      <c r="G701" s="161">
        <v>1.7</v>
      </c>
      <c r="H701" s="160">
        <v>0</v>
      </c>
      <c r="I701" s="162">
        <v>0</v>
      </c>
      <c r="J701" s="161">
        <v>1.7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65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253</v>
      </c>
      <c r="T702" s="130"/>
    </row>
    <row r="703" spans="1:20" ht="10.65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253</v>
      </c>
      <c r="T703" s="130"/>
    </row>
    <row r="704" spans="1:20" ht="10.65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65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253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65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253</v>
      </c>
      <c r="T709" s="130"/>
    </row>
    <row r="710" spans="1:20" ht="10.65" customHeight="1" x14ac:dyDescent="0.2">
      <c r="A710" s="122"/>
      <c r="B710" s="165" t="s">
        <v>91</v>
      </c>
      <c r="C710" s="159">
        <v>222.93561920112367</v>
      </c>
      <c r="D710" s="160">
        <v>222.93561920112367</v>
      </c>
      <c r="E710" s="160">
        <v>0</v>
      </c>
      <c r="F710" s="160">
        <v>0</v>
      </c>
      <c r="G710" s="161">
        <v>222.93561920112367</v>
      </c>
      <c r="H710" s="160">
        <v>0</v>
      </c>
      <c r="I710" s="162">
        <v>0</v>
      </c>
      <c r="J710" s="161">
        <v>222.93561920112367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253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47.249226816485333</v>
      </c>
      <c r="D712" s="160">
        <v>47.249226816485333</v>
      </c>
      <c r="E712" s="160">
        <v>0</v>
      </c>
      <c r="F712" s="160">
        <v>0</v>
      </c>
      <c r="G712" s="161">
        <v>47.249226816485333</v>
      </c>
      <c r="H712" s="160">
        <v>0</v>
      </c>
      <c r="I712" s="162">
        <v>0</v>
      </c>
      <c r="J712" s="161">
        <v>47.249226816485333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253</v>
      </c>
      <c r="T712" s="130"/>
    </row>
    <row r="713" spans="1:20" ht="10.65" customHeight="1" x14ac:dyDescent="0.2">
      <c r="A713" s="122"/>
      <c r="B713" s="158" t="s">
        <v>93</v>
      </c>
      <c r="C713" s="159">
        <v>4.91476401545005</v>
      </c>
      <c r="D713" s="160">
        <v>4.91476401545005</v>
      </c>
      <c r="E713" s="160">
        <v>0</v>
      </c>
      <c r="F713" s="160">
        <v>0</v>
      </c>
      <c r="G713" s="161">
        <v>4.91476401545005</v>
      </c>
      <c r="H713" s="160">
        <v>0</v>
      </c>
      <c r="I713" s="162">
        <v>0</v>
      </c>
      <c r="J713" s="161">
        <v>4.91476401545005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253</v>
      </c>
      <c r="T713" s="130"/>
    </row>
    <row r="714" spans="1:20" ht="10.65" hidden="1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253</v>
      </c>
      <c r="T716" s="130"/>
    </row>
    <row r="717" spans="1:20" ht="10.65" customHeight="1" x14ac:dyDescent="0.2">
      <c r="A717" s="122"/>
      <c r="B717" s="158" t="s">
        <v>97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65" customHeight="1" x14ac:dyDescent="0.2">
      <c r="A718" s="122"/>
      <c r="B718" s="158" t="s">
        <v>98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253</v>
      </c>
      <c r="T718" s="130"/>
    </row>
    <row r="719" spans="1:20" ht="10.65" customHeight="1" x14ac:dyDescent="0.2">
      <c r="A719" s="122"/>
      <c r="B719" s="158" t="s">
        <v>99</v>
      </c>
      <c r="C719" s="159">
        <v>19.717628066013852</v>
      </c>
      <c r="D719" s="160">
        <v>19.717628066013852</v>
      </c>
      <c r="E719" s="160">
        <v>0</v>
      </c>
      <c r="F719" s="160">
        <v>0</v>
      </c>
      <c r="G719" s="161">
        <v>19.717628066013852</v>
      </c>
      <c r="H719" s="160">
        <v>0</v>
      </c>
      <c r="I719" s="162">
        <v>0</v>
      </c>
      <c r="J719" s="161">
        <v>19.717628066013852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253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253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-11.824258629071464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333.14778804083619</v>
      </c>
      <c r="D725" s="160">
        <v>333.14778804083619</v>
      </c>
      <c r="E725" s="160">
        <v>0</v>
      </c>
      <c r="F725" s="160">
        <v>0</v>
      </c>
      <c r="G725" s="161">
        <v>333.14778804083619</v>
      </c>
      <c r="H725" s="160">
        <v>0</v>
      </c>
      <c r="I725" s="162">
        <v>0</v>
      </c>
      <c r="J725" s="161">
        <v>333.14778804083619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253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11.824258629071464</v>
      </c>
      <c r="D728" s="160">
        <v>11.824258629071464</v>
      </c>
      <c r="E728" s="160">
        <v>0</v>
      </c>
      <c r="F728" s="160">
        <v>0</v>
      </c>
      <c r="G728" s="161">
        <v>11.824258629071464</v>
      </c>
      <c r="H728" s="160">
        <v>0</v>
      </c>
      <c r="I728" s="162">
        <v>0</v>
      </c>
      <c r="J728" s="161">
        <v>11.824258629071464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65" customHeight="1" x14ac:dyDescent="0.2">
      <c r="A729" s="122"/>
      <c r="B729" s="171" t="s">
        <v>109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>
        <v>2.7953330092367529E-2</v>
      </c>
      <c r="D731" s="160"/>
      <c r="E731" s="160"/>
      <c r="F731" s="160"/>
      <c r="G731" s="161">
        <v>2.7953330092367529E-2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345</v>
      </c>
      <c r="D732" s="192">
        <v>344.97204666990763</v>
      </c>
      <c r="E732" s="174">
        <v>0</v>
      </c>
      <c r="F732" s="177">
        <v>-2.7953330092373108E-2</v>
      </c>
      <c r="G732" s="185">
        <v>345</v>
      </c>
      <c r="H732" s="177">
        <v>0</v>
      </c>
      <c r="I732" s="176">
        <v>0</v>
      </c>
      <c r="J732" s="185">
        <v>345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253</v>
      </c>
      <c r="T732" s="130"/>
    </row>
    <row r="733" spans="1:20" ht="10.65" customHeight="1" x14ac:dyDescent="0.2">
      <c r="A733" s="122"/>
      <c r="B733" s="187" t="s">
        <v>258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252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256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43509</v>
      </c>
      <c r="L743" s="151">
        <v>43516</v>
      </c>
      <c r="M743" s="151">
        <v>43523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71" t="s">
        <v>124</v>
      </c>
      <c r="D745" s="271"/>
      <c r="E745" s="271"/>
      <c r="F745" s="271"/>
      <c r="G745" s="271"/>
      <c r="H745" s="271"/>
      <c r="I745" s="271"/>
      <c r="J745" s="271"/>
      <c r="K745" s="271"/>
      <c r="L745" s="271"/>
      <c r="M745" s="271"/>
      <c r="N745" s="271"/>
      <c r="O745" s="271"/>
      <c r="P745" s="27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2.2120000000000002</v>
      </c>
      <c r="I746" s="162" t="s">
        <v>119</v>
      </c>
      <c r="J746" s="161">
        <v>-2.2120000000000002</v>
      </c>
      <c r="K746" s="160">
        <v>0</v>
      </c>
      <c r="L746" s="160">
        <v>0</v>
      </c>
      <c r="M746" s="160">
        <v>1.2129999999999999</v>
      </c>
      <c r="N746" s="160">
        <v>0.31600000000000028</v>
      </c>
      <c r="O746" s="160" t="s">
        <v>42</v>
      </c>
      <c r="P746" s="160">
        <v>0.38225000000000003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119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119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1.5389999999999999</v>
      </c>
      <c r="I752" s="162" t="s">
        <v>119</v>
      </c>
      <c r="J752" s="161">
        <v>-1.5389999999999999</v>
      </c>
      <c r="K752" s="160">
        <v>0.79700000000000004</v>
      </c>
      <c r="L752" s="160">
        <v>0</v>
      </c>
      <c r="M752" s="160">
        <v>0.74199999999999988</v>
      </c>
      <c r="N752" s="160">
        <v>0</v>
      </c>
      <c r="O752" s="160" t="s">
        <v>42</v>
      </c>
      <c r="P752" s="160">
        <v>0.38474999999999998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3.7510000000000003</v>
      </c>
      <c r="I756" s="162" t="s">
        <v>119</v>
      </c>
      <c r="J756" s="161">
        <v>-3.7510000000000003</v>
      </c>
      <c r="K756" s="160">
        <v>0.79700000000000004</v>
      </c>
      <c r="L756" s="160">
        <v>0</v>
      </c>
      <c r="M756" s="160">
        <v>1.9549999999999996</v>
      </c>
      <c r="N756" s="160">
        <v>0.31600000000000028</v>
      </c>
      <c r="O756" s="160" t="s">
        <v>42</v>
      </c>
      <c r="P756" s="166">
        <v>0.76700000000000002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119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119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3.7510000000000003</v>
      </c>
      <c r="I771" s="162" t="s">
        <v>119</v>
      </c>
      <c r="J771" s="161">
        <v>-3.7510000000000003</v>
      </c>
      <c r="K771" s="160">
        <v>0.79699999999999993</v>
      </c>
      <c r="L771" s="160">
        <v>0</v>
      </c>
      <c r="M771" s="160">
        <v>1.9549999999999996</v>
      </c>
      <c r="N771" s="160">
        <v>0.31600000000000072</v>
      </c>
      <c r="O771" s="160" t="s">
        <v>42</v>
      </c>
      <c r="P771" s="160">
        <v>0.76700000000000013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0</v>
      </c>
      <c r="D777" s="160"/>
      <c r="E777" s="160"/>
      <c r="F777" s="160"/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>
        <v>0</v>
      </c>
      <c r="D778" s="175">
        <v>0</v>
      </c>
      <c r="E778" s="174">
        <v>0</v>
      </c>
      <c r="F778" s="177">
        <v>0</v>
      </c>
      <c r="G778" s="237">
        <v>0</v>
      </c>
      <c r="H778" s="177">
        <v>3.7510000000000003</v>
      </c>
      <c r="I778" s="176" t="e">
        <v>#DIV/0!</v>
      </c>
      <c r="J778" s="185">
        <v>-3.7510000000000003</v>
      </c>
      <c r="K778" s="177">
        <v>0.79699999999999993</v>
      </c>
      <c r="L778" s="177">
        <v>0</v>
      </c>
      <c r="M778" s="177">
        <v>1.9549999999999996</v>
      </c>
      <c r="N778" s="177">
        <v>0.31600000000000072</v>
      </c>
      <c r="O778" s="177" t="s">
        <v>42</v>
      </c>
      <c r="P778" s="177">
        <v>0.76700000000000013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43509</v>
      </c>
      <c r="L783" s="151">
        <v>43516</v>
      </c>
      <c r="M783" s="151">
        <v>43523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71" t="s">
        <v>125</v>
      </c>
      <c r="D785" s="271"/>
      <c r="E785" s="271"/>
      <c r="F785" s="271"/>
      <c r="G785" s="271"/>
      <c r="H785" s="271"/>
      <c r="I785" s="271"/>
      <c r="J785" s="271"/>
      <c r="K785" s="271"/>
      <c r="L785" s="271"/>
      <c r="M785" s="271"/>
      <c r="N785" s="271"/>
      <c r="O785" s="271"/>
      <c r="P785" s="27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22.213999999999999</v>
      </c>
      <c r="I786" s="162" t="s">
        <v>119</v>
      </c>
      <c r="J786" s="161">
        <v>-22.213999999999999</v>
      </c>
      <c r="K786" s="160">
        <v>1.8390000000000004</v>
      </c>
      <c r="L786" s="160">
        <v>3.6270000000000007</v>
      </c>
      <c r="M786" s="160">
        <v>1.1419999999999995</v>
      </c>
      <c r="N786" s="160">
        <v>5.1209999999999987</v>
      </c>
      <c r="O786" s="160" t="s">
        <v>42</v>
      </c>
      <c r="P786" s="160">
        <v>2.9322499999999998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2.0506000000000002</v>
      </c>
      <c r="I787" s="162" t="s">
        <v>119</v>
      </c>
      <c r="J787" s="161">
        <v>-2.0506000000000002</v>
      </c>
      <c r="K787" s="160">
        <v>0.58600000000000008</v>
      </c>
      <c r="L787" s="160">
        <v>0.68</v>
      </c>
      <c r="M787" s="160">
        <v>0.70460000000000012</v>
      </c>
      <c r="N787" s="160">
        <v>0</v>
      </c>
      <c r="O787" s="160" t="s">
        <v>42</v>
      </c>
      <c r="P787" s="160">
        <v>0.49265000000000003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1.929</v>
      </c>
      <c r="I788" s="162" t="s">
        <v>119</v>
      </c>
      <c r="J788" s="161">
        <v>-1.929</v>
      </c>
      <c r="K788" s="160">
        <v>0.11099999999999999</v>
      </c>
      <c r="L788" s="160">
        <v>0.123</v>
      </c>
      <c r="M788" s="160">
        <v>0</v>
      </c>
      <c r="N788" s="160">
        <v>0.22100000000000009</v>
      </c>
      <c r="O788" s="160" t="s">
        <v>42</v>
      </c>
      <c r="P788" s="160">
        <v>0.11375000000000002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5.2999999999999999E-2</v>
      </c>
      <c r="I789" s="162" t="s">
        <v>119</v>
      </c>
      <c r="J789" s="161">
        <v>-5.2999999999999999E-2</v>
      </c>
      <c r="K789" s="160">
        <v>0</v>
      </c>
      <c r="L789" s="160">
        <v>0</v>
      </c>
      <c r="M789" s="160">
        <v>0</v>
      </c>
      <c r="N789" s="160">
        <v>5.2999999999999999E-2</v>
      </c>
      <c r="O789" s="160" t="s">
        <v>42</v>
      </c>
      <c r="P789" s="160">
        <v>1.325E-2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119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</v>
      </c>
      <c r="I791" s="162" t="s">
        <v>119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1.0369999999999999</v>
      </c>
      <c r="I792" s="162" t="s">
        <v>119</v>
      </c>
      <c r="J792" s="161">
        <v>-1.0369999999999999</v>
      </c>
      <c r="K792" s="160">
        <v>1.0000000000000009E-3</v>
      </c>
      <c r="L792" s="160">
        <v>0</v>
      </c>
      <c r="M792" s="160">
        <v>0.2669999999999999</v>
      </c>
      <c r="N792" s="160">
        <v>0</v>
      </c>
      <c r="O792" s="160" t="s">
        <v>42</v>
      </c>
      <c r="P792" s="160">
        <v>6.6999999999999976E-2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119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0.152</v>
      </c>
      <c r="I795" s="162" t="s">
        <v>119</v>
      </c>
      <c r="J795" s="161">
        <v>-0.152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27.435599999999997</v>
      </c>
      <c r="I796" s="162" t="s">
        <v>119</v>
      </c>
      <c r="J796" s="161">
        <v>-27.435599999999997</v>
      </c>
      <c r="K796" s="160">
        <v>2.5370000000000004</v>
      </c>
      <c r="L796" s="160">
        <v>4.4300000000000006</v>
      </c>
      <c r="M796" s="160">
        <v>2.1135999999999995</v>
      </c>
      <c r="N796" s="160">
        <v>5.3949999999999987</v>
      </c>
      <c r="O796" s="160" t="s">
        <v>42</v>
      </c>
      <c r="P796" s="166">
        <v>3.6189000000000004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0.185</v>
      </c>
      <c r="I798" s="162" t="s">
        <v>119</v>
      </c>
      <c r="J798" s="161">
        <v>-0.185</v>
      </c>
      <c r="K798" s="160">
        <v>0</v>
      </c>
      <c r="L798" s="160">
        <v>0</v>
      </c>
      <c r="M798" s="160">
        <v>0.185</v>
      </c>
      <c r="N798" s="160">
        <v>0</v>
      </c>
      <c r="O798" s="160" t="s">
        <v>42</v>
      </c>
      <c r="P798" s="160">
        <v>4.6249999999999999E-2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2.5522</v>
      </c>
      <c r="I799" s="162" t="s">
        <v>119</v>
      </c>
      <c r="J799" s="161">
        <v>-2.5522</v>
      </c>
      <c r="K799" s="160">
        <v>0</v>
      </c>
      <c r="L799" s="160">
        <v>2.4820000000000002</v>
      </c>
      <c r="M799" s="160">
        <v>0</v>
      </c>
      <c r="N799" s="160">
        <v>7.0199999999999818E-2</v>
      </c>
      <c r="O799" s="160" t="s">
        <v>42</v>
      </c>
      <c r="P799" s="160">
        <v>0.63805000000000001</v>
      </c>
      <c r="Q799" s="146">
        <v>0</v>
      </c>
      <c r="T799" s="130"/>
    </row>
    <row r="800" spans="1:20" ht="10.65" hidden="1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0.20680000000000001</v>
      </c>
      <c r="I801" s="162" t="s">
        <v>119</v>
      </c>
      <c r="J801" s="161">
        <v>-0.20680000000000001</v>
      </c>
      <c r="K801" s="160">
        <v>0.20680000000000001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5.1700000000000003E-2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1.3421000000000001</v>
      </c>
      <c r="I802" s="162" t="s">
        <v>119</v>
      </c>
      <c r="J802" s="161">
        <v>-1.3421000000000001</v>
      </c>
      <c r="K802" s="160">
        <v>0.39890000000000003</v>
      </c>
      <c r="L802" s="160">
        <v>0.13329999999999997</v>
      </c>
      <c r="M802" s="160">
        <v>0</v>
      </c>
      <c r="N802" s="160">
        <v>0</v>
      </c>
      <c r="O802" s="160" t="s">
        <v>42</v>
      </c>
      <c r="P802" s="160">
        <v>0.13305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119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1.17E-2</v>
      </c>
      <c r="I804" s="162" t="s">
        <v>119</v>
      </c>
      <c r="J804" s="161">
        <v>-1.17E-2</v>
      </c>
      <c r="K804" s="160">
        <v>0</v>
      </c>
      <c r="L804" s="160">
        <v>0</v>
      </c>
      <c r="M804" s="160">
        <v>1.17E-2</v>
      </c>
      <c r="N804" s="160">
        <v>0</v>
      </c>
      <c r="O804" s="160" t="s">
        <v>42</v>
      </c>
      <c r="P804" s="160">
        <v>2.9250000000000001E-3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31.733399999999996</v>
      </c>
      <c r="I811" s="162" t="s">
        <v>119</v>
      </c>
      <c r="J811" s="161">
        <v>-31.733399999999996</v>
      </c>
      <c r="K811" s="160">
        <v>3.1427000000000032</v>
      </c>
      <c r="L811" s="160">
        <v>7.0452999999999975</v>
      </c>
      <c r="M811" s="160">
        <v>2.310299999999998</v>
      </c>
      <c r="N811" s="160">
        <v>5.4651999999999994</v>
      </c>
      <c r="O811" s="160" t="s">
        <v>42</v>
      </c>
      <c r="P811" s="160">
        <v>4.4908749999999991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>
        <v>50</v>
      </c>
      <c r="D817" s="160"/>
      <c r="E817" s="160"/>
      <c r="F817" s="160"/>
      <c r="G817" s="161">
        <v>50</v>
      </c>
      <c r="H817" s="160"/>
      <c r="I817" s="162"/>
      <c r="J817" s="161">
        <v>50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50</v>
      </c>
      <c r="D818" s="177">
        <v>50</v>
      </c>
      <c r="E818" s="177">
        <v>50</v>
      </c>
      <c r="F818" s="177">
        <v>0</v>
      </c>
      <c r="G818" s="185">
        <v>50</v>
      </c>
      <c r="H818" s="177">
        <v>31.733399999999996</v>
      </c>
      <c r="I818" s="176" t="s">
        <v>119</v>
      </c>
      <c r="J818" s="185">
        <v>18.266600000000004</v>
      </c>
      <c r="K818" s="177">
        <v>3.1427000000000032</v>
      </c>
      <c r="L818" s="177">
        <v>7.0452999999999975</v>
      </c>
      <c r="M818" s="177">
        <v>2.310299999999998</v>
      </c>
      <c r="N818" s="177">
        <v>5.4651999999999994</v>
      </c>
      <c r="O818" s="177">
        <v>10.930399999999999</v>
      </c>
      <c r="P818" s="186">
        <v>4.4908749999999991</v>
      </c>
      <c r="Q818" s="153">
        <v>2.0674924151752183</v>
      </c>
      <c r="T818" s="130"/>
    </row>
    <row r="819" spans="1:20" ht="10.65" customHeight="1" x14ac:dyDescent="0.2">
      <c r="A819" s="122"/>
      <c r="B819" s="187" t="s">
        <v>258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252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256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43509</v>
      </c>
      <c r="L829" s="151">
        <v>43516</v>
      </c>
      <c r="M829" s="151">
        <v>43523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82" t="s">
        <v>152</v>
      </c>
      <c r="D831" s="271"/>
      <c r="E831" s="271"/>
      <c r="F831" s="271"/>
      <c r="G831" s="271"/>
      <c r="H831" s="271"/>
      <c r="I831" s="271"/>
      <c r="J831" s="271"/>
      <c r="K831" s="271"/>
      <c r="L831" s="271"/>
      <c r="M831" s="271"/>
      <c r="N831" s="271"/>
      <c r="O831" s="271"/>
      <c r="P831" s="27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2350.5</v>
      </c>
      <c r="D832" s="197">
        <v>2350.5</v>
      </c>
      <c r="E832" s="160">
        <v>0</v>
      </c>
      <c r="F832" s="160">
        <v>0</v>
      </c>
      <c r="G832" s="161">
        <v>2350.5</v>
      </c>
      <c r="H832" s="160">
        <v>123.45699999999999</v>
      </c>
      <c r="I832" s="162">
        <v>5.2523718357796207</v>
      </c>
      <c r="J832" s="161">
        <v>2227.0430000000001</v>
      </c>
      <c r="K832" s="160">
        <v>0</v>
      </c>
      <c r="L832" s="160">
        <v>0</v>
      </c>
      <c r="M832" s="160">
        <v>39.14200000000001</v>
      </c>
      <c r="N832" s="160">
        <v>8.6169999999999902</v>
      </c>
      <c r="O832" s="160">
        <v>0.36660285045734908</v>
      </c>
      <c r="P832" s="160">
        <v>11.93975</v>
      </c>
      <c r="Q832" s="146" t="s">
        <v>253</v>
      </c>
      <c r="T832" s="130"/>
    </row>
    <row r="833" spans="1:20" ht="10.65" customHeight="1" x14ac:dyDescent="0.2">
      <c r="A833" s="122"/>
      <c r="B833" s="158" t="s">
        <v>81</v>
      </c>
      <c r="C833" s="159">
        <v>696.2</v>
      </c>
      <c r="D833" s="197">
        <v>696.2</v>
      </c>
      <c r="E833" s="160">
        <v>0</v>
      </c>
      <c r="F833" s="160">
        <v>0</v>
      </c>
      <c r="G833" s="161">
        <v>696.2</v>
      </c>
      <c r="H833" s="160">
        <v>0</v>
      </c>
      <c r="I833" s="162">
        <v>0</v>
      </c>
      <c r="J833" s="161">
        <v>696.2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253</v>
      </c>
      <c r="T833" s="130"/>
    </row>
    <row r="834" spans="1:20" ht="10.65" customHeight="1" x14ac:dyDescent="0.2">
      <c r="A834" s="122"/>
      <c r="B834" s="158" t="s">
        <v>82</v>
      </c>
      <c r="C834" s="159">
        <v>742.9</v>
      </c>
      <c r="D834" s="197">
        <v>742.9</v>
      </c>
      <c r="E834" s="160">
        <v>0</v>
      </c>
      <c r="F834" s="160">
        <v>0</v>
      </c>
      <c r="G834" s="161">
        <v>742.9</v>
      </c>
      <c r="H834" s="160">
        <v>0</v>
      </c>
      <c r="I834" s="162">
        <v>0</v>
      </c>
      <c r="J834" s="161">
        <v>742.9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253</v>
      </c>
      <c r="T834" s="130"/>
    </row>
    <row r="835" spans="1:20" ht="10.65" customHeight="1" x14ac:dyDescent="0.2">
      <c r="A835" s="122"/>
      <c r="B835" s="158" t="s">
        <v>83</v>
      </c>
      <c r="C835" s="159">
        <v>1247.7</v>
      </c>
      <c r="D835" s="197">
        <v>1247.7</v>
      </c>
      <c r="E835" s="160">
        <v>0</v>
      </c>
      <c r="F835" s="160">
        <v>0</v>
      </c>
      <c r="G835" s="161">
        <v>1247.7</v>
      </c>
      <c r="H835" s="160">
        <v>0</v>
      </c>
      <c r="I835" s="162">
        <v>0</v>
      </c>
      <c r="J835" s="161">
        <v>1247.7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253</v>
      </c>
      <c r="T835" s="130"/>
    </row>
    <row r="836" spans="1:20" ht="10.65" customHeight="1" x14ac:dyDescent="0.2">
      <c r="A836" s="122"/>
      <c r="B836" s="158" t="s">
        <v>84</v>
      </c>
      <c r="C836" s="159">
        <v>11.903302304495659</v>
      </c>
      <c r="D836" s="197">
        <v>11.903302304495659</v>
      </c>
      <c r="E836" s="160">
        <v>0</v>
      </c>
      <c r="F836" s="160">
        <v>0</v>
      </c>
      <c r="G836" s="161">
        <v>11.903302304495659</v>
      </c>
      <c r="H836" s="160">
        <v>0</v>
      </c>
      <c r="I836" s="162">
        <v>0</v>
      </c>
      <c r="J836" s="161">
        <v>11.903302304495659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253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49.1</v>
      </c>
      <c r="E837" s="160">
        <v>0</v>
      </c>
      <c r="F837" s="160">
        <v>0</v>
      </c>
      <c r="G837" s="161">
        <v>49.1</v>
      </c>
      <c r="H837" s="160">
        <v>0</v>
      </c>
      <c r="I837" s="162">
        <v>0</v>
      </c>
      <c r="J837" s="161">
        <v>49.1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65" customHeight="1" x14ac:dyDescent="0.2">
      <c r="A838" s="122"/>
      <c r="B838" s="158" t="s">
        <v>86</v>
      </c>
      <c r="C838" s="159">
        <v>370</v>
      </c>
      <c r="D838" s="197">
        <v>370</v>
      </c>
      <c r="E838" s="160">
        <v>0</v>
      </c>
      <c r="F838" s="160">
        <v>0</v>
      </c>
      <c r="G838" s="161">
        <v>370</v>
      </c>
      <c r="H838" s="160">
        <v>104.744</v>
      </c>
      <c r="I838" s="162">
        <v>28.309189189189187</v>
      </c>
      <c r="J838" s="161">
        <v>265.25599999999997</v>
      </c>
      <c r="K838" s="160">
        <v>30.151</v>
      </c>
      <c r="L838" s="160">
        <v>0</v>
      </c>
      <c r="M838" s="160">
        <v>74.593000000000004</v>
      </c>
      <c r="N838" s="160">
        <v>0</v>
      </c>
      <c r="O838" s="160">
        <v>0</v>
      </c>
      <c r="P838" s="160">
        <v>26.186</v>
      </c>
      <c r="Q838" s="146">
        <v>8.1296876193385774</v>
      </c>
      <c r="T838" s="130"/>
    </row>
    <row r="839" spans="1:20" ht="10.65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0</v>
      </c>
      <c r="I839" s="162">
        <v>0</v>
      </c>
      <c r="J839" s="161">
        <v>58.3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253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65" customHeight="1" x14ac:dyDescent="0.2">
      <c r="A841" s="122"/>
      <c r="B841" s="158" t="s">
        <v>89</v>
      </c>
      <c r="C841" s="159">
        <v>375.2</v>
      </c>
      <c r="D841" s="197">
        <v>375.2</v>
      </c>
      <c r="E841" s="160">
        <v>0</v>
      </c>
      <c r="F841" s="160">
        <v>0</v>
      </c>
      <c r="G841" s="161">
        <v>375.2</v>
      </c>
      <c r="H841" s="160">
        <v>0</v>
      </c>
      <c r="I841" s="162">
        <v>0</v>
      </c>
      <c r="J841" s="161">
        <v>375.2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253</v>
      </c>
      <c r="T841" s="130"/>
    </row>
    <row r="842" spans="1:20" ht="10.65" customHeight="1" x14ac:dyDescent="0.2">
      <c r="A842" s="122"/>
      <c r="B842" s="165" t="s">
        <v>91</v>
      </c>
      <c r="C842" s="159">
        <v>5901.8033023044964</v>
      </c>
      <c r="D842" s="197">
        <v>5901.8033023044964</v>
      </c>
      <c r="E842" s="160">
        <v>0</v>
      </c>
      <c r="F842" s="160">
        <v>0</v>
      </c>
      <c r="G842" s="161">
        <v>5901.8033023044964</v>
      </c>
      <c r="H842" s="160">
        <v>228.20099999999999</v>
      </c>
      <c r="I842" s="162">
        <v>3.8666317447566172</v>
      </c>
      <c r="J842" s="161">
        <v>5673.6023023044972</v>
      </c>
      <c r="K842" s="160">
        <v>30.151</v>
      </c>
      <c r="L842" s="160">
        <v>0</v>
      </c>
      <c r="M842" s="160">
        <v>113.73500000000001</v>
      </c>
      <c r="N842" s="160">
        <v>8.6169999999999902</v>
      </c>
      <c r="O842" s="160">
        <v>0.1460062214651458</v>
      </c>
      <c r="P842" s="166">
        <v>38.125749999999996</v>
      </c>
      <c r="Q842" s="146" t="s">
        <v>253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522.87004333207403</v>
      </c>
      <c r="D844" s="197">
        <v>522.87004333207403</v>
      </c>
      <c r="E844" s="160">
        <v>0</v>
      </c>
      <c r="F844" s="160">
        <v>0</v>
      </c>
      <c r="G844" s="161">
        <v>522.87004333207403</v>
      </c>
      <c r="H844" s="160">
        <v>0</v>
      </c>
      <c r="I844" s="162">
        <v>0</v>
      </c>
      <c r="J844" s="161">
        <v>522.87004333207403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253</v>
      </c>
      <c r="T844" s="130"/>
    </row>
    <row r="845" spans="1:20" ht="10.65" customHeight="1" x14ac:dyDescent="0.2">
      <c r="A845" s="122"/>
      <c r="B845" s="158" t="s">
        <v>93</v>
      </c>
      <c r="C845" s="159">
        <v>303.72948481299591</v>
      </c>
      <c r="D845" s="197">
        <v>303.72948481299591</v>
      </c>
      <c r="E845" s="160">
        <v>0</v>
      </c>
      <c r="F845" s="160">
        <v>0</v>
      </c>
      <c r="G845" s="161">
        <v>303.72948481299591</v>
      </c>
      <c r="H845" s="160">
        <v>0</v>
      </c>
      <c r="I845" s="162">
        <v>0</v>
      </c>
      <c r="J845" s="161">
        <v>303.72948481299591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253</v>
      </c>
      <c r="T845" s="130"/>
    </row>
    <row r="846" spans="1:20" ht="10.65" hidden="1" customHeight="1" x14ac:dyDescent="0.2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95</v>
      </c>
      <c r="C847" s="159">
        <v>853.10914166981513</v>
      </c>
      <c r="D847" s="197">
        <v>853.10914166981513</v>
      </c>
      <c r="E847" s="160">
        <v>0</v>
      </c>
      <c r="F847" s="160">
        <v>0</v>
      </c>
      <c r="G847" s="161">
        <v>853.10914166981513</v>
      </c>
      <c r="H847" s="160">
        <v>0</v>
      </c>
      <c r="I847" s="162">
        <v>0</v>
      </c>
      <c r="J847" s="161">
        <v>853.10914166981513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253</v>
      </c>
      <c r="T847" s="130"/>
    </row>
    <row r="848" spans="1:20" ht="10.65" customHeight="1" x14ac:dyDescent="0.2">
      <c r="A848" s="122"/>
      <c r="B848" s="158" t="s">
        <v>96</v>
      </c>
      <c r="C848" s="159">
        <v>126.57719934250994</v>
      </c>
      <c r="D848" s="197">
        <v>126.57719934250994</v>
      </c>
      <c r="E848" s="160">
        <v>0</v>
      </c>
      <c r="F848" s="160">
        <v>0</v>
      </c>
      <c r="G848" s="161">
        <v>126.57719934250994</v>
      </c>
      <c r="H848" s="160">
        <v>0</v>
      </c>
      <c r="I848" s="162">
        <v>0</v>
      </c>
      <c r="J848" s="161">
        <v>126.57719934250994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253</v>
      </c>
      <c r="T848" s="130"/>
    </row>
    <row r="849" spans="1:20" ht="10.65" customHeight="1" x14ac:dyDescent="0.2">
      <c r="A849" s="122"/>
      <c r="B849" s="158" t="s">
        <v>97</v>
      </c>
      <c r="C849" s="159">
        <v>61.593302999764369</v>
      </c>
      <c r="D849" s="197">
        <v>61.593302999764369</v>
      </c>
      <c r="E849" s="160">
        <v>0</v>
      </c>
      <c r="F849" s="160">
        <v>0</v>
      </c>
      <c r="G849" s="161">
        <v>61.593302999764369</v>
      </c>
      <c r="H849" s="160">
        <v>0</v>
      </c>
      <c r="I849" s="162">
        <v>0</v>
      </c>
      <c r="J849" s="161">
        <v>61.593302999764369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253</v>
      </c>
      <c r="T849" s="130"/>
    </row>
    <row r="850" spans="1:20" ht="10.65" customHeight="1" x14ac:dyDescent="0.2">
      <c r="A850" s="122"/>
      <c r="B850" s="158" t="s">
        <v>98</v>
      </c>
      <c r="C850" s="159">
        <v>343.09154650547799</v>
      </c>
      <c r="D850" s="197">
        <v>343.09154650547799</v>
      </c>
      <c r="E850" s="160">
        <v>0</v>
      </c>
      <c r="F850" s="160">
        <v>0</v>
      </c>
      <c r="G850" s="161">
        <v>343.09154650547799</v>
      </c>
      <c r="H850" s="160">
        <v>0</v>
      </c>
      <c r="I850" s="162">
        <v>0</v>
      </c>
      <c r="J850" s="161">
        <v>343.09154650547799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253</v>
      </c>
      <c r="T850" s="130"/>
    </row>
    <row r="851" spans="1:20" ht="10.65" customHeight="1" x14ac:dyDescent="0.2">
      <c r="A851" s="122"/>
      <c r="B851" s="158" t="s">
        <v>99</v>
      </c>
      <c r="C851" s="159">
        <v>0.30798163959199104</v>
      </c>
      <c r="D851" s="197">
        <v>0.30798163959199104</v>
      </c>
      <c r="E851" s="160">
        <v>0</v>
      </c>
      <c r="F851" s="160">
        <v>0</v>
      </c>
      <c r="G851" s="161">
        <v>0.30798163959199104</v>
      </c>
      <c r="H851" s="160">
        <v>0</v>
      </c>
      <c r="I851" s="162">
        <v>0</v>
      </c>
      <c r="J851" s="161">
        <v>0.30798163959199104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253</v>
      </c>
      <c r="T851" s="130"/>
    </row>
    <row r="852" spans="1:20" ht="10.65" customHeight="1" x14ac:dyDescent="0.2">
      <c r="A852" s="122"/>
      <c r="B852" s="158" t="s">
        <v>100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253</v>
      </c>
      <c r="T852" s="130"/>
    </row>
    <row r="853" spans="1:20" ht="10.65" customHeight="1" x14ac:dyDescent="0.2">
      <c r="A853" s="122"/>
      <c r="B853" s="158" t="s">
        <v>101</v>
      </c>
      <c r="C853" s="159">
        <v>5.8516511522478298</v>
      </c>
      <c r="D853" s="197">
        <v>5.8516511522478298</v>
      </c>
      <c r="E853" s="160">
        <v>0</v>
      </c>
      <c r="F853" s="160">
        <v>0</v>
      </c>
      <c r="G853" s="161">
        <v>5.8516511522478298</v>
      </c>
      <c r="H853" s="160">
        <v>0</v>
      </c>
      <c r="I853" s="162">
        <v>0</v>
      </c>
      <c r="J853" s="161">
        <v>5.8516511522478298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253</v>
      </c>
      <c r="T853" s="130"/>
    </row>
    <row r="854" spans="1:20" ht="10.65" customHeight="1" x14ac:dyDescent="0.2">
      <c r="A854" s="122"/>
      <c r="B854" s="158" t="s">
        <v>102</v>
      </c>
      <c r="C854" s="159">
        <v>8.3155042689837568</v>
      </c>
      <c r="D854" s="197">
        <v>8.3155042689837568</v>
      </c>
      <c r="E854" s="160">
        <v>0</v>
      </c>
      <c r="F854" s="160">
        <v>0</v>
      </c>
      <c r="G854" s="161">
        <v>8.3155042689837568</v>
      </c>
      <c r="H854" s="160">
        <v>0</v>
      </c>
      <c r="I854" s="162">
        <v>0</v>
      </c>
      <c r="J854" s="161">
        <v>8.3155042689837568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253</v>
      </c>
      <c r="T854" s="130"/>
    </row>
    <row r="855" spans="1:20" ht="10.65" customHeight="1" x14ac:dyDescent="0.2">
      <c r="A855" s="122"/>
      <c r="B855" s="158" t="s">
        <v>103</v>
      </c>
      <c r="C855" s="159">
        <v>0.15399081979599552</v>
      </c>
      <c r="D855" s="197">
        <v>0.15399081979599552</v>
      </c>
      <c r="E855" s="160">
        <v>0</v>
      </c>
      <c r="F855" s="160">
        <v>0</v>
      </c>
      <c r="G855" s="161">
        <v>0.15399081979599552</v>
      </c>
      <c r="H855" s="160">
        <v>0</v>
      </c>
      <c r="I855" s="162">
        <v>0</v>
      </c>
      <c r="J855" s="161">
        <v>0.15399081979599552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253</v>
      </c>
      <c r="T855" s="130"/>
    </row>
    <row r="856" spans="1:20" ht="10.65" customHeight="1" x14ac:dyDescent="0.2">
      <c r="A856" s="122"/>
      <c r="B856" s="1" t="s">
        <v>104</v>
      </c>
      <c r="C856" s="159">
        <v>5.8516511522478298</v>
      </c>
      <c r="D856" s="197">
        <v>5.8516511522478298</v>
      </c>
      <c r="E856" s="160">
        <v>0</v>
      </c>
      <c r="F856" s="160">
        <v>0</v>
      </c>
      <c r="G856" s="161">
        <v>5.8516511522478298</v>
      </c>
      <c r="H856" s="160">
        <v>0</v>
      </c>
      <c r="I856" s="162">
        <v>0</v>
      </c>
      <c r="J856" s="161">
        <v>5.8516511522478298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253</v>
      </c>
      <c r="T856" s="130"/>
    </row>
    <row r="857" spans="1:20" ht="10.65" customHeight="1" x14ac:dyDescent="0.2">
      <c r="A857" s="122"/>
      <c r="B857" s="165" t="s">
        <v>106</v>
      </c>
      <c r="C857" s="169">
        <v>8140.1548000000021</v>
      </c>
      <c r="D857" s="198">
        <v>8140.1548000000021</v>
      </c>
      <c r="E857" s="160">
        <v>0</v>
      </c>
      <c r="F857" s="160">
        <v>0</v>
      </c>
      <c r="G857" s="161">
        <v>8140.1548000000021</v>
      </c>
      <c r="H857" s="160">
        <v>228.20099999999999</v>
      </c>
      <c r="I857" s="162">
        <v>2.8033987756596463</v>
      </c>
      <c r="J857" s="161">
        <v>7911.953800000002</v>
      </c>
      <c r="K857" s="160">
        <v>30.150999999999996</v>
      </c>
      <c r="L857" s="160">
        <v>0</v>
      </c>
      <c r="M857" s="160">
        <v>113.73500000000001</v>
      </c>
      <c r="N857" s="160">
        <v>8.6169999999999902</v>
      </c>
      <c r="O857" s="160">
        <v>0.10585793773848118</v>
      </c>
      <c r="P857" s="160">
        <v>38.125750000000004</v>
      </c>
      <c r="Q857" s="146" t="s">
        <v>253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119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162</v>
      </c>
      <c r="T860" s="130"/>
    </row>
    <row r="861" spans="1:20" ht="10.65" customHeight="1" x14ac:dyDescent="0.2">
      <c r="A861" s="122"/>
      <c r="B861" s="171" t="s">
        <v>109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119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>
        <v>298.84519999999958</v>
      </c>
      <c r="D863" s="160"/>
      <c r="E863" s="160"/>
      <c r="F863" s="160"/>
      <c r="G863" s="161">
        <v>298.84519999999958</v>
      </c>
      <c r="H863" s="160"/>
      <c r="I863" s="162"/>
      <c r="J863" s="161">
        <v>298.84519999999958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8439.0000000000018</v>
      </c>
      <c r="D864" s="175">
        <v>8140.1548000000021</v>
      </c>
      <c r="E864" s="174">
        <v>0</v>
      </c>
      <c r="F864" s="177">
        <v>-298.84519999999975</v>
      </c>
      <c r="G864" s="185">
        <v>8439.0000000000018</v>
      </c>
      <c r="H864" s="177">
        <v>228.20099999999999</v>
      </c>
      <c r="I864" s="176">
        <v>2.7041237113402055</v>
      </c>
      <c r="J864" s="185">
        <v>8210.7990000000027</v>
      </c>
      <c r="K864" s="177">
        <v>30.150999999999996</v>
      </c>
      <c r="L864" s="177">
        <v>0</v>
      </c>
      <c r="M864" s="177">
        <v>113.73500000000001</v>
      </c>
      <c r="N864" s="177">
        <v>8.6169999999999902</v>
      </c>
      <c r="O864" s="177">
        <v>0.10585793773848118</v>
      </c>
      <c r="P864" s="177">
        <v>38.125750000000004</v>
      </c>
      <c r="Q864" s="153" t="s">
        <v>253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43509</v>
      </c>
      <c r="L869" s="151">
        <v>43516</v>
      </c>
      <c r="M869" s="151">
        <v>43523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83" t="s">
        <v>153</v>
      </c>
      <c r="D871" s="283"/>
      <c r="E871" s="283"/>
      <c r="F871" s="283"/>
      <c r="G871" s="283"/>
      <c r="H871" s="283"/>
      <c r="I871" s="283"/>
      <c r="J871" s="283"/>
      <c r="K871" s="283"/>
      <c r="L871" s="283"/>
      <c r="M871" s="283"/>
      <c r="N871" s="283"/>
      <c r="O871" s="283"/>
      <c r="P871" s="284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1085.5999999999999</v>
      </c>
      <c r="D872" s="197">
        <v>1085.5999999999999</v>
      </c>
      <c r="E872" s="160">
        <v>0</v>
      </c>
      <c r="F872" s="160">
        <v>0</v>
      </c>
      <c r="G872" s="161">
        <v>1085.5999999999999</v>
      </c>
      <c r="H872" s="160">
        <v>554.60800000000006</v>
      </c>
      <c r="I872" s="162">
        <v>51.087693441414892</v>
      </c>
      <c r="J872" s="161">
        <v>530.99199999999985</v>
      </c>
      <c r="K872" s="160">
        <v>30.461999999999989</v>
      </c>
      <c r="L872" s="160">
        <v>87.994</v>
      </c>
      <c r="M872" s="160">
        <v>96.759999999999991</v>
      </c>
      <c r="N872" s="160">
        <v>214.38200000000006</v>
      </c>
      <c r="O872" s="160">
        <v>19.74778924097274</v>
      </c>
      <c r="P872" s="160">
        <v>107.39950000000002</v>
      </c>
      <c r="Q872" s="146">
        <v>2.9440826074609268</v>
      </c>
      <c r="T872" s="130"/>
    </row>
    <row r="873" spans="1:20" ht="10.65" customHeight="1" x14ac:dyDescent="0.2">
      <c r="A873" s="122"/>
      <c r="B873" s="158" t="s">
        <v>81</v>
      </c>
      <c r="C873" s="159">
        <v>172.5</v>
      </c>
      <c r="D873" s="197">
        <v>172.5</v>
      </c>
      <c r="E873" s="160">
        <v>0</v>
      </c>
      <c r="F873" s="160">
        <v>0</v>
      </c>
      <c r="G873" s="161">
        <v>172.5</v>
      </c>
      <c r="H873" s="160">
        <v>116.5369</v>
      </c>
      <c r="I873" s="162">
        <v>67.557623188405799</v>
      </c>
      <c r="J873" s="161">
        <v>55.963099999999997</v>
      </c>
      <c r="K873" s="160">
        <v>26.1663</v>
      </c>
      <c r="L873" s="160">
        <v>37.29699999999999</v>
      </c>
      <c r="M873" s="160">
        <v>34.885000000000019</v>
      </c>
      <c r="N873" s="160">
        <v>2.919999999998879E-2</v>
      </c>
      <c r="O873" s="160">
        <v>1.6927536231877559E-2</v>
      </c>
      <c r="P873" s="160">
        <v>24.594374999999999</v>
      </c>
      <c r="Q873" s="146">
        <v>0.27544306370867311</v>
      </c>
      <c r="T873" s="130"/>
    </row>
    <row r="874" spans="1:20" ht="10.65" customHeight="1" x14ac:dyDescent="0.2">
      <c r="A874" s="122"/>
      <c r="B874" s="158" t="s">
        <v>82</v>
      </c>
      <c r="C874" s="159">
        <v>161.4</v>
      </c>
      <c r="D874" s="197">
        <v>161.4</v>
      </c>
      <c r="E874" s="160">
        <v>0</v>
      </c>
      <c r="F874" s="160">
        <v>0</v>
      </c>
      <c r="G874" s="161">
        <v>161.4</v>
      </c>
      <c r="H874" s="160">
        <v>1.645</v>
      </c>
      <c r="I874" s="162">
        <v>1.0192069392812886</v>
      </c>
      <c r="J874" s="161">
        <v>159.755</v>
      </c>
      <c r="K874" s="160">
        <v>0.19100000000000003</v>
      </c>
      <c r="L874" s="160">
        <v>0.23899999999999993</v>
      </c>
      <c r="M874" s="160">
        <v>0.35200000000000009</v>
      </c>
      <c r="N874" s="160">
        <v>0.22399999999999998</v>
      </c>
      <c r="O874" s="160">
        <v>0.13878562577447334</v>
      </c>
      <c r="P874" s="160">
        <v>0.2515</v>
      </c>
      <c r="Q874" s="146" t="s">
        <v>253</v>
      </c>
      <c r="T874" s="130"/>
    </row>
    <row r="875" spans="1:20" ht="10.65" customHeight="1" x14ac:dyDescent="0.2">
      <c r="A875" s="122"/>
      <c r="B875" s="158" t="s">
        <v>83</v>
      </c>
      <c r="C875" s="159">
        <v>204</v>
      </c>
      <c r="D875" s="197">
        <v>204</v>
      </c>
      <c r="E875" s="160">
        <v>0</v>
      </c>
      <c r="F875" s="160">
        <v>0</v>
      </c>
      <c r="G875" s="161">
        <v>204</v>
      </c>
      <c r="H875" s="160">
        <v>1.3160000000000001</v>
      </c>
      <c r="I875" s="162">
        <v>0.6450980392156862</v>
      </c>
      <c r="J875" s="161">
        <v>202.684</v>
      </c>
      <c r="K875" s="160">
        <v>0</v>
      </c>
      <c r="L875" s="160">
        <v>0</v>
      </c>
      <c r="M875" s="160">
        <v>0</v>
      </c>
      <c r="N875" s="160">
        <v>1.3160000000000001</v>
      </c>
      <c r="O875" s="160">
        <v>0.64509803921568631</v>
      </c>
      <c r="P875" s="160">
        <v>0.32900000000000001</v>
      </c>
      <c r="Q875" s="146" t="s">
        <v>253</v>
      </c>
      <c r="T875" s="130"/>
    </row>
    <row r="876" spans="1:20" ht="10.65" customHeight="1" x14ac:dyDescent="0.2">
      <c r="A876" s="122"/>
      <c r="B876" s="158" t="s">
        <v>84</v>
      </c>
      <c r="C876" s="159">
        <v>3.0177590255481657</v>
      </c>
      <c r="D876" s="197">
        <v>3.0177590255481657</v>
      </c>
      <c r="E876" s="160">
        <v>0</v>
      </c>
      <c r="F876" s="160">
        <v>0</v>
      </c>
      <c r="G876" s="161">
        <v>3.0177590255481657</v>
      </c>
      <c r="H876" s="160">
        <v>0</v>
      </c>
      <c r="I876" s="162">
        <v>0</v>
      </c>
      <c r="J876" s="161">
        <v>3.0177590255481657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253</v>
      </c>
      <c r="T876" s="130"/>
    </row>
    <row r="877" spans="1:20" ht="10.65" customHeight="1" x14ac:dyDescent="0.2">
      <c r="A877" s="122"/>
      <c r="B877" s="158" t="s">
        <v>85</v>
      </c>
      <c r="C877" s="159">
        <v>37.395184538300235</v>
      </c>
      <c r="D877" s="160">
        <v>37.395184538300235</v>
      </c>
      <c r="E877" s="160">
        <v>0</v>
      </c>
      <c r="F877" s="160">
        <v>0</v>
      </c>
      <c r="G877" s="161">
        <v>37.395184538300235</v>
      </c>
      <c r="H877" s="160">
        <v>0.191</v>
      </c>
      <c r="I877" s="162">
        <v>0.51076095052927839</v>
      </c>
      <c r="J877" s="161">
        <v>37.204184538300233</v>
      </c>
      <c r="K877" s="160">
        <v>2.6999999999999982E-2</v>
      </c>
      <c r="L877" s="160">
        <v>0</v>
      </c>
      <c r="M877" s="160">
        <v>4.7000000000000014E-2</v>
      </c>
      <c r="N877" s="160">
        <v>0</v>
      </c>
      <c r="O877" s="160">
        <v>0</v>
      </c>
      <c r="P877" s="160">
        <v>1.8499999999999999E-2</v>
      </c>
      <c r="Q877" s="146" t="s">
        <v>253</v>
      </c>
      <c r="T877" s="130"/>
    </row>
    <row r="878" spans="1:20" ht="10.65" customHeight="1" x14ac:dyDescent="0.2">
      <c r="A878" s="122"/>
      <c r="B878" s="158" t="s">
        <v>86</v>
      </c>
      <c r="C878" s="159">
        <v>122</v>
      </c>
      <c r="D878" s="160">
        <v>122</v>
      </c>
      <c r="E878" s="160">
        <v>0</v>
      </c>
      <c r="F878" s="160">
        <v>0</v>
      </c>
      <c r="G878" s="161">
        <v>122</v>
      </c>
      <c r="H878" s="160">
        <v>25.529</v>
      </c>
      <c r="I878" s="162">
        <v>20.925409836065576</v>
      </c>
      <c r="J878" s="161">
        <v>96.471000000000004</v>
      </c>
      <c r="K878" s="160">
        <v>5.0000000000007816E-3</v>
      </c>
      <c r="L878" s="160">
        <v>0</v>
      </c>
      <c r="M878" s="160">
        <v>11.659000000000001</v>
      </c>
      <c r="N878" s="160">
        <v>0</v>
      </c>
      <c r="O878" s="160">
        <v>0</v>
      </c>
      <c r="P878" s="160">
        <v>2.9160000000000004</v>
      </c>
      <c r="Q878" s="146">
        <v>31.083333333333329</v>
      </c>
      <c r="T878" s="130"/>
    </row>
    <row r="879" spans="1:20" ht="10.65" customHeight="1" x14ac:dyDescent="0.2">
      <c r="A879" s="122"/>
      <c r="B879" s="158" t="s">
        <v>87</v>
      </c>
      <c r="C879" s="159">
        <v>33.9</v>
      </c>
      <c r="D879" s="160">
        <v>33.9</v>
      </c>
      <c r="E879" s="160">
        <v>0</v>
      </c>
      <c r="F879" s="160">
        <v>0</v>
      </c>
      <c r="G879" s="161">
        <v>33.9</v>
      </c>
      <c r="H879" s="160">
        <v>0</v>
      </c>
      <c r="I879" s="162">
        <v>0</v>
      </c>
      <c r="J879" s="161">
        <v>33.9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253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65" customHeight="1" x14ac:dyDescent="0.2">
      <c r="A881" s="122"/>
      <c r="B881" s="158" t="s">
        <v>89</v>
      </c>
      <c r="C881" s="159">
        <v>108.6</v>
      </c>
      <c r="D881" s="197">
        <v>108.6</v>
      </c>
      <c r="E881" s="160">
        <v>0</v>
      </c>
      <c r="F881" s="160">
        <v>0</v>
      </c>
      <c r="G881" s="161">
        <v>108.6</v>
      </c>
      <c r="H881" s="160">
        <v>2.4340000000000002</v>
      </c>
      <c r="I881" s="162">
        <v>2.2412523020257828</v>
      </c>
      <c r="J881" s="161">
        <v>106.166</v>
      </c>
      <c r="K881" s="160">
        <v>0</v>
      </c>
      <c r="L881" s="160">
        <v>0</v>
      </c>
      <c r="M881" s="160">
        <v>0</v>
      </c>
      <c r="N881" s="160">
        <v>0.84200000000000008</v>
      </c>
      <c r="O881" s="160">
        <v>0.77532228360957656</v>
      </c>
      <c r="P881" s="160">
        <v>0.21050000000000002</v>
      </c>
      <c r="Q881" s="146" t="s">
        <v>253</v>
      </c>
      <c r="T881" s="130"/>
    </row>
    <row r="882" spans="1:20" ht="10.65" customHeight="1" x14ac:dyDescent="0.2">
      <c r="A882" s="122"/>
      <c r="B882" s="165" t="s">
        <v>91</v>
      </c>
      <c r="C882" s="159">
        <v>1928.4129435638486</v>
      </c>
      <c r="D882" s="160">
        <v>1928.4129435638486</v>
      </c>
      <c r="E882" s="160">
        <v>0</v>
      </c>
      <c r="F882" s="160">
        <v>0</v>
      </c>
      <c r="G882" s="161">
        <v>1928.4129435638486</v>
      </c>
      <c r="H882" s="160">
        <v>702.25990000000002</v>
      </c>
      <c r="I882" s="162">
        <v>36.416468907441178</v>
      </c>
      <c r="J882" s="161">
        <v>1226.1530435638481</v>
      </c>
      <c r="K882" s="160">
        <v>56.851299999999995</v>
      </c>
      <c r="L882" s="160">
        <v>125.53</v>
      </c>
      <c r="M882" s="160">
        <v>143.703</v>
      </c>
      <c r="N882" s="160">
        <v>216.79320000000007</v>
      </c>
      <c r="O882" s="160">
        <v>11.242052731680504</v>
      </c>
      <c r="P882" s="166">
        <v>135.71937499999999</v>
      </c>
      <c r="Q882" s="146">
        <v>7.0344731072026239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107.31298089920091</v>
      </c>
      <c r="D884" s="160">
        <v>107.31298089920091</v>
      </c>
      <c r="E884" s="160">
        <v>0</v>
      </c>
      <c r="F884" s="160">
        <v>0</v>
      </c>
      <c r="G884" s="161">
        <v>107.31298089920091</v>
      </c>
      <c r="H884" s="160">
        <v>1.31</v>
      </c>
      <c r="I884" s="162">
        <v>1.2207283676431309</v>
      </c>
      <c r="J884" s="161">
        <v>106.00298089920091</v>
      </c>
      <c r="K884" s="160">
        <v>0</v>
      </c>
      <c r="L884" s="160">
        <v>0</v>
      </c>
      <c r="M884" s="160">
        <v>1.31</v>
      </c>
      <c r="N884" s="160">
        <v>0</v>
      </c>
      <c r="O884" s="160">
        <v>0</v>
      </c>
      <c r="P884" s="160">
        <v>0.32750000000000001</v>
      </c>
      <c r="Q884" s="146" t="s">
        <v>253</v>
      </c>
      <c r="T884" s="130"/>
    </row>
    <row r="885" spans="1:20" ht="10.65" customHeight="1" x14ac:dyDescent="0.2">
      <c r="A885" s="122"/>
      <c r="B885" s="158" t="s">
        <v>93</v>
      </c>
      <c r="C885" s="159">
        <v>88.448218423177437</v>
      </c>
      <c r="D885" s="160">
        <v>88.448218423177437</v>
      </c>
      <c r="E885" s="160">
        <v>0</v>
      </c>
      <c r="F885" s="160">
        <v>0</v>
      </c>
      <c r="G885" s="161">
        <v>88.448218423177437</v>
      </c>
      <c r="H885" s="160">
        <v>5.3597999999999999</v>
      </c>
      <c r="I885" s="162">
        <v>6.0598168007819249</v>
      </c>
      <c r="J885" s="161">
        <v>83.088418423177444</v>
      </c>
      <c r="K885" s="160">
        <v>4.7607999999999997</v>
      </c>
      <c r="L885" s="160">
        <v>0.13100000000000023</v>
      </c>
      <c r="M885" s="160">
        <v>0</v>
      </c>
      <c r="N885" s="160">
        <v>0.46799999999999997</v>
      </c>
      <c r="O885" s="160">
        <v>0.52912315063359472</v>
      </c>
      <c r="P885" s="160">
        <v>1.33995</v>
      </c>
      <c r="Q885" s="146" t="s">
        <v>253</v>
      </c>
      <c r="T885" s="130"/>
    </row>
    <row r="886" spans="1:20" ht="10.65" hidden="1" customHeight="1" x14ac:dyDescent="0.2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95</v>
      </c>
      <c r="C887" s="159">
        <v>30.089294955453152</v>
      </c>
      <c r="D887" s="160">
        <v>30.089294955453152</v>
      </c>
      <c r="E887" s="160">
        <v>0</v>
      </c>
      <c r="F887" s="160">
        <v>0</v>
      </c>
      <c r="G887" s="161">
        <v>30.089294955453152</v>
      </c>
      <c r="H887" s="160">
        <v>0.4</v>
      </c>
      <c r="I887" s="162">
        <v>1.3293764463148614</v>
      </c>
      <c r="J887" s="161">
        <v>29.689294955453153</v>
      </c>
      <c r="K887" s="160">
        <v>0.4</v>
      </c>
      <c r="L887" s="160">
        <v>0</v>
      </c>
      <c r="M887" s="160">
        <v>0</v>
      </c>
      <c r="N887" s="160">
        <v>0</v>
      </c>
      <c r="O887" s="160">
        <v>0</v>
      </c>
      <c r="P887" s="160">
        <v>0.1</v>
      </c>
      <c r="Q887" s="146" t="s">
        <v>253</v>
      </c>
      <c r="T887" s="130"/>
    </row>
    <row r="888" spans="1:20" ht="10.65" customHeight="1" x14ac:dyDescent="0.2">
      <c r="A888" s="122"/>
      <c r="B888" s="158" t="s">
        <v>96</v>
      </c>
      <c r="C888" s="159">
        <v>84.895463012867538</v>
      </c>
      <c r="D888" s="160">
        <v>84.895463012867538</v>
      </c>
      <c r="E888" s="160">
        <v>0</v>
      </c>
      <c r="F888" s="160">
        <v>0</v>
      </c>
      <c r="G888" s="161">
        <v>84.895463012867538</v>
      </c>
      <c r="H888" s="160">
        <v>24.7378</v>
      </c>
      <c r="I888" s="162">
        <v>29.139130787531617</v>
      </c>
      <c r="J888" s="161">
        <v>60.157663012867538</v>
      </c>
      <c r="K888" s="160">
        <v>18.935199999999998</v>
      </c>
      <c r="L888" s="160">
        <v>9.6500000000002473E-2</v>
      </c>
      <c r="M888" s="160">
        <v>0.76739999999999675</v>
      </c>
      <c r="N888" s="160">
        <v>0</v>
      </c>
      <c r="O888" s="160">
        <v>0</v>
      </c>
      <c r="P888" s="160">
        <v>4.9497749999999989</v>
      </c>
      <c r="Q888" s="146">
        <v>10.153615671998738</v>
      </c>
      <c r="T888" s="130"/>
    </row>
    <row r="889" spans="1:20" ht="10.65" customHeight="1" x14ac:dyDescent="0.2">
      <c r="A889" s="122"/>
      <c r="B889" s="158" t="s">
        <v>97</v>
      </c>
      <c r="C889" s="159">
        <v>63.43289405612682</v>
      </c>
      <c r="D889" s="160">
        <v>63.43289405612682</v>
      </c>
      <c r="E889" s="160">
        <v>0</v>
      </c>
      <c r="F889" s="160">
        <v>0</v>
      </c>
      <c r="G889" s="161">
        <v>63.43289405612682</v>
      </c>
      <c r="H889" s="160">
        <v>0</v>
      </c>
      <c r="I889" s="162">
        <v>0</v>
      </c>
      <c r="J889" s="161">
        <v>63.43289405612682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253</v>
      </c>
      <c r="T889" s="130"/>
    </row>
    <row r="890" spans="1:20" ht="10.65" customHeight="1" x14ac:dyDescent="0.2">
      <c r="A890" s="122"/>
      <c r="B890" s="158" t="s">
        <v>98</v>
      </c>
      <c r="C890" s="159">
        <v>105.17623937042022</v>
      </c>
      <c r="D890" s="160">
        <v>105.17623937042022</v>
      </c>
      <c r="E890" s="160">
        <v>0</v>
      </c>
      <c r="F890" s="160">
        <v>0</v>
      </c>
      <c r="G890" s="161">
        <v>105.17623937042022</v>
      </c>
      <c r="H890" s="160">
        <v>0</v>
      </c>
      <c r="I890" s="162">
        <v>0</v>
      </c>
      <c r="J890" s="161">
        <v>105.17623937042022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253</v>
      </c>
      <c r="T890" s="130"/>
    </row>
    <row r="891" spans="1:20" ht="10.65" customHeight="1" x14ac:dyDescent="0.2">
      <c r="A891" s="122"/>
      <c r="B891" s="158" t="s">
        <v>99</v>
      </c>
      <c r="C891" s="159">
        <v>16.501933888461068</v>
      </c>
      <c r="D891" s="160">
        <v>16.501933888461068</v>
      </c>
      <c r="E891" s="160">
        <v>0</v>
      </c>
      <c r="F891" s="160">
        <v>0</v>
      </c>
      <c r="G891" s="161">
        <v>16.501933888461068</v>
      </c>
      <c r="H891" s="160">
        <v>0</v>
      </c>
      <c r="I891" s="162">
        <v>0</v>
      </c>
      <c r="J891" s="161">
        <v>16.501933888461068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253</v>
      </c>
      <c r="T891" s="130"/>
    </row>
    <row r="892" spans="1:20" ht="10.65" customHeight="1" x14ac:dyDescent="0.2">
      <c r="A892" s="122"/>
      <c r="B892" s="158" t="s">
        <v>100</v>
      </c>
      <c r="C892" s="159">
        <v>1.6016304411738576</v>
      </c>
      <c r="D892" s="160">
        <v>1.6016304411738576</v>
      </c>
      <c r="E892" s="160">
        <v>0</v>
      </c>
      <c r="F892" s="160">
        <v>0</v>
      </c>
      <c r="G892" s="161">
        <v>1.6016304411738576</v>
      </c>
      <c r="H892" s="160">
        <v>0</v>
      </c>
      <c r="I892" s="162">
        <v>0</v>
      </c>
      <c r="J892" s="161">
        <v>1.6016304411738576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253</v>
      </c>
      <c r="T892" s="130"/>
    </row>
    <row r="893" spans="1:20" ht="10.65" customHeight="1" x14ac:dyDescent="0.2">
      <c r="A893" s="122"/>
      <c r="B893" s="158" t="s">
        <v>101</v>
      </c>
      <c r="C893" s="159">
        <v>0.16774519835792698</v>
      </c>
      <c r="D893" s="160">
        <v>0.16774519835792698</v>
      </c>
      <c r="E893" s="160">
        <v>0</v>
      </c>
      <c r="F893" s="160">
        <v>0</v>
      </c>
      <c r="G893" s="161">
        <v>0.16774519835792698</v>
      </c>
      <c r="H893" s="160">
        <v>0</v>
      </c>
      <c r="I893" s="162">
        <v>0</v>
      </c>
      <c r="J893" s="161">
        <v>0.16774519835792698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253</v>
      </c>
      <c r="T893" s="130"/>
    </row>
    <row r="894" spans="1:20" ht="10.65" customHeight="1" x14ac:dyDescent="0.2">
      <c r="A894" s="122"/>
      <c r="B894" s="158" t="s">
        <v>102</v>
      </c>
      <c r="C894" s="159">
        <v>6.8033367441695169</v>
      </c>
      <c r="D894" s="160">
        <v>6.8033367441695169</v>
      </c>
      <c r="E894" s="160">
        <v>0</v>
      </c>
      <c r="F894" s="160">
        <v>0</v>
      </c>
      <c r="G894" s="161">
        <v>6.8033367441695169</v>
      </c>
      <c r="H894" s="160">
        <v>0</v>
      </c>
      <c r="I894" s="162">
        <v>0</v>
      </c>
      <c r="J894" s="161">
        <v>6.8033367441695169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253</v>
      </c>
      <c r="T894" s="130"/>
    </row>
    <row r="895" spans="1:20" ht="10.65" customHeight="1" x14ac:dyDescent="0.2">
      <c r="A895" s="122"/>
      <c r="B895" s="158" t="s">
        <v>103</v>
      </c>
      <c r="C895" s="159">
        <v>3.1242543194163899</v>
      </c>
      <c r="D895" s="160">
        <v>3.1242543194163899</v>
      </c>
      <c r="E895" s="160">
        <v>0</v>
      </c>
      <c r="F895" s="160">
        <v>0</v>
      </c>
      <c r="G895" s="161">
        <v>3.1242543194163899</v>
      </c>
      <c r="H895" s="160">
        <v>0</v>
      </c>
      <c r="I895" s="162">
        <v>0</v>
      </c>
      <c r="J895" s="161">
        <v>3.1242543194163899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253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2.1448999999999998</v>
      </c>
      <c r="I896" s="162" t="s">
        <v>119</v>
      </c>
      <c r="J896" s="161">
        <v>-2.1448999999999998</v>
      </c>
      <c r="K896" s="160">
        <v>0</v>
      </c>
      <c r="L896" s="160">
        <v>0</v>
      </c>
      <c r="M896" s="160">
        <v>2.1448999999999998</v>
      </c>
      <c r="N896" s="160">
        <v>0</v>
      </c>
      <c r="O896" s="160" t="s">
        <v>42</v>
      </c>
      <c r="P896" s="160">
        <v>0.53622499999999995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2435.9669348726734</v>
      </c>
      <c r="D897" s="160">
        <v>2435.9669348726729</v>
      </c>
      <c r="E897" s="160">
        <v>0</v>
      </c>
      <c r="F897" s="160">
        <v>0</v>
      </c>
      <c r="G897" s="161">
        <v>2435.9669348726729</v>
      </c>
      <c r="H897" s="160">
        <v>736.2124</v>
      </c>
      <c r="I897" s="162">
        <v>30.222594135436474</v>
      </c>
      <c r="J897" s="161">
        <v>1699.754534872673</v>
      </c>
      <c r="K897" s="160">
        <v>80.947300000000041</v>
      </c>
      <c r="L897" s="160">
        <v>125.75749999999985</v>
      </c>
      <c r="M897" s="160">
        <v>147.92529999999999</v>
      </c>
      <c r="N897" s="160">
        <v>217.26120000000006</v>
      </c>
      <c r="O897" s="160">
        <v>8.918889533751253</v>
      </c>
      <c r="P897" s="160">
        <v>142.97282499999997</v>
      </c>
      <c r="Q897" s="146">
        <v>9.8886546088228542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0.50323559507378102</v>
      </c>
      <c r="D899" s="160">
        <v>0.50323559507378102</v>
      </c>
      <c r="E899" s="160">
        <v>0</v>
      </c>
      <c r="F899" s="160">
        <v>0</v>
      </c>
      <c r="G899" s="161">
        <v>0.50323559507378102</v>
      </c>
      <c r="H899" s="160">
        <v>0</v>
      </c>
      <c r="I899" s="162">
        <v>0</v>
      </c>
      <c r="J899" s="161">
        <v>0.50323559507378102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253</v>
      </c>
      <c r="T899" s="130"/>
    </row>
    <row r="900" spans="1:20" ht="10.65" customHeight="1" x14ac:dyDescent="0.2">
      <c r="A900" s="122"/>
      <c r="B900" s="158" t="s">
        <v>108</v>
      </c>
      <c r="C900" s="159">
        <v>1.0106562296951518</v>
      </c>
      <c r="D900" s="159">
        <v>1.0106562296951518</v>
      </c>
      <c r="E900" s="170">
        <v>0</v>
      </c>
      <c r="F900" s="160">
        <v>0</v>
      </c>
      <c r="G900" s="161">
        <v>1.0106562296951518</v>
      </c>
      <c r="H900" s="160">
        <v>0</v>
      </c>
      <c r="I900" s="162">
        <v>0</v>
      </c>
      <c r="J900" s="161">
        <v>1.0106562296951518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253</v>
      </c>
      <c r="T900" s="130"/>
    </row>
    <row r="901" spans="1:20" ht="10.65" customHeight="1" x14ac:dyDescent="0.2">
      <c r="A901" s="122"/>
      <c r="B901" s="171" t="s">
        <v>109</v>
      </c>
      <c r="C901" s="159">
        <v>10.044605836524491</v>
      </c>
      <c r="D901" s="159">
        <v>10.044605836524491</v>
      </c>
      <c r="E901" s="170">
        <v>0</v>
      </c>
      <c r="F901" s="160">
        <v>0</v>
      </c>
      <c r="G901" s="161">
        <v>10.044605836524491</v>
      </c>
      <c r="H901" s="160">
        <v>0</v>
      </c>
      <c r="I901" s="162">
        <v>0</v>
      </c>
      <c r="J901" s="161">
        <v>10.044605836524491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253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>
        <v>69.474567466033307</v>
      </c>
      <c r="D903" s="160">
        <v>69.474567466033307</v>
      </c>
      <c r="E903" s="160"/>
      <c r="F903" s="160"/>
      <c r="G903" s="161">
        <v>69.474567466033307</v>
      </c>
      <c r="H903" s="160"/>
      <c r="I903" s="162"/>
      <c r="J903" s="161">
        <v>69.474567466033307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2517</v>
      </c>
      <c r="D904" s="192">
        <v>2516.9999999999995</v>
      </c>
      <c r="E904" s="174">
        <v>0</v>
      </c>
      <c r="F904" s="177">
        <v>0</v>
      </c>
      <c r="G904" s="185">
        <v>2516.9999999999995</v>
      </c>
      <c r="H904" s="177">
        <v>736.2124</v>
      </c>
      <c r="I904" s="176">
        <v>29.249598728645214</v>
      </c>
      <c r="J904" s="185">
        <v>1780.7875999999997</v>
      </c>
      <c r="K904" s="177">
        <v>80.947300000000041</v>
      </c>
      <c r="L904" s="177">
        <v>125.75749999999985</v>
      </c>
      <c r="M904" s="177">
        <v>147.92529999999999</v>
      </c>
      <c r="N904" s="177">
        <v>217.26120000000006</v>
      </c>
      <c r="O904" s="177">
        <v>8.6317520858164514</v>
      </c>
      <c r="P904" s="186">
        <v>142.97282499999997</v>
      </c>
      <c r="Q904" s="153">
        <v>10.455427106514822</v>
      </c>
      <c r="T904" s="130"/>
    </row>
    <row r="905" spans="1:20" ht="10.65" customHeight="1" x14ac:dyDescent="0.2">
      <c r="A905" s="122"/>
      <c r="B905" s="187" t="s">
        <v>258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252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256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43509</v>
      </c>
      <c r="L914" s="151">
        <v>43516</v>
      </c>
      <c r="M914" s="151">
        <v>43523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83" t="s">
        <v>154</v>
      </c>
      <c r="D916" s="283"/>
      <c r="E916" s="283"/>
      <c r="F916" s="283"/>
      <c r="G916" s="283"/>
      <c r="H916" s="283"/>
      <c r="I916" s="283"/>
      <c r="J916" s="283"/>
      <c r="K916" s="283"/>
      <c r="L916" s="283"/>
      <c r="M916" s="283"/>
      <c r="N916" s="283"/>
      <c r="O916" s="283"/>
      <c r="P916" s="284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217.2</v>
      </c>
      <c r="D917" s="197">
        <v>217.2</v>
      </c>
      <c r="E917" s="160">
        <v>0</v>
      </c>
      <c r="F917" s="160">
        <v>0</v>
      </c>
      <c r="G917" s="161">
        <v>217.2</v>
      </c>
      <c r="H917" s="160">
        <v>39.585999999999999</v>
      </c>
      <c r="I917" s="162">
        <v>18.2255985267035</v>
      </c>
      <c r="J917" s="161">
        <v>177.61399999999998</v>
      </c>
      <c r="K917" s="160">
        <v>4.3859999999999992</v>
      </c>
      <c r="L917" s="160">
        <v>5.4420000000000002</v>
      </c>
      <c r="M917" s="160">
        <v>3.0670000000000002</v>
      </c>
      <c r="N917" s="160">
        <v>1.509999999999998</v>
      </c>
      <c r="O917" s="160">
        <v>0.69521178637200653</v>
      </c>
      <c r="P917" s="160">
        <v>3.6012499999999994</v>
      </c>
      <c r="Q917" s="146">
        <v>47.320097188476225</v>
      </c>
      <c r="T917" s="130"/>
    </row>
    <row r="918" spans="1:20" ht="10.65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15.414</v>
      </c>
      <c r="I918" s="162">
        <v>44.678260869565214</v>
      </c>
      <c r="J918" s="161">
        <v>19.085999999999999</v>
      </c>
      <c r="K918" s="160">
        <v>11.478999999999999</v>
      </c>
      <c r="L918" s="160">
        <v>-4.1999999999999815E-2</v>
      </c>
      <c r="M918" s="160">
        <v>0.18699999999999939</v>
      </c>
      <c r="N918" s="160">
        <v>0</v>
      </c>
      <c r="O918" s="160">
        <v>0</v>
      </c>
      <c r="P918" s="160">
        <v>2.9059999999999997</v>
      </c>
      <c r="Q918" s="146">
        <v>4.5677907777013083</v>
      </c>
      <c r="T918" s="130"/>
    </row>
    <row r="919" spans="1:20" ht="10.65" customHeight="1" x14ac:dyDescent="0.2">
      <c r="A919" s="122"/>
      <c r="B919" s="158" t="s">
        <v>82</v>
      </c>
      <c r="C919" s="159">
        <v>32.299999999999997</v>
      </c>
      <c r="D919" s="197">
        <v>32.299999999999997</v>
      </c>
      <c r="E919" s="160">
        <v>0</v>
      </c>
      <c r="F919" s="160">
        <v>0</v>
      </c>
      <c r="G919" s="161">
        <v>32.299999999999997</v>
      </c>
      <c r="H919" s="160">
        <v>0.56299999999999994</v>
      </c>
      <c r="I919" s="162">
        <v>1.7430340557275543</v>
      </c>
      <c r="J919" s="161">
        <v>31.736999999999998</v>
      </c>
      <c r="K919" s="160">
        <v>0.15199999999999997</v>
      </c>
      <c r="L919" s="160">
        <v>0</v>
      </c>
      <c r="M919" s="160">
        <v>0</v>
      </c>
      <c r="N919" s="160">
        <v>7.4999999999999956E-2</v>
      </c>
      <c r="O919" s="160">
        <v>0.23219814241486053</v>
      </c>
      <c r="P919" s="160">
        <v>5.6749999999999981E-2</v>
      </c>
      <c r="Q919" s="146" t="s">
        <v>253</v>
      </c>
      <c r="T919" s="130"/>
    </row>
    <row r="920" spans="1:20" ht="10.65" customHeight="1" x14ac:dyDescent="0.2">
      <c r="A920" s="122"/>
      <c r="B920" s="158" t="s">
        <v>83</v>
      </c>
      <c r="C920" s="159">
        <v>40.799999999999997</v>
      </c>
      <c r="D920" s="197">
        <v>40.799999999999997</v>
      </c>
      <c r="E920" s="160">
        <v>0</v>
      </c>
      <c r="F920" s="160">
        <v>0</v>
      </c>
      <c r="G920" s="161">
        <v>40.799999999999997</v>
      </c>
      <c r="H920" s="160">
        <v>1.3160000000000001</v>
      </c>
      <c r="I920" s="162">
        <v>3.2254901960784315</v>
      </c>
      <c r="J920" s="161">
        <v>39.483999999999995</v>
      </c>
      <c r="K920" s="160">
        <v>0</v>
      </c>
      <c r="L920" s="160">
        <v>0</v>
      </c>
      <c r="M920" s="160">
        <v>0</v>
      </c>
      <c r="N920" s="160">
        <v>1.3160000000000001</v>
      </c>
      <c r="O920" s="160">
        <v>3.2254901960784315</v>
      </c>
      <c r="P920" s="160">
        <v>0.32900000000000001</v>
      </c>
      <c r="Q920" s="146" t="s">
        <v>253</v>
      </c>
      <c r="T920" s="130"/>
    </row>
    <row r="921" spans="1:20" ht="10.65" customHeight="1" x14ac:dyDescent="0.2">
      <c r="A921" s="122"/>
      <c r="B921" s="158" t="s">
        <v>84</v>
      </c>
      <c r="C921" s="159">
        <v>0.56358704643422963</v>
      </c>
      <c r="D921" s="197">
        <v>0.56358704643422963</v>
      </c>
      <c r="E921" s="160">
        <v>0</v>
      </c>
      <c r="F921" s="160">
        <v>0</v>
      </c>
      <c r="G921" s="161">
        <v>0.56358704643422963</v>
      </c>
      <c r="H921" s="160">
        <v>0</v>
      </c>
      <c r="I921" s="162">
        <v>0</v>
      </c>
      <c r="J921" s="161">
        <v>0.56358704643422963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253</v>
      </c>
      <c r="T921" s="130"/>
    </row>
    <row r="922" spans="1:20" ht="10.65" customHeight="1" x14ac:dyDescent="0.2">
      <c r="A922" s="122"/>
      <c r="B922" s="158" t="s">
        <v>85</v>
      </c>
      <c r="C922" s="159">
        <v>7.4391038640796401</v>
      </c>
      <c r="D922" s="197">
        <v>7.4391038640796401</v>
      </c>
      <c r="E922" s="160">
        <v>0</v>
      </c>
      <c r="F922" s="160">
        <v>0</v>
      </c>
      <c r="G922" s="161">
        <v>7.4391038640796401</v>
      </c>
      <c r="H922" s="160">
        <v>0</v>
      </c>
      <c r="I922" s="162">
        <v>0</v>
      </c>
      <c r="J922" s="161">
        <v>7.4391038640796401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253</v>
      </c>
      <c r="T922" s="130"/>
    </row>
    <row r="923" spans="1:20" ht="10.65" customHeight="1" x14ac:dyDescent="0.2">
      <c r="A923" s="122"/>
      <c r="B923" s="158" t="s">
        <v>86</v>
      </c>
      <c r="C923" s="159">
        <v>24.4</v>
      </c>
      <c r="D923" s="197">
        <v>24.4</v>
      </c>
      <c r="E923" s="160">
        <v>0</v>
      </c>
      <c r="F923" s="160">
        <v>0</v>
      </c>
      <c r="G923" s="161">
        <v>24.4</v>
      </c>
      <c r="H923" s="160">
        <v>1.8220000000000001</v>
      </c>
      <c r="I923" s="162">
        <v>7.4672131147540997</v>
      </c>
      <c r="J923" s="161">
        <v>22.577999999999999</v>
      </c>
      <c r="K923" s="160">
        <v>0</v>
      </c>
      <c r="L923" s="160">
        <v>0</v>
      </c>
      <c r="M923" s="160">
        <v>0</v>
      </c>
      <c r="N923" s="160">
        <v>0</v>
      </c>
      <c r="O923" s="160">
        <v>0</v>
      </c>
      <c r="P923" s="160">
        <v>0</v>
      </c>
      <c r="Q923" s="146" t="s">
        <v>253</v>
      </c>
      <c r="T923" s="130"/>
    </row>
    <row r="924" spans="1:20" ht="10.65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253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0.56200000000000006</v>
      </c>
      <c r="I926" s="162">
        <v>2.5898617511520738</v>
      </c>
      <c r="J926" s="161">
        <v>21.137999999999998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253</v>
      </c>
      <c r="T926" s="130"/>
    </row>
    <row r="927" spans="1:20" ht="10.65" customHeight="1" x14ac:dyDescent="0.2">
      <c r="A927" s="122"/>
      <c r="B927" s="165" t="s">
        <v>91</v>
      </c>
      <c r="C927" s="159">
        <v>385.70269091051387</v>
      </c>
      <c r="D927" s="160">
        <v>385.70269091051387</v>
      </c>
      <c r="E927" s="160">
        <v>0</v>
      </c>
      <c r="F927" s="160">
        <v>0</v>
      </c>
      <c r="G927" s="161">
        <v>385.70269091051387</v>
      </c>
      <c r="H927" s="160">
        <v>59.263000000000005</v>
      </c>
      <c r="I927" s="162">
        <v>15.364943360934316</v>
      </c>
      <c r="J927" s="161">
        <v>326.43969091051383</v>
      </c>
      <c r="K927" s="160">
        <v>16.016999999999999</v>
      </c>
      <c r="L927" s="160">
        <v>5.4</v>
      </c>
      <c r="M927" s="160">
        <v>3.2539999999999996</v>
      </c>
      <c r="N927" s="160">
        <v>2.900999999999998</v>
      </c>
      <c r="O927" s="160">
        <v>0.75213372070381879</v>
      </c>
      <c r="P927" s="166">
        <v>6.8929999999999989</v>
      </c>
      <c r="Q927" s="146">
        <v>45.358144626507162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21.487465203686085</v>
      </c>
      <c r="D929" s="160">
        <v>21.487465203686085</v>
      </c>
      <c r="E929" s="160">
        <v>0</v>
      </c>
      <c r="F929" s="160">
        <v>0</v>
      </c>
      <c r="G929" s="161">
        <v>21.487465203686085</v>
      </c>
      <c r="H929" s="160">
        <v>0</v>
      </c>
      <c r="I929" s="162">
        <v>0</v>
      </c>
      <c r="J929" s="161">
        <v>21.487465203686085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253</v>
      </c>
      <c r="T929" s="130"/>
    </row>
    <row r="930" spans="1:20" ht="10.65" customHeight="1" x14ac:dyDescent="0.2">
      <c r="A930" s="122"/>
      <c r="B930" s="158" t="s">
        <v>93</v>
      </c>
      <c r="C930" s="159">
        <v>17.753803205368495</v>
      </c>
      <c r="D930" s="160">
        <v>17.753803205368495</v>
      </c>
      <c r="E930" s="160">
        <v>0</v>
      </c>
      <c r="F930" s="160">
        <v>0</v>
      </c>
      <c r="G930" s="161">
        <v>17.753803205368495</v>
      </c>
      <c r="H930" s="160">
        <v>0</v>
      </c>
      <c r="I930" s="162">
        <v>0</v>
      </c>
      <c r="J930" s="161">
        <v>17.753803205368495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253</v>
      </c>
      <c r="T930" s="130"/>
    </row>
    <row r="931" spans="1:20" ht="10.65" hidden="1" customHeight="1" x14ac:dyDescent="0.2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95</v>
      </c>
      <c r="C932" s="159">
        <v>6.0195446483207551</v>
      </c>
      <c r="D932" s="160">
        <v>6.0195446483207551</v>
      </c>
      <c r="E932" s="160">
        <v>0</v>
      </c>
      <c r="F932" s="160">
        <v>0</v>
      </c>
      <c r="G932" s="161">
        <v>6.0195446483207551</v>
      </c>
      <c r="H932" s="160">
        <v>0</v>
      </c>
      <c r="I932" s="162">
        <v>0</v>
      </c>
      <c r="J932" s="161">
        <v>6.0195446483207551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253</v>
      </c>
      <c r="T932" s="130"/>
    </row>
    <row r="933" spans="1:20" ht="10.65" customHeight="1" x14ac:dyDescent="0.2">
      <c r="A933" s="122"/>
      <c r="B933" s="158" t="s">
        <v>96</v>
      </c>
      <c r="C933" s="159">
        <v>16.960887394664351</v>
      </c>
      <c r="D933" s="160">
        <v>16.960887394664351</v>
      </c>
      <c r="E933" s="160">
        <v>0</v>
      </c>
      <c r="F933" s="160">
        <v>0</v>
      </c>
      <c r="G933" s="161">
        <v>16.960887394664351</v>
      </c>
      <c r="H933" s="160">
        <v>4.26</v>
      </c>
      <c r="I933" s="162">
        <v>25.116610356956524</v>
      </c>
      <c r="J933" s="161">
        <v>12.700887394664351</v>
      </c>
      <c r="K933" s="160">
        <v>0</v>
      </c>
      <c r="L933" s="160">
        <v>0.54299999999999971</v>
      </c>
      <c r="M933" s="160">
        <v>0.2629999999999999</v>
      </c>
      <c r="N933" s="160">
        <v>0</v>
      </c>
      <c r="O933" s="160">
        <v>0</v>
      </c>
      <c r="P933" s="160">
        <v>0.2014999999999999</v>
      </c>
      <c r="Q933" s="146" t="s">
        <v>253</v>
      </c>
      <c r="T933" s="130"/>
    </row>
    <row r="934" spans="1:20" ht="10.65" customHeight="1" x14ac:dyDescent="0.2">
      <c r="A934" s="122"/>
      <c r="B934" s="158" t="s">
        <v>97</v>
      </c>
      <c r="C934" s="159">
        <v>12.686568347879243</v>
      </c>
      <c r="D934" s="160">
        <v>12.686568347879243</v>
      </c>
      <c r="E934" s="160">
        <v>0</v>
      </c>
      <c r="F934" s="160">
        <v>0</v>
      </c>
      <c r="G934" s="161">
        <v>12.686568347879243</v>
      </c>
      <c r="H934" s="160">
        <v>0</v>
      </c>
      <c r="I934" s="162">
        <v>0</v>
      </c>
      <c r="J934" s="161">
        <v>12.686568347879243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253</v>
      </c>
      <c r="T934" s="130"/>
    </row>
    <row r="935" spans="1:20" ht="10.65" customHeight="1" x14ac:dyDescent="0.2">
      <c r="A935" s="122"/>
      <c r="B935" s="158" t="s">
        <v>98</v>
      </c>
      <c r="C935" s="159">
        <v>21.041140039008297</v>
      </c>
      <c r="D935" s="160">
        <v>21.041140039008297</v>
      </c>
      <c r="E935" s="160">
        <v>0</v>
      </c>
      <c r="F935" s="160">
        <v>0</v>
      </c>
      <c r="G935" s="161">
        <v>21.041140039008297</v>
      </c>
      <c r="H935" s="160">
        <v>0</v>
      </c>
      <c r="I935" s="162">
        <v>0</v>
      </c>
      <c r="J935" s="161">
        <v>21.041140039008297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253</v>
      </c>
      <c r="T935" s="130"/>
    </row>
    <row r="936" spans="1:20" ht="10.65" customHeight="1" x14ac:dyDescent="0.2">
      <c r="A936" s="122"/>
      <c r="B936" s="158" t="s">
        <v>99</v>
      </c>
      <c r="C936" s="159">
        <v>3.3013112461522192</v>
      </c>
      <c r="D936" s="160">
        <v>3.3013112461522192</v>
      </c>
      <c r="E936" s="160">
        <v>0</v>
      </c>
      <c r="F936" s="160">
        <v>0</v>
      </c>
      <c r="G936" s="161">
        <v>3.3013112461522192</v>
      </c>
      <c r="H936" s="160">
        <v>0</v>
      </c>
      <c r="I936" s="162">
        <v>0</v>
      </c>
      <c r="J936" s="161">
        <v>3.3013112461522192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253</v>
      </c>
      <c r="T936" s="130"/>
    </row>
    <row r="937" spans="1:20" ht="10.65" customHeight="1" x14ac:dyDescent="0.2">
      <c r="A937" s="122"/>
      <c r="B937" s="158" t="s">
        <v>100</v>
      </c>
      <c r="C937" s="159">
        <v>0.28037659921797387</v>
      </c>
      <c r="D937" s="160">
        <v>0.28037659921797387</v>
      </c>
      <c r="E937" s="160">
        <v>0</v>
      </c>
      <c r="F937" s="160">
        <v>0</v>
      </c>
      <c r="G937" s="161">
        <v>0.28037659921797387</v>
      </c>
      <c r="H937" s="160">
        <v>0</v>
      </c>
      <c r="I937" s="162">
        <v>0</v>
      </c>
      <c r="J937" s="161">
        <v>0.28037659921797387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253</v>
      </c>
      <c r="T937" s="130"/>
    </row>
    <row r="938" spans="1:20" ht="10.65" customHeight="1" x14ac:dyDescent="0.2">
      <c r="A938" s="122"/>
      <c r="B938" s="158" t="s">
        <v>101</v>
      </c>
      <c r="C938" s="159">
        <v>3.3558437063809086E-2</v>
      </c>
      <c r="D938" s="160">
        <v>3.3558437063809086E-2</v>
      </c>
      <c r="E938" s="160">
        <v>0</v>
      </c>
      <c r="F938" s="160">
        <v>0</v>
      </c>
      <c r="G938" s="161">
        <v>3.3558437063809086E-2</v>
      </c>
      <c r="H938" s="160">
        <v>0</v>
      </c>
      <c r="I938" s="162">
        <v>0</v>
      </c>
      <c r="J938" s="161">
        <v>3.3558437063809086E-2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253</v>
      </c>
      <c r="T938" s="130"/>
    </row>
    <row r="939" spans="1:20" ht="10.65" customHeight="1" x14ac:dyDescent="0.2">
      <c r="A939" s="122"/>
      <c r="B939" s="158" t="s">
        <v>102</v>
      </c>
      <c r="C939" s="159">
        <v>1.3409868601695087</v>
      </c>
      <c r="D939" s="160">
        <v>1.3409868601695087</v>
      </c>
      <c r="E939" s="160">
        <v>0</v>
      </c>
      <c r="F939" s="160">
        <v>0</v>
      </c>
      <c r="G939" s="161">
        <v>1.3409868601695087</v>
      </c>
      <c r="H939" s="160">
        <v>0</v>
      </c>
      <c r="I939" s="162">
        <v>0</v>
      </c>
      <c r="J939" s="161">
        <v>1.3409868601695087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253</v>
      </c>
      <c r="T939" s="130"/>
    </row>
    <row r="940" spans="1:20" ht="10.65" customHeight="1" x14ac:dyDescent="0.2">
      <c r="A940" s="122"/>
      <c r="B940" s="158" t="s">
        <v>103</v>
      </c>
      <c r="C940" s="159">
        <v>0.62502589031344424</v>
      </c>
      <c r="D940" s="160">
        <v>0.62502589031344424</v>
      </c>
      <c r="E940" s="160">
        <v>0</v>
      </c>
      <c r="F940" s="160">
        <v>0</v>
      </c>
      <c r="G940" s="161">
        <v>0.62502589031344424</v>
      </c>
      <c r="H940" s="160">
        <v>0</v>
      </c>
      <c r="I940" s="162">
        <v>0</v>
      </c>
      <c r="J940" s="161">
        <v>0.62502589031344424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253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487.23335878235804</v>
      </c>
      <c r="D942" s="198">
        <v>487.23335878235804</v>
      </c>
      <c r="E942" s="198">
        <v>0</v>
      </c>
      <c r="F942" s="160">
        <v>0</v>
      </c>
      <c r="G942" s="161">
        <v>487.23335878235804</v>
      </c>
      <c r="H942" s="160">
        <v>63.523000000000003</v>
      </c>
      <c r="I942" s="162">
        <v>13.037489912174722</v>
      </c>
      <c r="J942" s="161">
        <v>423.71035878235801</v>
      </c>
      <c r="K942" s="160">
        <v>16.017000000000003</v>
      </c>
      <c r="L942" s="160">
        <v>5.9430000000000049</v>
      </c>
      <c r="M942" s="160">
        <v>3.5169999999999959</v>
      </c>
      <c r="N942" s="160">
        <v>2.9010000000000034</v>
      </c>
      <c r="O942" s="160">
        <v>0.59540258229647391</v>
      </c>
      <c r="P942" s="160">
        <v>7.0945000000000018</v>
      </c>
      <c r="Q942" s="146" t="s">
        <v>253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0.10067531119142725</v>
      </c>
      <c r="D944" s="160">
        <v>0.10067531119142725</v>
      </c>
      <c r="E944" s="160">
        <v>0</v>
      </c>
      <c r="F944" s="160">
        <v>0</v>
      </c>
      <c r="G944" s="161">
        <v>0.10067531119142725</v>
      </c>
      <c r="H944" s="160">
        <v>0</v>
      </c>
      <c r="I944" s="162">
        <v>0</v>
      </c>
      <c r="J944" s="161">
        <v>0.10067531119142725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253</v>
      </c>
      <c r="T944" s="130"/>
    </row>
    <row r="945" spans="1:20" ht="10.65" customHeight="1" x14ac:dyDescent="0.2">
      <c r="A945" s="122"/>
      <c r="B945" s="158" t="s">
        <v>108</v>
      </c>
      <c r="C945" s="159">
        <v>0.22213124593903033</v>
      </c>
      <c r="D945" s="159">
        <v>0.22213124593903033</v>
      </c>
      <c r="E945" s="170">
        <v>0</v>
      </c>
      <c r="F945" s="160">
        <v>0</v>
      </c>
      <c r="G945" s="161">
        <v>0.22213124593903033</v>
      </c>
      <c r="H945" s="160">
        <v>0</v>
      </c>
      <c r="I945" s="162">
        <v>0</v>
      </c>
      <c r="J945" s="161">
        <v>0.22213124593903033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253</v>
      </c>
      <c r="T945" s="130"/>
    </row>
    <row r="946" spans="1:20" ht="10.65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253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>
        <v>12.854913493206601</v>
      </c>
      <c r="D948" s="160">
        <v>12.854913493206601</v>
      </c>
      <c r="E948" s="160"/>
      <c r="F948" s="160"/>
      <c r="G948" s="161">
        <v>12.854913493206601</v>
      </c>
      <c r="H948" s="160"/>
      <c r="I948" s="162"/>
      <c r="J948" s="161">
        <v>12.854913493206601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502.4</v>
      </c>
      <c r="D949" s="192">
        <v>502.4</v>
      </c>
      <c r="E949" s="174">
        <v>0</v>
      </c>
      <c r="F949" s="177">
        <v>0</v>
      </c>
      <c r="G949" s="185">
        <v>502.4</v>
      </c>
      <c r="H949" s="177">
        <v>63.523000000000003</v>
      </c>
      <c r="I949" s="176">
        <v>12.64390923566879</v>
      </c>
      <c r="J949" s="185">
        <v>438.87699999999995</v>
      </c>
      <c r="K949" s="177">
        <v>16.017000000000003</v>
      </c>
      <c r="L949" s="177">
        <v>5.9430000000000049</v>
      </c>
      <c r="M949" s="177">
        <v>3.5169999999999959</v>
      </c>
      <c r="N949" s="177">
        <v>2.9010000000000034</v>
      </c>
      <c r="O949" s="177">
        <v>0.5774283439490453</v>
      </c>
      <c r="P949" s="186">
        <v>7.0945000000000018</v>
      </c>
      <c r="Q949" s="153" t="s">
        <v>253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43509</v>
      </c>
      <c r="L954" s="151">
        <v>43516</v>
      </c>
      <c r="M954" s="151">
        <v>43523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71" t="s">
        <v>167</v>
      </c>
      <c r="D956" s="271"/>
      <c r="E956" s="271"/>
      <c r="F956" s="271"/>
      <c r="G956" s="271"/>
      <c r="H956" s="271"/>
      <c r="I956" s="271"/>
      <c r="J956" s="271"/>
      <c r="K956" s="271"/>
      <c r="L956" s="271"/>
      <c r="M956" s="271"/>
      <c r="N956" s="271"/>
      <c r="O956" s="271"/>
      <c r="P956" s="27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16.123999999999999</v>
      </c>
      <c r="I957" s="162" t="s">
        <v>119</v>
      </c>
      <c r="J957" s="161">
        <v>-16.123999999999999</v>
      </c>
      <c r="K957" s="160">
        <v>1.1420000000000003</v>
      </c>
      <c r="L957" s="160">
        <v>2.9649999999999999</v>
      </c>
      <c r="M957" s="160">
        <v>2.0559999999999992</v>
      </c>
      <c r="N957" s="160">
        <v>4.8729999999999993</v>
      </c>
      <c r="O957" s="160" t="s">
        <v>42</v>
      </c>
      <c r="P957" s="160">
        <v>2.7589999999999995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2.6619999999999999</v>
      </c>
      <c r="I958" s="162" t="s">
        <v>119</v>
      </c>
      <c r="J958" s="161">
        <v>-2.6619999999999999</v>
      </c>
      <c r="K958" s="160">
        <v>0.55700000000000005</v>
      </c>
      <c r="L958" s="160">
        <v>1.157</v>
      </c>
      <c r="M958" s="160">
        <v>0.85399999999999987</v>
      </c>
      <c r="N958" s="160">
        <v>0</v>
      </c>
      <c r="O958" s="160" t="s">
        <v>42</v>
      </c>
      <c r="P958" s="160">
        <v>0.6419999999999999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0.504</v>
      </c>
      <c r="I959" s="162" t="s">
        <v>119</v>
      </c>
      <c r="J959" s="161">
        <v>-0.504</v>
      </c>
      <c r="K959" s="160">
        <v>5.2999999999999992E-2</v>
      </c>
      <c r="L959" s="160">
        <v>8.0999999999999989E-2</v>
      </c>
      <c r="M959" s="160">
        <v>4.3999999999999984E-2</v>
      </c>
      <c r="N959" s="160">
        <v>0.15900000000000003</v>
      </c>
      <c r="O959" s="160" t="s">
        <v>42</v>
      </c>
      <c r="P959" s="160">
        <v>8.4249999999999992E-2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5.2999999999999999E-2</v>
      </c>
      <c r="I960" s="162" t="s">
        <v>119</v>
      </c>
      <c r="J960" s="161">
        <v>-5.2999999999999999E-2</v>
      </c>
      <c r="K960" s="160">
        <v>0</v>
      </c>
      <c r="L960" s="160">
        <v>0</v>
      </c>
      <c r="M960" s="160">
        <v>0</v>
      </c>
      <c r="N960" s="160">
        <v>5.2999999999999999E-2</v>
      </c>
      <c r="O960" s="160" t="s">
        <v>42</v>
      </c>
      <c r="P960" s="160">
        <v>1.325E-2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119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119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2.4129999999999998</v>
      </c>
      <c r="I963" s="162" t="s">
        <v>119</v>
      </c>
      <c r="J963" s="161">
        <v>-2.4129999999999998</v>
      </c>
      <c r="K963" s="160">
        <v>0.89700000000000002</v>
      </c>
      <c r="L963" s="160">
        <v>0</v>
      </c>
      <c r="M963" s="160">
        <v>1.4289999999999998</v>
      </c>
      <c r="N963" s="160">
        <v>0</v>
      </c>
      <c r="O963" s="160" t="s">
        <v>42</v>
      </c>
      <c r="P963" s="160">
        <v>0.58149999999999991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119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119</v>
      </c>
      <c r="J966" s="161">
        <v>-9.6000000000000002E-2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21.852</v>
      </c>
      <c r="I967" s="162" t="s">
        <v>119</v>
      </c>
      <c r="J967" s="161">
        <v>-21.852</v>
      </c>
      <c r="K967" s="160">
        <v>2.649</v>
      </c>
      <c r="L967" s="160">
        <v>4.2030000000000003</v>
      </c>
      <c r="M967" s="160">
        <v>4.3829999999999991</v>
      </c>
      <c r="N967" s="160">
        <v>5.0849999999999991</v>
      </c>
      <c r="O967" s="160" t="s">
        <v>42</v>
      </c>
      <c r="P967" s="166">
        <v>4.0799999999999992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0.185</v>
      </c>
      <c r="I969" s="162" t="s">
        <v>119</v>
      </c>
      <c r="J969" s="161">
        <v>-0.185</v>
      </c>
      <c r="K969" s="160">
        <v>0</v>
      </c>
      <c r="L969" s="160">
        <v>0</v>
      </c>
      <c r="M969" s="160">
        <v>0.185</v>
      </c>
      <c r="N969" s="160">
        <v>0</v>
      </c>
      <c r="O969" s="160" t="s">
        <v>42</v>
      </c>
      <c r="P969" s="160">
        <v>4.6249999999999999E-2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</v>
      </c>
      <c r="I970" s="162" t="s">
        <v>119</v>
      </c>
      <c r="J970" s="161">
        <v>0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</v>
      </c>
      <c r="I973" s="162" t="s">
        <v>119</v>
      </c>
      <c r="J973" s="161">
        <v>0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119</v>
      </c>
      <c r="J981" s="161">
        <v>-0.9829</v>
      </c>
      <c r="K981" s="160">
        <v>0</v>
      </c>
      <c r="L981" s="160">
        <v>0</v>
      </c>
      <c r="M981" s="160">
        <v>0.9829</v>
      </c>
      <c r="N981" s="160">
        <v>0</v>
      </c>
      <c r="O981" s="160" t="s">
        <v>42</v>
      </c>
      <c r="P981" s="160">
        <v>0.245725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23.0199</v>
      </c>
      <c r="I982" s="162" t="s">
        <v>119</v>
      </c>
      <c r="J982" s="161">
        <v>-23.0199</v>
      </c>
      <c r="K982" s="160">
        <v>2.6490000000000009</v>
      </c>
      <c r="L982" s="160">
        <v>4.2029999999999994</v>
      </c>
      <c r="M982" s="160">
        <v>5.5508999999999986</v>
      </c>
      <c r="N982" s="160">
        <v>5.0850000000000009</v>
      </c>
      <c r="O982" s="160" t="s">
        <v>42</v>
      </c>
      <c r="P982" s="160">
        <v>4.3719749999999999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119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0</v>
      </c>
      <c r="D989" s="177">
        <v>0</v>
      </c>
      <c r="E989" s="177">
        <v>0</v>
      </c>
      <c r="F989" s="177">
        <v>0</v>
      </c>
      <c r="G989" s="185">
        <v>0</v>
      </c>
      <c r="H989" s="177">
        <v>23.0199</v>
      </c>
      <c r="I989" s="176" t="e">
        <v>#DIV/0!</v>
      </c>
      <c r="J989" s="185">
        <v>-23.0199</v>
      </c>
      <c r="K989" s="177">
        <v>2.6490000000000009</v>
      </c>
      <c r="L989" s="177">
        <v>4.2029999999999994</v>
      </c>
      <c r="M989" s="177">
        <v>5.5508999999999986</v>
      </c>
      <c r="N989" s="177">
        <v>5.0850000000000009</v>
      </c>
      <c r="O989" s="177" t="s">
        <v>42</v>
      </c>
      <c r="P989" s="186">
        <v>4.3719749999999999</v>
      </c>
      <c r="Q989" s="153">
        <v>0</v>
      </c>
      <c r="T989" s="130"/>
    </row>
    <row r="990" spans="1:20" ht="10.65" customHeight="1" x14ac:dyDescent="0.2">
      <c r="A990" s="122"/>
      <c r="B990" s="187" t="s">
        <v>258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252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256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43509</v>
      </c>
      <c r="L999" s="151">
        <v>43516</v>
      </c>
      <c r="M999" s="151">
        <v>43523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71" t="s">
        <v>158</v>
      </c>
      <c r="D1001" s="271"/>
      <c r="E1001" s="271"/>
      <c r="F1001" s="271"/>
      <c r="G1001" s="271"/>
      <c r="H1001" s="271"/>
      <c r="I1001" s="271"/>
      <c r="J1001" s="271"/>
      <c r="K1001" s="271"/>
      <c r="L1001" s="271"/>
      <c r="M1001" s="271"/>
      <c r="N1001" s="271"/>
      <c r="O1001" s="271"/>
      <c r="P1001" s="27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968.4</v>
      </c>
      <c r="D1002" s="197">
        <v>968.4</v>
      </c>
      <c r="E1002" s="160">
        <v>0</v>
      </c>
      <c r="F1002" s="160">
        <v>0</v>
      </c>
      <c r="G1002" s="161">
        <v>968.4</v>
      </c>
      <c r="H1002" s="160">
        <v>211.13900000000001</v>
      </c>
      <c r="I1002" s="162">
        <v>21.802870714580752</v>
      </c>
      <c r="J1002" s="161">
        <v>757.26099999999997</v>
      </c>
      <c r="K1002" s="160">
        <v>18.456999999999994</v>
      </c>
      <c r="L1002" s="160">
        <v>17.289000000000016</v>
      </c>
      <c r="M1002" s="160">
        <v>32.949999999999989</v>
      </c>
      <c r="N1002" s="160">
        <v>23.581000000000017</v>
      </c>
      <c r="O1002" s="160">
        <v>2.4350475010326331</v>
      </c>
      <c r="P1002" s="160">
        <v>23.069250000000004</v>
      </c>
      <c r="Q1002" s="146">
        <v>30.825557831312238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221</v>
      </c>
      <c r="D1003" s="197">
        <v>221</v>
      </c>
      <c r="E1003" s="160">
        <v>0</v>
      </c>
      <c r="F1003" s="160">
        <v>0</v>
      </c>
      <c r="G1003" s="161">
        <v>221</v>
      </c>
      <c r="H1003" s="160">
        <v>25.156499999999998</v>
      </c>
      <c r="I1003" s="162">
        <v>11.383031674208143</v>
      </c>
      <c r="J1003" s="161">
        <v>195.84350000000001</v>
      </c>
      <c r="K1003" s="160">
        <v>2.25</v>
      </c>
      <c r="L1003" s="160">
        <v>0.28800000000000026</v>
      </c>
      <c r="M1003" s="160">
        <v>5.25</v>
      </c>
      <c r="N1003" s="160">
        <v>0</v>
      </c>
      <c r="O1003" s="160">
        <v>0</v>
      </c>
      <c r="P1003" s="160">
        <v>1.9470000000000001</v>
      </c>
      <c r="Q1003" s="146" t="s">
        <v>253</v>
      </c>
      <c r="T1003" s="130"/>
    </row>
    <row r="1004" spans="1:21" ht="10.65" customHeight="1" x14ac:dyDescent="0.2">
      <c r="A1004" s="122"/>
      <c r="B1004" s="158" t="s">
        <v>82</v>
      </c>
      <c r="C1004" s="159">
        <v>241.3</v>
      </c>
      <c r="D1004" s="197">
        <v>241.3</v>
      </c>
      <c r="E1004" s="160">
        <v>0</v>
      </c>
      <c r="F1004" s="160">
        <v>0</v>
      </c>
      <c r="G1004" s="161">
        <v>241.3</v>
      </c>
      <c r="H1004" s="160">
        <v>20.411000000000001</v>
      </c>
      <c r="I1004" s="162">
        <v>8.4587650227932034</v>
      </c>
      <c r="J1004" s="161">
        <v>220.88900000000001</v>
      </c>
      <c r="K1004" s="160">
        <v>1.8579999999999997</v>
      </c>
      <c r="L1004" s="160">
        <v>0.24099999999999966</v>
      </c>
      <c r="M1004" s="160">
        <v>1.8000000000000682E-2</v>
      </c>
      <c r="N1004" s="160">
        <v>11.190000000000001</v>
      </c>
      <c r="O1004" s="160">
        <v>4.6373808537090762</v>
      </c>
      <c r="P1004" s="160">
        <v>3.3267500000000005</v>
      </c>
      <c r="Q1004" s="146" t="s">
        <v>253</v>
      </c>
      <c r="T1004" s="130"/>
    </row>
    <row r="1005" spans="1:21" ht="10.65" customHeight="1" x14ac:dyDescent="0.2">
      <c r="A1005" s="122"/>
      <c r="B1005" s="158" t="s">
        <v>83</v>
      </c>
      <c r="C1005" s="159">
        <v>446.7</v>
      </c>
      <c r="D1005" s="197">
        <v>446.7</v>
      </c>
      <c r="E1005" s="160">
        <v>0</v>
      </c>
      <c r="F1005" s="160">
        <v>0</v>
      </c>
      <c r="G1005" s="161">
        <v>446.7</v>
      </c>
      <c r="H1005" s="160">
        <v>2.3559999999999999</v>
      </c>
      <c r="I1005" s="162">
        <v>0.52742332661741664</v>
      </c>
      <c r="J1005" s="161">
        <v>444.34399999999999</v>
      </c>
      <c r="K1005" s="160">
        <v>0</v>
      </c>
      <c r="L1005" s="160">
        <v>0</v>
      </c>
      <c r="M1005" s="160">
        <v>0</v>
      </c>
      <c r="N1005" s="160">
        <v>2.3559999999999999</v>
      </c>
      <c r="O1005" s="160">
        <v>0.52742332661741653</v>
      </c>
      <c r="P1005" s="160">
        <v>0.58899999999999997</v>
      </c>
      <c r="Q1005" s="146" t="s">
        <v>253</v>
      </c>
      <c r="T1005" s="130"/>
    </row>
    <row r="1006" spans="1:21" ht="10.65" customHeight="1" x14ac:dyDescent="0.2">
      <c r="A1006" s="122"/>
      <c r="B1006" s="158" t="s">
        <v>84</v>
      </c>
      <c r="C1006" s="159">
        <v>2.8551937479987113</v>
      </c>
      <c r="D1006" s="197">
        <v>2.8551937479987113</v>
      </c>
      <c r="E1006" s="160">
        <v>0</v>
      </c>
      <c r="F1006" s="160">
        <v>0</v>
      </c>
      <c r="G1006" s="161">
        <v>2.8551937479987113</v>
      </c>
      <c r="H1006" s="160">
        <v>0</v>
      </c>
      <c r="I1006" s="162">
        <v>0</v>
      </c>
      <c r="J1006" s="161">
        <v>2.8551937479987113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1" ht="10.65" customHeight="1" x14ac:dyDescent="0.2">
      <c r="A1007" s="122"/>
      <c r="B1007" s="158" t="s">
        <v>85</v>
      </c>
      <c r="C1007" s="159">
        <v>13.85733068770973</v>
      </c>
      <c r="D1007" s="197">
        <v>13.85733068770973</v>
      </c>
      <c r="E1007" s="160">
        <v>0</v>
      </c>
      <c r="F1007" s="160">
        <v>0</v>
      </c>
      <c r="G1007" s="161">
        <v>13.85733068770973</v>
      </c>
      <c r="H1007" s="160">
        <v>0</v>
      </c>
      <c r="I1007" s="162">
        <v>0</v>
      </c>
      <c r="J1007" s="161">
        <v>13.85733068770973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253</v>
      </c>
      <c r="T1007" s="130"/>
    </row>
    <row r="1008" spans="1:21" ht="10.65" customHeight="1" x14ac:dyDescent="0.2">
      <c r="A1008" s="122"/>
      <c r="B1008" s="158" t="s">
        <v>86</v>
      </c>
      <c r="C1008" s="159">
        <v>167.2</v>
      </c>
      <c r="D1008" s="197">
        <v>167.2</v>
      </c>
      <c r="E1008" s="160">
        <v>0</v>
      </c>
      <c r="F1008" s="160">
        <v>0</v>
      </c>
      <c r="G1008" s="161">
        <v>167.2</v>
      </c>
      <c r="H1008" s="160">
        <v>4.0339999999999998</v>
      </c>
      <c r="I1008" s="162">
        <v>2.4126794258373208</v>
      </c>
      <c r="J1008" s="161">
        <v>163.166</v>
      </c>
      <c r="K1008" s="160">
        <v>1.8800000000000001</v>
      </c>
      <c r="L1008" s="160">
        <v>0</v>
      </c>
      <c r="M1008" s="160">
        <v>0.48199999999999976</v>
      </c>
      <c r="N1008" s="160">
        <v>0</v>
      </c>
      <c r="O1008" s="160">
        <v>0</v>
      </c>
      <c r="P1008" s="160">
        <v>0.59050000000000002</v>
      </c>
      <c r="Q1008" s="146" t="s">
        <v>253</v>
      </c>
      <c r="T1008" s="130"/>
    </row>
    <row r="1009" spans="1:20" ht="10.65" customHeight="1" x14ac:dyDescent="0.2">
      <c r="A1009" s="122"/>
      <c r="B1009" s="158" t="s">
        <v>87</v>
      </c>
      <c r="C1009" s="159">
        <v>28.3</v>
      </c>
      <c r="D1009" s="197">
        <v>28.3</v>
      </c>
      <c r="E1009" s="160">
        <v>0</v>
      </c>
      <c r="F1009" s="160">
        <v>0</v>
      </c>
      <c r="G1009" s="161">
        <v>28.3</v>
      </c>
      <c r="H1009" s="160">
        <v>0</v>
      </c>
      <c r="I1009" s="162">
        <v>0</v>
      </c>
      <c r="J1009" s="161">
        <v>28.3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253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65" customHeight="1" x14ac:dyDescent="0.2">
      <c r="A1011" s="122"/>
      <c r="B1011" s="158" t="s">
        <v>89</v>
      </c>
      <c r="C1011" s="159">
        <v>115</v>
      </c>
      <c r="D1011" s="197">
        <v>115</v>
      </c>
      <c r="E1011" s="160">
        <v>0</v>
      </c>
      <c r="F1011" s="160">
        <v>0</v>
      </c>
      <c r="G1011" s="161">
        <v>115</v>
      </c>
      <c r="H1011" s="160">
        <v>25.472000000000001</v>
      </c>
      <c r="I1011" s="162">
        <v>22.149565217391306</v>
      </c>
      <c r="J1011" s="161">
        <v>89.527999999999992</v>
      </c>
      <c r="K1011" s="160">
        <v>0</v>
      </c>
      <c r="L1011" s="160">
        <v>0</v>
      </c>
      <c r="M1011" s="160">
        <v>0</v>
      </c>
      <c r="N1011" s="160">
        <v>8.0440000000000005</v>
      </c>
      <c r="O1011" s="160">
        <v>6.9947826086956528</v>
      </c>
      <c r="P1011" s="160">
        <v>2.0110000000000001</v>
      </c>
      <c r="Q1011" s="146">
        <v>42.519144704127292</v>
      </c>
      <c r="T1011" s="130"/>
    </row>
    <row r="1012" spans="1:20" ht="10.65" customHeight="1" x14ac:dyDescent="0.2">
      <c r="A1012" s="122"/>
      <c r="B1012" s="165" t="s">
        <v>91</v>
      </c>
      <c r="C1012" s="159">
        <v>2204.6125244357086</v>
      </c>
      <c r="D1012" s="197">
        <v>2204.6125244357086</v>
      </c>
      <c r="E1012" s="160">
        <v>0</v>
      </c>
      <c r="F1012" s="160">
        <v>0</v>
      </c>
      <c r="G1012" s="161">
        <v>2204.6125244357086</v>
      </c>
      <c r="H1012" s="160">
        <v>288.56849999999997</v>
      </c>
      <c r="I1012" s="162">
        <v>13.089306932693844</v>
      </c>
      <c r="J1012" s="161">
        <v>1916.0440244357085</v>
      </c>
      <c r="K1012" s="160">
        <v>24.444999999999993</v>
      </c>
      <c r="L1012" s="160">
        <v>17.818000000000016</v>
      </c>
      <c r="M1012" s="160">
        <v>38.699999999999989</v>
      </c>
      <c r="N1012" s="160">
        <v>45.171000000000021</v>
      </c>
      <c r="O1012" s="160">
        <v>2.0489314788575812</v>
      </c>
      <c r="P1012" s="166">
        <v>31.5335</v>
      </c>
      <c r="Q1012" s="146" t="s">
        <v>253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97.383222359137221</v>
      </c>
      <c r="D1014" s="197">
        <v>97.383222359137221</v>
      </c>
      <c r="E1014" s="160">
        <v>0</v>
      </c>
      <c r="F1014" s="160">
        <v>0</v>
      </c>
      <c r="G1014" s="161">
        <v>97.383222359137221</v>
      </c>
      <c r="H1014" s="160">
        <v>9.52</v>
      </c>
      <c r="I1014" s="162">
        <v>9.77581124281493</v>
      </c>
      <c r="J1014" s="161">
        <v>87.863222359137225</v>
      </c>
      <c r="K1014" s="160">
        <v>0</v>
      </c>
      <c r="L1014" s="160">
        <v>0</v>
      </c>
      <c r="M1014" s="160">
        <v>9.52</v>
      </c>
      <c r="N1014" s="160">
        <v>0</v>
      </c>
      <c r="O1014" s="160">
        <v>0</v>
      </c>
      <c r="P1014" s="160">
        <v>2.38</v>
      </c>
      <c r="Q1014" s="146">
        <v>34.917320318965224</v>
      </c>
      <c r="T1014" s="130"/>
    </row>
    <row r="1015" spans="1:20" ht="10.65" customHeight="1" x14ac:dyDescent="0.2">
      <c r="A1015" s="122"/>
      <c r="B1015" s="158" t="s">
        <v>93</v>
      </c>
      <c r="C1015" s="159">
        <v>120.01112857911789</v>
      </c>
      <c r="D1015" s="197">
        <v>120.01112857911789</v>
      </c>
      <c r="E1015" s="160">
        <v>0</v>
      </c>
      <c r="F1015" s="160">
        <v>0</v>
      </c>
      <c r="G1015" s="161">
        <v>120.01112857911789</v>
      </c>
      <c r="H1015" s="160">
        <v>2.8895999999999997</v>
      </c>
      <c r="I1015" s="162">
        <v>2.4077767072201288</v>
      </c>
      <c r="J1015" s="161">
        <v>117.12152857911789</v>
      </c>
      <c r="K1015" s="160">
        <v>0.97560000000000002</v>
      </c>
      <c r="L1015" s="160">
        <v>1.0000000000000009E-2</v>
      </c>
      <c r="M1015" s="160">
        <v>0</v>
      </c>
      <c r="N1015" s="160">
        <v>1.9039999999999997</v>
      </c>
      <c r="O1015" s="160">
        <v>1.5865195357652011</v>
      </c>
      <c r="P1015" s="160">
        <v>0.72239999999999993</v>
      </c>
      <c r="Q1015" s="146" t="s">
        <v>253</v>
      </c>
      <c r="T1015" s="130"/>
    </row>
    <row r="1016" spans="1:20" ht="10.65" hidden="1" customHeight="1" x14ac:dyDescent="0.2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95</v>
      </c>
      <c r="C1017" s="159">
        <v>590.33786591694366</v>
      </c>
      <c r="D1017" s="197">
        <v>590.33786591694366</v>
      </c>
      <c r="E1017" s="160">
        <v>0</v>
      </c>
      <c r="F1017" s="160">
        <v>0</v>
      </c>
      <c r="G1017" s="161">
        <v>590.33786591694366</v>
      </c>
      <c r="H1017" s="160">
        <v>7.0766</v>
      </c>
      <c r="I1017" s="162">
        <v>1.1987372670069629</v>
      </c>
      <c r="J1017" s="161">
        <v>583.26126591694367</v>
      </c>
      <c r="K1017" s="160">
        <v>7.0766</v>
      </c>
      <c r="L1017" s="160">
        <v>0</v>
      </c>
      <c r="M1017" s="160">
        <v>0</v>
      </c>
      <c r="N1017" s="160">
        <v>0</v>
      </c>
      <c r="O1017" s="160">
        <v>0</v>
      </c>
      <c r="P1017" s="160">
        <v>1.76915</v>
      </c>
      <c r="Q1017" s="146" t="s">
        <v>253</v>
      </c>
      <c r="T1017" s="130"/>
    </row>
    <row r="1018" spans="1:20" ht="10.65" customHeight="1" x14ac:dyDescent="0.2">
      <c r="A1018" s="122"/>
      <c r="B1018" s="158" t="s">
        <v>96</v>
      </c>
      <c r="C1018" s="159">
        <v>84.360312576826075</v>
      </c>
      <c r="D1018" s="197">
        <v>84.360312576826075</v>
      </c>
      <c r="E1018" s="160">
        <v>0</v>
      </c>
      <c r="F1018" s="160">
        <v>0</v>
      </c>
      <c r="G1018" s="161">
        <v>84.360312576826075</v>
      </c>
      <c r="H1018" s="160">
        <v>3.7303000000000002</v>
      </c>
      <c r="I1018" s="162">
        <v>4.4218660245039443</v>
      </c>
      <c r="J1018" s="161">
        <v>80.630012576826076</v>
      </c>
      <c r="K1018" s="160">
        <v>3.3300000000000107E-2</v>
      </c>
      <c r="L1018" s="160">
        <v>2.13</v>
      </c>
      <c r="M1018" s="160">
        <v>0.32200000000000006</v>
      </c>
      <c r="N1018" s="160">
        <v>0</v>
      </c>
      <c r="O1018" s="160">
        <v>0</v>
      </c>
      <c r="P1018" s="160">
        <v>0.62132500000000002</v>
      </c>
      <c r="Q1018" s="146" t="s">
        <v>253</v>
      </c>
      <c r="T1018" s="130"/>
    </row>
    <row r="1019" spans="1:20" ht="10.65" customHeight="1" x14ac:dyDescent="0.2">
      <c r="A1019" s="122"/>
      <c r="B1019" s="158" t="s">
        <v>97</v>
      </c>
      <c r="C1019" s="159">
        <v>77.339861873096979</v>
      </c>
      <c r="D1019" s="197">
        <v>77.339861873096979</v>
      </c>
      <c r="E1019" s="160">
        <v>0</v>
      </c>
      <c r="F1019" s="160">
        <v>0</v>
      </c>
      <c r="G1019" s="161">
        <v>77.339861873096979</v>
      </c>
      <c r="H1019" s="160">
        <v>0.47949999999999998</v>
      </c>
      <c r="I1019" s="162">
        <v>0.61999076334890146</v>
      </c>
      <c r="J1019" s="161">
        <v>76.860361873096977</v>
      </c>
      <c r="K1019" s="160">
        <v>0.11900000000000001</v>
      </c>
      <c r="L1019" s="160">
        <v>2.3799999999999988E-2</v>
      </c>
      <c r="M1019" s="160">
        <v>0.25900000000000001</v>
      </c>
      <c r="N1019" s="160">
        <v>0</v>
      </c>
      <c r="O1019" s="160">
        <v>0</v>
      </c>
      <c r="P1019" s="160">
        <v>0.10045</v>
      </c>
      <c r="Q1019" s="146" t="s">
        <v>253</v>
      </c>
      <c r="T1019" s="130"/>
    </row>
    <row r="1020" spans="1:20" ht="10.65" customHeight="1" x14ac:dyDescent="0.2">
      <c r="A1020" s="122"/>
      <c r="B1020" s="158" t="s">
        <v>98</v>
      </c>
      <c r="C1020" s="159">
        <v>176.39647874115244</v>
      </c>
      <c r="D1020" s="197">
        <v>176.39647874115244</v>
      </c>
      <c r="E1020" s="160">
        <v>0</v>
      </c>
      <c r="F1020" s="160">
        <v>0</v>
      </c>
      <c r="G1020" s="161">
        <v>176.39647874115244</v>
      </c>
      <c r="H1020" s="160">
        <v>5.7892999999999999</v>
      </c>
      <c r="I1020" s="162">
        <v>3.2819816139841027</v>
      </c>
      <c r="J1020" s="161">
        <v>170.60717874115244</v>
      </c>
      <c r="K1020" s="160">
        <v>0</v>
      </c>
      <c r="L1020" s="160">
        <v>0</v>
      </c>
      <c r="M1020" s="160">
        <v>5.7892999999999999</v>
      </c>
      <c r="N1020" s="160">
        <v>0</v>
      </c>
      <c r="O1020" s="160">
        <v>0</v>
      </c>
      <c r="P1020" s="160">
        <v>1.447325</v>
      </c>
      <c r="Q1020" s="146" t="s">
        <v>253</v>
      </c>
      <c r="T1020" s="130"/>
    </row>
    <row r="1021" spans="1:20" ht="10.65" customHeight="1" x14ac:dyDescent="0.2">
      <c r="A1021" s="122"/>
      <c r="B1021" s="158" t="s">
        <v>99</v>
      </c>
      <c r="C1021" s="159">
        <v>14.538171324820254</v>
      </c>
      <c r="D1021" s="197">
        <v>14.538171324820254</v>
      </c>
      <c r="E1021" s="160">
        <v>0</v>
      </c>
      <c r="F1021" s="160">
        <v>0</v>
      </c>
      <c r="G1021" s="161">
        <v>14.538171324820254</v>
      </c>
      <c r="H1021" s="160">
        <v>0</v>
      </c>
      <c r="I1021" s="162">
        <v>0</v>
      </c>
      <c r="J1021" s="161">
        <v>14.538171324820254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253</v>
      </c>
      <c r="T1021" s="130"/>
    </row>
    <row r="1022" spans="1:20" ht="10.65" customHeight="1" x14ac:dyDescent="0.2">
      <c r="A1022" s="122"/>
      <c r="B1022" s="158" t="s">
        <v>100</v>
      </c>
      <c r="C1022" s="159">
        <v>2.8405506462066743</v>
      </c>
      <c r="D1022" s="197">
        <v>2.8405506462066743</v>
      </c>
      <c r="E1022" s="160">
        <v>0</v>
      </c>
      <c r="F1022" s="160">
        <v>0</v>
      </c>
      <c r="G1022" s="161">
        <v>2.8405506462066743</v>
      </c>
      <c r="H1022" s="160">
        <v>0</v>
      </c>
      <c r="I1022" s="162">
        <v>0</v>
      </c>
      <c r="J1022" s="161">
        <v>2.8405506462066743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253</v>
      </c>
      <c r="T1022" s="130"/>
    </row>
    <row r="1023" spans="1:20" ht="10.65" customHeight="1" x14ac:dyDescent="0.2">
      <c r="A1023" s="122"/>
      <c r="B1023" s="158" t="s">
        <v>101</v>
      </c>
      <c r="C1023" s="159">
        <v>1.3216519386200229</v>
      </c>
      <c r="D1023" s="197">
        <v>1.3216519386200229</v>
      </c>
      <c r="E1023" s="160">
        <v>0</v>
      </c>
      <c r="F1023" s="160">
        <v>0</v>
      </c>
      <c r="G1023" s="161">
        <v>1.3216519386200229</v>
      </c>
      <c r="H1023" s="160">
        <v>0</v>
      </c>
      <c r="I1023" s="162">
        <v>0</v>
      </c>
      <c r="J1023" s="161">
        <v>1.3216519386200229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253</v>
      </c>
      <c r="T1023" s="130"/>
    </row>
    <row r="1024" spans="1:20" ht="10.65" customHeight="1" x14ac:dyDescent="0.2">
      <c r="A1024" s="122"/>
      <c r="B1024" s="158" t="s">
        <v>102</v>
      </c>
      <c r="C1024" s="159">
        <v>35.897994588260531</v>
      </c>
      <c r="D1024" s="197">
        <v>35.897994588260531</v>
      </c>
      <c r="E1024" s="160">
        <v>0</v>
      </c>
      <c r="F1024" s="160">
        <v>0</v>
      </c>
      <c r="G1024" s="161">
        <v>35.897994588260531</v>
      </c>
      <c r="H1024" s="160">
        <v>0</v>
      </c>
      <c r="I1024" s="162">
        <v>0</v>
      </c>
      <c r="J1024" s="161">
        <v>35.897994588260531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253</v>
      </c>
      <c r="T1024" s="130"/>
    </row>
    <row r="1025" spans="1:20" ht="10.65" customHeight="1" x14ac:dyDescent="0.2">
      <c r="A1025" s="122"/>
      <c r="B1025" s="158" t="s">
        <v>103</v>
      </c>
      <c r="C1025" s="159">
        <v>2.9957443942053859</v>
      </c>
      <c r="D1025" s="197">
        <v>2.9957443942053859</v>
      </c>
      <c r="E1025" s="160">
        <v>0</v>
      </c>
      <c r="F1025" s="160">
        <v>0</v>
      </c>
      <c r="G1025" s="161">
        <v>2.9957443942053859</v>
      </c>
      <c r="H1025" s="160">
        <v>0</v>
      </c>
      <c r="I1025" s="162">
        <v>0</v>
      </c>
      <c r="J1025" s="161">
        <v>2.9957443942053859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253</v>
      </c>
      <c r="T1025" s="130"/>
    </row>
    <row r="1026" spans="1:20" ht="10.65" customHeight="1" x14ac:dyDescent="0.2">
      <c r="A1026" s="122"/>
      <c r="B1026" s="1" t="s">
        <v>104</v>
      </c>
      <c r="C1026" s="159">
        <v>1.3216519386200229</v>
      </c>
      <c r="D1026" s="197">
        <v>1.3216519386200229</v>
      </c>
      <c r="E1026" s="160">
        <v>0</v>
      </c>
      <c r="F1026" s="160">
        <v>0</v>
      </c>
      <c r="G1026" s="161">
        <v>1.3216519386200229</v>
      </c>
      <c r="H1026" s="160">
        <v>0</v>
      </c>
      <c r="I1026" s="162">
        <v>0</v>
      </c>
      <c r="J1026" s="161">
        <v>1.3216519386200229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253</v>
      </c>
      <c r="T1026" s="130"/>
    </row>
    <row r="1027" spans="1:20" ht="10.65" customHeight="1" x14ac:dyDescent="0.2">
      <c r="A1027" s="122"/>
      <c r="B1027" s="165" t="s">
        <v>106</v>
      </c>
      <c r="C1027" s="169">
        <v>3409.3571593127158</v>
      </c>
      <c r="D1027" s="197">
        <v>3409.3571593127158</v>
      </c>
      <c r="E1027" s="160">
        <v>0</v>
      </c>
      <c r="F1027" s="160">
        <v>0</v>
      </c>
      <c r="G1027" s="161">
        <v>3409.3571593127158</v>
      </c>
      <c r="H1027" s="160">
        <v>318.05379999999997</v>
      </c>
      <c r="I1027" s="162">
        <v>9.3288495495765442</v>
      </c>
      <c r="J1027" s="161">
        <v>3091.3033593127157</v>
      </c>
      <c r="K1027" s="160">
        <v>32.649499999999989</v>
      </c>
      <c r="L1027" s="160">
        <v>19.981799999999993</v>
      </c>
      <c r="M1027" s="160">
        <v>54.590299999999985</v>
      </c>
      <c r="N1027" s="160">
        <v>47.074999999999989</v>
      </c>
      <c r="O1027" s="160">
        <v>1.3807588293122603</v>
      </c>
      <c r="P1027" s="160">
        <v>38.574149999999989</v>
      </c>
      <c r="Q1027" s="146" t="s">
        <v>253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1.5235406872833621</v>
      </c>
      <c r="D1030" s="159">
        <v>1.5235406872833621</v>
      </c>
      <c r="E1030" s="170">
        <v>0</v>
      </c>
      <c r="F1030" s="160">
        <v>0</v>
      </c>
      <c r="G1030" s="161">
        <v>1.5235406872833621</v>
      </c>
      <c r="H1030" s="160">
        <v>0</v>
      </c>
      <c r="I1030" s="162">
        <v>0</v>
      </c>
      <c r="J1030" s="161">
        <v>1.5235406872833621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253</v>
      </c>
      <c r="T1030" s="130"/>
    </row>
    <row r="1031" spans="1:20" ht="10.65" customHeight="1" x14ac:dyDescent="0.2">
      <c r="A1031" s="122"/>
      <c r="B1031" s="171" t="s">
        <v>109</v>
      </c>
      <c r="C1031" s="159">
        <v>5.0999999999999996</v>
      </c>
      <c r="D1031" s="159">
        <v>5.0999999999999996</v>
      </c>
      <c r="E1031" s="170">
        <v>0</v>
      </c>
      <c r="F1031" s="160">
        <v>0</v>
      </c>
      <c r="G1031" s="161">
        <v>5.0999999999999996</v>
      </c>
      <c r="H1031" s="160">
        <v>0</v>
      </c>
      <c r="I1031" s="162">
        <v>0</v>
      </c>
      <c r="J1031" s="161">
        <v>5.0999999999999996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253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>
        <v>85.019300000001024</v>
      </c>
      <c r="D1033" s="197"/>
      <c r="E1033" s="160"/>
      <c r="F1033" s="160"/>
      <c r="G1033" s="161">
        <v>85.019300000001024</v>
      </c>
      <c r="H1033" s="160"/>
      <c r="I1033" s="162"/>
      <c r="J1033" s="161">
        <v>85.019300000001024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3501</v>
      </c>
      <c r="D1034" s="175">
        <v>3415.9806999999992</v>
      </c>
      <c r="E1034" s="174">
        <v>0</v>
      </c>
      <c r="F1034" s="177">
        <v>-85.01930000000084</v>
      </c>
      <c r="G1034" s="185">
        <v>3501</v>
      </c>
      <c r="H1034" s="177">
        <v>318.05379999999997</v>
      </c>
      <c r="I1034" s="176">
        <v>9.0846558126249626</v>
      </c>
      <c r="J1034" s="185">
        <v>3182.9461999999999</v>
      </c>
      <c r="K1034" s="177">
        <v>32.649499999999989</v>
      </c>
      <c r="L1034" s="177">
        <v>19.981799999999993</v>
      </c>
      <c r="M1034" s="177">
        <v>54.590299999999985</v>
      </c>
      <c r="N1034" s="177">
        <v>47.074999999999989</v>
      </c>
      <c r="O1034" s="177">
        <v>1.3780815564912297</v>
      </c>
      <c r="P1034" s="177">
        <v>38.574149999999989</v>
      </c>
      <c r="Q1034" s="153" t="s">
        <v>253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43509</v>
      </c>
      <c r="L1039" s="151">
        <v>43516</v>
      </c>
      <c r="M1039" s="151">
        <v>43523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71" t="s">
        <v>126</v>
      </c>
      <c r="D1041" s="271"/>
      <c r="E1041" s="271"/>
      <c r="F1041" s="271"/>
      <c r="G1041" s="271"/>
      <c r="H1041" s="271"/>
      <c r="I1041" s="271"/>
      <c r="J1041" s="271"/>
      <c r="K1041" s="271"/>
      <c r="L1041" s="271"/>
      <c r="M1041" s="271"/>
      <c r="N1041" s="271"/>
      <c r="O1041" s="271"/>
      <c r="P1041" s="27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222.5</v>
      </c>
      <c r="D1042" s="197">
        <v>222.5</v>
      </c>
      <c r="E1042" s="160">
        <v>0</v>
      </c>
      <c r="F1042" s="160">
        <v>0</v>
      </c>
      <c r="G1042" s="161">
        <v>222.5</v>
      </c>
      <c r="H1042" s="160">
        <v>8.58</v>
      </c>
      <c r="I1042" s="162">
        <v>3.8561797752808991</v>
      </c>
      <c r="J1042" s="161">
        <v>213.92</v>
      </c>
      <c r="K1042" s="160">
        <v>0.51200000000000001</v>
      </c>
      <c r="L1042" s="160">
        <v>1.0610000000000004</v>
      </c>
      <c r="M1042" s="160">
        <v>1.2839999999999998</v>
      </c>
      <c r="N1042" s="160">
        <v>2.5209999999999999</v>
      </c>
      <c r="O1042" s="160">
        <v>1.1330337078651684</v>
      </c>
      <c r="P1042" s="160">
        <v>1.3445</v>
      </c>
      <c r="Q1042" s="146" t="s">
        <v>253</v>
      </c>
      <c r="T1042" s="130"/>
    </row>
    <row r="1043" spans="1:20" ht="10.65" customHeight="1" x14ac:dyDescent="0.2">
      <c r="A1043" s="122"/>
      <c r="B1043" s="158" t="s">
        <v>81</v>
      </c>
      <c r="C1043" s="159">
        <v>17.600000000000001</v>
      </c>
      <c r="D1043" s="197">
        <v>17.600000000000001</v>
      </c>
      <c r="E1043" s="160">
        <v>0</v>
      </c>
      <c r="F1043" s="160">
        <v>0</v>
      </c>
      <c r="G1043" s="161">
        <v>17.600000000000001</v>
      </c>
      <c r="H1043" s="160">
        <v>4.0731000000000002</v>
      </c>
      <c r="I1043" s="162">
        <v>23.142613636363635</v>
      </c>
      <c r="J1043" s="161">
        <v>13.526900000000001</v>
      </c>
      <c r="K1043" s="160">
        <v>0.70960000000000001</v>
      </c>
      <c r="L1043" s="160">
        <v>0.48799999999999999</v>
      </c>
      <c r="M1043" s="160">
        <v>1.2677</v>
      </c>
      <c r="N1043" s="160">
        <v>1.4283000000000001</v>
      </c>
      <c r="O1043" s="160">
        <v>8.115340909090909</v>
      </c>
      <c r="P1043" s="160">
        <v>0.97340000000000004</v>
      </c>
      <c r="Q1043" s="146">
        <v>11.896548181631395</v>
      </c>
      <c r="T1043" s="130"/>
    </row>
    <row r="1044" spans="1:20" ht="10.65" customHeight="1" x14ac:dyDescent="0.2">
      <c r="A1044" s="122"/>
      <c r="B1044" s="158" t="s">
        <v>82</v>
      </c>
      <c r="C1044" s="159">
        <v>17.399999999999999</v>
      </c>
      <c r="D1044" s="197">
        <v>17.399999999999999</v>
      </c>
      <c r="E1044" s="160">
        <v>0</v>
      </c>
      <c r="F1044" s="160">
        <v>0</v>
      </c>
      <c r="G1044" s="161">
        <v>17.399999999999999</v>
      </c>
      <c r="H1044" s="160">
        <v>0.77700000000000002</v>
      </c>
      <c r="I1044" s="162">
        <v>4.4655172413793105</v>
      </c>
      <c r="J1044" s="161">
        <v>16.622999999999998</v>
      </c>
      <c r="K1044" s="160">
        <v>0.10499999999999998</v>
      </c>
      <c r="L1044" s="160">
        <v>9.4000000000000028E-2</v>
      </c>
      <c r="M1044" s="160">
        <v>0.17399999999999999</v>
      </c>
      <c r="N1044" s="160">
        <v>0.16000000000000003</v>
      </c>
      <c r="O1044" s="160">
        <v>0.91954022988505779</v>
      </c>
      <c r="P1044" s="160">
        <v>0.13325000000000001</v>
      </c>
      <c r="Q1044" s="146" t="s">
        <v>253</v>
      </c>
      <c r="T1044" s="130"/>
    </row>
    <row r="1045" spans="1:20" ht="10.65" customHeight="1" x14ac:dyDescent="0.2">
      <c r="A1045" s="122"/>
      <c r="B1045" s="158" t="s">
        <v>83</v>
      </c>
      <c r="C1045" s="159">
        <v>17.5</v>
      </c>
      <c r="D1045" s="197">
        <v>17.5</v>
      </c>
      <c r="E1045" s="160">
        <v>0</v>
      </c>
      <c r="F1045" s="160">
        <v>0</v>
      </c>
      <c r="G1045" s="161">
        <v>17.5</v>
      </c>
      <c r="H1045" s="160">
        <v>0</v>
      </c>
      <c r="I1045" s="162">
        <v>0</v>
      </c>
      <c r="J1045" s="161">
        <v>17.5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253</v>
      </c>
      <c r="T1045" s="130"/>
    </row>
    <row r="1046" spans="1:20" ht="10.65" customHeight="1" x14ac:dyDescent="0.2">
      <c r="A1046" s="122"/>
      <c r="B1046" s="158" t="s">
        <v>84</v>
      </c>
      <c r="C1046" s="159">
        <v>0.92977245994447544</v>
      </c>
      <c r="D1046" s="197">
        <v>0.92977245994447544</v>
      </c>
      <c r="E1046" s="160">
        <v>0</v>
      </c>
      <c r="F1046" s="160">
        <v>0</v>
      </c>
      <c r="G1046" s="161">
        <v>0.92977245994447544</v>
      </c>
      <c r="H1046" s="160">
        <v>0</v>
      </c>
      <c r="I1046" s="162">
        <v>0</v>
      </c>
      <c r="J1046" s="161">
        <v>0.92977245994447544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253</v>
      </c>
      <c r="T1046" s="130"/>
    </row>
    <row r="1047" spans="1:20" ht="10.65" customHeight="1" x14ac:dyDescent="0.2">
      <c r="A1047" s="122"/>
      <c r="B1047" s="158" t="s">
        <v>85</v>
      </c>
      <c r="C1047" s="159">
        <v>5.8274810383287061</v>
      </c>
      <c r="D1047" s="197">
        <v>5.8274810383287061</v>
      </c>
      <c r="E1047" s="160">
        <v>0</v>
      </c>
      <c r="F1047" s="160">
        <v>0</v>
      </c>
      <c r="G1047" s="161">
        <v>5.8274810383287061</v>
      </c>
      <c r="H1047" s="160">
        <v>0</v>
      </c>
      <c r="I1047" s="162">
        <v>0</v>
      </c>
      <c r="J1047" s="161">
        <v>5.8274810383287061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253</v>
      </c>
      <c r="T1047" s="130"/>
    </row>
    <row r="1048" spans="1:20" ht="10.65" customHeight="1" x14ac:dyDescent="0.2">
      <c r="A1048" s="122"/>
      <c r="B1048" s="158" t="s">
        <v>86</v>
      </c>
      <c r="C1048" s="159">
        <v>10.7</v>
      </c>
      <c r="D1048" s="197">
        <v>10.7</v>
      </c>
      <c r="E1048" s="160">
        <v>0</v>
      </c>
      <c r="F1048" s="160">
        <v>0</v>
      </c>
      <c r="G1048" s="161">
        <v>10.7</v>
      </c>
      <c r="H1048" s="160">
        <v>0.626</v>
      </c>
      <c r="I1048" s="162">
        <v>5.850467289719627</v>
      </c>
      <c r="J1048" s="161">
        <v>10.074</v>
      </c>
      <c r="K1048" s="160">
        <v>0</v>
      </c>
      <c r="L1048" s="160">
        <v>0</v>
      </c>
      <c r="M1048" s="160">
        <v>0.43</v>
      </c>
      <c r="N1048" s="160">
        <v>0</v>
      </c>
      <c r="O1048" s="160">
        <v>0</v>
      </c>
      <c r="P1048" s="160">
        <v>0.1075</v>
      </c>
      <c r="Q1048" s="146" t="s">
        <v>253</v>
      </c>
      <c r="T1048" s="130"/>
    </row>
    <row r="1049" spans="1:20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161">
        <v>8</v>
      </c>
      <c r="H1049" s="160">
        <v>0</v>
      </c>
      <c r="I1049" s="162">
        <v>0</v>
      </c>
      <c r="J1049" s="161">
        <v>8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253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3.6</v>
      </c>
      <c r="E1051" s="160">
        <v>0</v>
      </c>
      <c r="F1051" s="160">
        <v>0</v>
      </c>
      <c r="G1051" s="161">
        <v>3.6</v>
      </c>
      <c r="H1051" s="160">
        <v>0</v>
      </c>
      <c r="I1051" s="162">
        <v>0</v>
      </c>
      <c r="J1051" s="161">
        <v>3.6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253</v>
      </c>
      <c r="T1051" s="130"/>
    </row>
    <row r="1052" spans="1:20" ht="10.65" customHeight="1" x14ac:dyDescent="0.2">
      <c r="A1052" s="122"/>
      <c r="B1052" s="165" t="s">
        <v>91</v>
      </c>
      <c r="C1052" s="159">
        <v>304.05725349827321</v>
      </c>
      <c r="D1052" s="197">
        <v>304.05725349827321</v>
      </c>
      <c r="E1052" s="160">
        <v>0</v>
      </c>
      <c r="F1052" s="160">
        <v>0</v>
      </c>
      <c r="G1052" s="161">
        <v>304.05725349827321</v>
      </c>
      <c r="H1052" s="160">
        <v>14.056099999999999</v>
      </c>
      <c r="I1052" s="162">
        <v>4.6228464666704046</v>
      </c>
      <c r="J1052" s="161">
        <v>290.0011534982732</v>
      </c>
      <c r="K1052" s="160">
        <v>1.3266</v>
      </c>
      <c r="L1052" s="160">
        <v>1.6430000000000005</v>
      </c>
      <c r="M1052" s="160">
        <v>3.1556999999999999</v>
      </c>
      <c r="N1052" s="160">
        <v>4.1093000000000002</v>
      </c>
      <c r="O1052" s="160">
        <v>1.3514888899117605</v>
      </c>
      <c r="P1052" s="166">
        <v>2.5586499999999996</v>
      </c>
      <c r="Q1052" s="146" t="s">
        <v>253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10.858060028306502</v>
      </c>
      <c r="D1054" s="197">
        <v>10.858060028306502</v>
      </c>
      <c r="E1054" s="160">
        <v>0</v>
      </c>
      <c r="F1054" s="160">
        <v>0</v>
      </c>
      <c r="G1054" s="161">
        <v>10.858060028306502</v>
      </c>
      <c r="H1054" s="160">
        <v>0</v>
      </c>
      <c r="I1054" s="162">
        <v>0</v>
      </c>
      <c r="J1054" s="161">
        <v>10.858060028306502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253</v>
      </c>
      <c r="T1054" s="130"/>
    </row>
    <row r="1055" spans="1:20" ht="10.65" customHeight="1" x14ac:dyDescent="0.2">
      <c r="A1055" s="122"/>
      <c r="B1055" s="158" t="s">
        <v>93</v>
      </c>
      <c r="C1055" s="159">
        <v>14.284008111871186</v>
      </c>
      <c r="D1055" s="197">
        <v>14.284008111871186</v>
      </c>
      <c r="E1055" s="160">
        <v>0</v>
      </c>
      <c r="F1055" s="160">
        <v>0</v>
      </c>
      <c r="G1055" s="161">
        <v>14.284008111871186</v>
      </c>
      <c r="H1055" s="160">
        <v>0.47799999999999998</v>
      </c>
      <c r="I1055" s="162">
        <v>3.3463996677707195</v>
      </c>
      <c r="J1055" s="161">
        <v>13.806008111871186</v>
      </c>
      <c r="K1055" s="160">
        <v>4.2000000000000003E-2</v>
      </c>
      <c r="L1055" s="160">
        <v>0.436</v>
      </c>
      <c r="M1055" s="160">
        <v>0</v>
      </c>
      <c r="N1055" s="160">
        <v>0</v>
      </c>
      <c r="O1055" s="160">
        <v>0</v>
      </c>
      <c r="P1055" s="160">
        <v>0.1195</v>
      </c>
      <c r="Q1055" s="146" t="s">
        <v>253</v>
      </c>
      <c r="T1055" s="130"/>
    </row>
    <row r="1056" spans="1:20" ht="10.65" hidden="1" customHeight="1" x14ac:dyDescent="0.2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95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253</v>
      </c>
      <c r="T1057" s="130"/>
    </row>
    <row r="1058" spans="1:20" ht="10.65" customHeight="1" x14ac:dyDescent="0.2">
      <c r="A1058" s="122"/>
      <c r="B1058" s="158" t="s">
        <v>96</v>
      </c>
      <c r="C1058" s="159">
        <v>10.422596461772418</v>
      </c>
      <c r="D1058" s="197">
        <v>10.422596461772418</v>
      </c>
      <c r="E1058" s="160">
        <v>0</v>
      </c>
      <c r="F1058" s="160">
        <v>0</v>
      </c>
      <c r="G1058" s="161">
        <v>10.422596461772418</v>
      </c>
      <c r="H1058" s="160">
        <v>6.1699999999999998E-2</v>
      </c>
      <c r="I1058" s="162">
        <v>0.5919830075576733</v>
      </c>
      <c r="J1058" s="161">
        <v>10.360896461772418</v>
      </c>
      <c r="K1058" s="160">
        <v>7.3000000000000009E-3</v>
      </c>
      <c r="L1058" s="160">
        <v>6.2999999999999983E-3</v>
      </c>
      <c r="M1058" s="160">
        <v>4.0899999999999999E-2</v>
      </c>
      <c r="N1058" s="160">
        <v>0</v>
      </c>
      <c r="O1058" s="160">
        <v>0</v>
      </c>
      <c r="P1058" s="160">
        <v>1.3625E-2</v>
      </c>
      <c r="Q1058" s="146" t="s">
        <v>253</v>
      </c>
      <c r="T1058" s="130"/>
    </row>
    <row r="1059" spans="1:20" ht="10.65" customHeight="1" x14ac:dyDescent="0.2">
      <c r="A1059" s="122"/>
      <c r="B1059" s="158" t="s">
        <v>97</v>
      </c>
      <c r="C1059" s="159">
        <v>11.062970898222964</v>
      </c>
      <c r="D1059" s="197">
        <v>11.062970898222964</v>
      </c>
      <c r="E1059" s="160">
        <v>0</v>
      </c>
      <c r="F1059" s="160">
        <v>0</v>
      </c>
      <c r="G1059" s="161">
        <v>11.062970898222964</v>
      </c>
      <c r="H1059" s="160">
        <v>0</v>
      </c>
      <c r="I1059" s="162">
        <v>0</v>
      </c>
      <c r="J1059" s="161">
        <v>11.062970898222964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253</v>
      </c>
      <c r="T1059" s="130"/>
    </row>
    <row r="1060" spans="1:20" ht="10.65" customHeight="1" x14ac:dyDescent="0.2">
      <c r="A1060" s="122"/>
      <c r="B1060" s="158" t="s">
        <v>98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253</v>
      </c>
      <c r="T1060" s="130"/>
    </row>
    <row r="1061" spans="1:20" ht="10.65" customHeight="1" x14ac:dyDescent="0.2">
      <c r="A1061" s="122"/>
      <c r="B1061" s="158" t="s">
        <v>99</v>
      </c>
      <c r="C1061" s="159">
        <v>4.4320799026207682</v>
      </c>
      <c r="D1061" s="197">
        <v>4.4320799026207682</v>
      </c>
      <c r="E1061" s="160">
        <v>0</v>
      </c>
      <c r="F1061" s="160">
        <v>0</v>
      </c>
      <c r="G1061" s="161">
        <v>4.4320799026207682</v>
      </c>
      <c r="H1061" s="160">
        <v>0</v>
      </c>
      <c r="I1061" s="162">
        <v>0</v>
      </c>
      <c r="J1061" s="161">
        <v>4.4320799026207682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253</v>
      </c>
      <c r="T1061" s="130"/>
    </row>
    <row r="1062" spans="1:20" ht="10.65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253</v>
      </c>
      <c r="T1062" s="130"/>
    </row>
    <row r="1063" spans="1:20" ht="10.65" customHeight="1" x14ac:dyDescent="0.2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253</v>
      </c>
      <c r="T1063" s="130"/>
    </row>
    <row r="1064" spans="1:20" ht="10.65" customHeight="1" x14ac:dyDescent="0.2">
      <c r="A1064" s="122"/>
      <c r="B1064" s="158" t="s">
        <v>102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253</v>
      </c>
      <c r="T1064" s="130"/>
    </row>
    <row r="1065" spans="1:20" ht="10.65" customHeight="1" x14ac:dyDescent="0.2">
      <c r="A1065" s="122"/>
      <c r="B1065" s="158" t="s">
        <v>103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253</v>
      </c>
      <c r="T1065" s="130"/>
    </row>
    <row r="1066" spans="1:20" ht="10.65" customHeight="1" x14ac:dyDescent="0.2">
      <c r="A1066" s="122"/>
      <c r="B1066" s="1" t="s">
        <v>104</v>
      </c>
      <c r="C1066" s="159">
        <v>0.13740519164353143</v>
      </c>
      <c r="D1066" s="197">
        <v>0.13740519164353143</v>
      </c>
      <c r="E1066" s="160">
        <v>0</v>
      </c>
      <c r="F1066" s="160">
        <v>0</v>
      </c>
      <c r="G1066" s="161">
        <v>0.13740519164353143</v>
      </c>
      <c r="H1066" s="160">
        <v>0</v>
      </c>
      <c r="I1066" s="162">
        <v>0</v>
      </c>
      <c r="J1066" s="161">
        <v>0.13740519164353143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253</v>
      </c>
      <c r="T1066" s="130"/>
    </row>
    <row r="1067" spans="1:20" ht="10.65" customHeight="1" x14ac:dyDescent="0.2">
      <c r="A1067" s="122"/>
      <c r="B1067" s="165" t="s">
        <v>106</v>
      </c>
      <c r="C1067" s="169">
        <v>382.24838646319921</v>
      </c>
      <c r="D1067" s="197">
        <v>382.24838646319921</v>
      </c>
      <c r="E1067" s="160">
        <v>0</v>
      </c>
      <c r="F1067" s="160">
        <v>0</v>
      </c>
      <c r="G1067" s="161">
        <v>382.24838646319921</v>
      </c>
      <c r="H1067" s="160">
        <v>14.595799999999999</v>
      </c>
      <c r="I1067" s="162">
        <v>3.81840722338934</v>
      </c>
      <c r="J1067" s="161">
        <v>367.65258646319921</v>
      </c>
      <c r="K1067" s="160">
        <v>1.3758999999999997</v>
      </c>
      <c r="L1067" s="160">
        <v>2.0852999999999993</v>
      </c>
      <c r="M1067" s="160">
        <v>3.1966000000000001</v>
      </c>
      <c r="N1067" s="160">
        <v>4.1092999999999993</v>
      </c>
      <c r="O1067" s="160">
        <v>1.0750339688865163</v>
      </c>
      <c r="P1067" s="160">
        <v>2.6917749999999998</v>
      </c>
      <c r="Q1067" s="146" t="s">
        <v>253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0.49465868991671313</v>
      </c>
      <c r="D1069" s="197">
        <v>0.49465868991671313</v>
      </c>
      <c r="E1069" s="160">
        <v>0</v>
      </c>
      <c r="F1069" s="160">
        <v>0</v>
      </c>
      <c r="G1069" s="161">
        <v>0.49465868991671313</v>
      </c>
      <c r="H1069" s="160">
        <v>0</v>
      </c>
      <c r="I1069" s="162">
        <v>0</v>
      </c>
      <c r="J1069" s="161">
        <v>0.49465868991671313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253</v>
      </c>
      <c r="T1069" s="130"/>
    </row>
    <row r="1070" spans="1:20" ht="10.65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253</v>
      </c>
      <c r="T1070" s="130"/>
    </row>
    <row r="1071" spans="1:20" ht="10.65" customHeight="1" x14ac:dyDescent="0.2">
      <c r="A1071" s="122"/>
      <c r="B1071" s="171" t="s">
        <v>109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253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387.99999999999994</v>
      </c>
      <c r="D1074" s="175">
        <v>387.99999999999994</v>
      </c>
      <c r="E1074" s="174">
        <v>0</v>
      </c>
      <c r="F1074" s="177">
        <v>0</v>
      </c>
      <c r="G1074" s="185">
        <v>387.99999999999994</v>
      </c>
      <c r="H1074" s="177">
        <v>14.595799999999999</v>
      </c>
      <c r="I1074" s="176">
        <v>3.7618041237113404</v>
      </c>
      <c r="J1074" s="185">
        <v>373.40419999999995</v>
      </c>
      <c r="K1074" s="177">
        <v>1.3758999999999997</v>
      </c>
      <c r="L1074" s="177">
        <v>2.0852999999999993</v>
      </c>
      <c r="M1074" s="177">
        <v>3.1966000000000001</v>
      </c>
      <c r="N1074" s="177">
        <v>4.1092999999999993</v>
      </c>
      <c r="O1074" s="177">
        <v>1.05909793814433</v>
      </c>
      <c r="P1074" s="177">
        <v>2.6917749999999998</v>
      </c>
      <c r="Q1074" s="153" t="s">
        <v>253</v>
      </c>
      <c r="T1074" s="130"/>
    </row>
    <row r="1075" spans="1:20" ht="10.65" customHeight="1" x14ac:dyDescent="0.2">
      <c r="A1075" s="122"/>
      <c r="B1075" s="187" t="s">
        <v>258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252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256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43509</v>
      </c>
      <c r="L1084" s="151">
        <v>43516</v>
      </c>
      <c r="M1084" s="151">
        <v>43523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71" t="s">
        <v>127</v>
      </c>
      <c r="D1086" s="271"/>
      <c r="E1086" s="271"/>
      <c r="F1086" s="271"/>
      <c r="G1086" s="271"/>
      <c r="H1086" s="271"/>
      <c r="I1086" s="271"/>
      <c r="J1086" s="271"/>
      <c r="K1086" s="271"/>
      <c r="L1086" s="271"/>
      <c r="M1086" s="271"/>
      <c r="N1086" s="271"/>
      <c r="O1086" s="271"/>
      <c r="P1086" s="27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2.9</v>
      </c>
      <c r="D1087" s="197">
        <v>2.9</v>
      </c>
      <c r="E1087" s="160">
        <v>0</v>
      </c>
      <c r="F1087" s="160">
        <v>0</v>
      </c>
      <c r="G1087" s="161">
        <v>2.9</v>
      </c>
      <c r="H1087" s="160">
        <v>0.05</v>
      </c>
      <c r="I1087" s="162">
        <v>1.7241379310344829</v>
      </c>
      <c r="J1087" s="161">
        <v>2.85</v>
      </c>
      <c r="K1087" s="160">
        <v>1.0000000000000002E-2</v>
      </c>
      <c r="L1087" s="160">
        <v>2.0000000000000018E-3</v>
      </c>
      <c r="M1087" s="160">
        <v>1.6E-2</v>
      </c>
      <c r="N1087" s="160">
        <v>0</v>
      </c>
      <c r="O1087" s="160">
        <v>0</v>
      </c>
      <c r="P1087" s="160">
        <v>7.000000000000001E-3</v>
      </c>
      <c r="Q1087" s="146" t="s">
        <v>253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4.2999999999999997E-2</v>
      </c>
      <c r="I1089" s="162">
        <v>42.999999999999993</v>
      </c>
      <c r="J1089" s="161">
        <v>5.7000000000000009E-2</v>
      </c>
      <c r="K1089" s="160">
        <v>3.1E-2</v>
      </c>
      <c r="L1089" s="160">
        <v>1.1999999999999997E-2</v>
      </c>
      <c r="M1089" s="160">
        <v>0</v>
      </c>
      <c r="N1089" s="160">
        <v>0</v>
      </c>
      <c r="O1089" s="160">
        <v>0</v>
      </c>
      <c r="P1089" s="160">
        <v>1.0749999999999999E-2</v>
      </c>
      <c r="Q1089" s="146" t="s">
        <v>162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253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119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162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253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253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3.6000000000000005</v>
      </c>
      <c r="D1097" s="197">
        <v>3.6000000000000005</v>
      </c>
      <c r="E1097" s="160">
        <v>0</v>
      </c>
      <c r="F1097" s="160">
        <v>0</v>
      </c>
      <c r="G1097" s="161">
        <v>3.6000000000000005</v>
      </c>
      <c r="H1097" s="160">
        <v>9.2999999999999999E-2</v>
      </c>
      <c r="I1097" s="162">
        <v>2.583333333333333</v>
      </c>
      <c r="J1097" s="161">
        <v>3.5070000000000006</v>
      </c>
      <c r="K1097" s="160">
        <v>4.1000000000000002E-2</v>
      </c>
      <c r="L1097" s="160">
        <v>1.3999999999999999E-2</v>
      </c>
      <c r="M1097" s="160">
        <v>1.6E-2</v>
      </c>
      <c r="N1097" s="160">
        <v>0</v>
      </c>
      <c r="O1097" s="160">
        <v>0</v>
      </c>
      <c r="P1097" s="166">
        <v>1.7750000000000002E-2</v>
      </c>
      <c r="Q1097" s="146" t="s">
        <v>253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0.13612039527911374</v>
      </c>
      <c r="D1099" s="197">
        <v>0.13612039527911374</v>
      </c>
      <c r="E1099" s="160">
        <v>0</v>
      </c>
      <c r="F1099" s="160">
        <v>0</v>
      </c>
      <c r="G1099" s="161">
        <v>0.13612039527911374</v>
      </c>
      <c r="H1099" s="160">
        <v>0</v>
      </c>
      <c r="I1099" s="162">
        <v>0</v>
      </c>
      <c r="J1099" s="161">
        <v>0.13612039527911374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253</v>
      </c>
      <c r="T1099" s="130"/>
    </row>
    <row r="1100" spans="1:20" ht="10.65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253</v>
      </c>
      <c r="T1100" s="130"/>
    </row>
    <row r="1101" spans="1:20" ht="10.65" hidden="1" customHeight="1" x14ac:dyDescent="0.2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0.55394603268166498</v>
      </c>
      <c r="D1103" s="197">
        <v>0.55394603268166498</v>
      </c>
      <c r="E1103" s="160">
        <v>0</v>
      </c>
      <c r="F1103" s="160">
        <v>0</v>
      </c>
      <c r="G1103" s="161">
        <v>0.55394603268166498</v>
      </c>
      <c r="H1103" s="160">
        <v>4.4999999999999997E-3</v>
      </c>
      <c r="I1103" s="162">
        <v>0.8123535027799369</v>
      </c>
      <c r="J1103" s="161">
        <v>0.54944603268166503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253</v>
      </c>
      <c r="T1103" s="130"/>
    </row>
    <row r="1104" spans="1:20" ht="10.65" customHeight="1" x14ac:dyDescent="0.2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0</v>
      </c>
      <c r="I1104" s="162">
        <v>0</v>
      </c>
      <c r="J1104" s="161">
        <v>0.3613257443533795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253</v>
      </c>
      <c r="T1104" s="130"/>
    </row>
    <row r="1105" spans="1:20" ht="10.65" customHeight="1" x14ac:dyDescent="0.2">
      <c r="A1105" s="122"/>
      <c r="B1105" s="158" t="s">
        <v>98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253</v>
      </c>
      <c r="T1105" s="130"/>
    </row>
    <row r="1106" spans="1:20" ht="10.65" customHeight="1" x14ac:dyDescent="0.2">
      <c r="A1106" s="122"/>
      <c r="B1106" s="158" t="s">
        <v>99</v>
      </c>
      <c r="C1106" s="159">
        <v>3.675250672536071</v>
      </c>
      <c r="D1106" s="197">
        <v>3.675250672536071</v>
      </c>
      <c r="E1106" s="160">
        <v>0</v>
      </c>
      <c r="F1106" s="160">
        <v>0</v>
      </c>
      <c r="G1106" s="161">
        <v>3.675250672536071</v>
      </c>
      <c r="H1106" s="160">
        <v>0</v>
      </c>
      <c r="I1106" s="162">
        <v>0</v>
      </c>
      <c r="J1106" s="161">
        <v>3.675250672536071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253</v>
      </c>
      <c r="T1106" s="130"/>
    </row>
    <row r="1107" spans="1:20" ht="10.65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253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65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253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10.502478872856715</v>
      </c>
      <c r="D1112" s="197">
        <v>10.502478872856715</v>
      </c>
      <c r="E1112" s="160">
        <v>0</v>
      </c>
      <c r="F1112" s="160">
        <v>0</v>
      </c>
      <c r="G1112" s="161">
        <v>10.502478872856715</v>
      </c>
      <c r="H1112" s="160">
        <v>9.7500000000000003E-2</v>
      </c>
      <c r="I1112" s="162">
        <v>0.92835226026481521</v>
      </c>
      <c r="J1112" s="161">
        <v>10.404978872856715</v>
      </c>
      <c r="K1112" s="160">
        <v>4.1000000000000009E-2</v>
      </c>
      <c r="L1112" s="160">
        <v>1.3999999999999999E-2</v>
      </c>
      <c r="M1112" s="160">
        <v>1.6E-2</v>
      </c>
      <c r="N1112" s="160">
        <v>0</v>
      </c>
      <c r="O1112" s="160">
        <v>0</v>
      </c>
      <c r="P1112" s="160">
        <v>1.7750000000000002E-2</v>
      </c>
      <c r="Q1112" s="146" t="s">
        <v>253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0.44239128465711969</v>
      </c>
      <c r="D1114" s="197">
        <v>0.44239128465711969</v>
      </c>
      <c r="E1114" s="160">
        <v>0</v>
      </c>
      <c r="F1114" s="160">
        <v>0</v>
      </c>
      <c r="G1114" s="161">
        <v>0.44239128465711969</v>
      </c>
      <c r="H1114" s="160">
        <v>0</v>
      </c>
      <c r="I1114" s="162">
        <v>0</v>
      </c>
      <c r="J1114" s="161">
        <v>0.44239128465711969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253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10.999999999999998</v>
      </c>
      <c r="D1119" s="192">
        <v>10.944870157513835</v>
      </c>
      <c r="E1119" s="174">
        <v>0</v>
      </c>
      <c r="F1119" s="177">
        <v>-5.5129842486163483E-2</v>
      </c>
      <c r="G1119" s="185">
        <v>10.999999999999998</v>
      </c>
      <c r="H1119" s="177">
        <v>9.7500000000000003E-2</v>
      </c>
      <c r="I1119" s="176">
        <v>0.88636363636363646</v>
      </c>
      <c r="J1119" s="185">
        <v>10.902499999999998</v>
      </c>
      <c r="K1119" s="177">
        <v>4.1000000000000009E-2</v>
      </c>
      <c r="L1119" s="177">
        <v>1.3999999999999999E-2</v>
      </c>
      <c r="M1119" s="177">
        <v>1.6E-2</v>
      </c>
      <c r="N1119" s="177">
        <v>0</v>
      </c>
      <c r="O1119" s="177">
        <v>0</v>
      </c>
      <c r="P1119" s="186">
        <v>1.7750000000000002E-2</v>
      </c>
      <c r="Q1119" s="153" t="s">
        <v>253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43509</v>
      </c>
      <c r="L1124" s="151">
        <v>43516</v>
      </c>
      <c r="M1124" s="151">
        <v>43523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71" t="s">
        <v>128</v>
      </c>
      <c r="D1126" s="271"/>
      <c r="E1126" s="271"/>
      <c r="F1126" s="271"/>
      <c r="G1126" s="271"/>
      <c r="H1126" s="271"/>
      <c r="I1126" s="271"/>
      <c r="J1126" s="271"/>
      <c r="K1126" s="271"/>
      <c r="L1126" s="271"/>
      <c r="M1126" s="271"/>
      <c r="N1126" s="271"/>
      <c r="O1126" s="271"/>
      <c r="P1126" s="27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1448.2</v>
      </c>
      <c r="D1127" s="197">
        <v>1448.2</v>
      </c>
      <c r="E1127" s="160">
        <v>0</v>
      </c>
      <c r="F1127" s="160">
        <v>0</v>
      </c>
      <c r="G1127" s="161">
        <v>1448.2</v>
      </c>
      <c r="H1127" s="160">
        <v>427.92</v>
      </c>
      <c r="I1127" s="162">
        <v>29.548404916448003</v>
      </c>
      <c r="J1127" s="161">
        <v>1020.28</v>
      </c>
      <c r="K1127" s="160">
        <v>41.210000000000036</v>
      </c>
      <c r="L1127" s="160">
        <v>63.827999999999975</v>
      </c>
      <c r="M1127" s="160">
        <v>41.548999999999978</v>
      </c>
      <c r="N1127" s="160">
        <v>48.496000000000038</v>
      </c>
      <c r="O1127" s="160">
        <v>3.3487087418864823</v>
      </c>
      <c r="P1127" s="160">
        <v>48.770750000000007</v>
      </c>
      <c r="Q1127" s="146">
        <v>18.919916138259097</v>
      </c>
      <c r="T1127" s="130"/>
    </row>
    <row r="1128" spans="1:20" ht="10.65" customHeight="1" x14ac:dyDescent="0.2">
      <c r="A1128" s="122"/>
      <c r="B1128" s="158" t="s">
        <v>81</v>
      </c>
      <c r="C1128" s="159">
        <v>173.4</v>
      </c>
      <c r="D1128" s="197">
        <v>173.4</v>
      </c>
      <c r="E1128" s="160">
        <v>0</v>
      </c>
      <c r="F1128" s="160">
        <v>0</v>
      </c>
      <c r="G1128" s="161">
        <v>173.4</v>
      </c>
      <c r="H1128" s="160">
        <v>14.2643</v>
      </c>
      <c r="I1128" s="162">
        <v>8.2262399077277966</v>
      </c>
      <c r="J1128" s="161">
        <v>159.13570000000001</v>
      </c>
      <c r="K1128" s="160">
        <v>7.8027999999999995</v>
      </c>
      <c r="L1128" s="160">
        <v>0.48300000000000054</v>
      </c>
      <c r="M1128" s="160">
        <v>0.91469999999999985</v>
      </c>
      <c r="N1128" s="160">
        <v>0.72460000000000058</v>
      </c>
      <c r="O1128" s="160">
        <v>0.4178777393310269</v>
      </c>
      <c r="P1128" s="160">
        <v>2.4812750000000001</v>
      </c>
      <c r="Q1128" s="146" t="s">
        <v>253</v>
      </c>
      <c r="T1128" s="130"/>
    </row>
    <row r="1129" spans="1:20" ht="10.65" customHeight="1" x14ac:dyDescent="0.2">
      <c r="A1129" s="122"/>
      <c r="B1129" s="158" t="s">
        <v>82</v>
      </c>
      <c r="C1129" s="159">
        <v>100</v>
      </c>
      <c r="D1129" s="197">
        <v>100</v>
      </c>
      <c r="E1129" s="160">
        <v>0</v>
      </c>
      <c r="F1129" s="160">
        <v>0</v>
      </c>
      <c r="G1129" s="161">
        <v>100</v>
      </c>
      <c r="H1129" s="160">
        <v>27.687000000000001</v>
      </c>
      <c r="I1129" s="162">
        <v>27.687000000000001</v>
      </c>
      <c r="J1129" s="161">
        <v>72.313000000000002</v>
      </c>
      <c r="K1129" s="160">
        <v>10.692000000000002</v>
      </c>
      <c r="L1129" s="160">
        <v>5.6159999999999997</v>
      </c>
      <c r="M1129" s="160">
        <v>7.9000000000000625E-2</v>
      </c>
      <c r="N1129" s="160">
        <v>8.6999999999999744E-2</v>
      </c>
      <c r="O1129" s="160">
        <v>8.6999999999999744E-2</v>
      </c>
      <c r="P1129" s="160">
        <v>4.1185</v>
      </c>
      <c r="Q1129" s="146">
        <v>15.558091538181376</v>
      </c>
      <c r="T1129" s="130"/>
    </row>
    <row r="1130" spans="1:20" ht="10.65" customHeight="1" x14ac:dyDescent="0.2">
      <c r="A1130" s="122"/>
      <c r="B1130" s="158" t="s">
        <v>83</v>
      </c>
      <c r="C1130" s="159">
        <v>323.5</v>
      </c>
      <c r="D1130" s="197">
        <v>323.5</v>
      </c>
      <c r="E1130" s="160">
        <v>0</v>
      </c>
      <c r="F1130" s="160">
        <v>0</v>
      </c>
      <c r="G1130" s="161">
        <v>323.5</v>
      </c>
      <c r="H1130" s="160">
        <v>3.7879999999999998</v>
      </c>
      <c r="I1130" s="162">
        <v>1.1709428129829984</v>
      </c>
      <c r="J1130" s="161">
        <v>319.71199999999999</v>
      </c>
      <c r="K1130" s="160">
        <v>0</v>
      </c>
      <c r="L1130" s="160">
        <v>0</v>
      </c>
      <c r="M1130" s="160">
        <v>0</v>
      </c>
      <c r="N1130" s="160">
        <v>3.7879999999999998</v>
      </c>
      <c r="O1130" s="160">
        <v>1.1709428129829984</v>
      </c>
      <c r="P1130" s="160">
        <v>0.94699999999999995</v>
      </c>
      <c r="Q1130" s="146" t="s">
        <v>253</v>
      </c>
      <c r="T1130" s="130"/>
    </row>
    <row r="1131" spans="1:20" ht="10.65" customHeight="1" x14ac:dyDescent="0.2">
      <c r="A1131" s="122"/>
      <c r="B1131" s="158" t="s">
        <v>84</v>
      </c>
      <c r="C1131" s="159">
        <v>6.2128738981161753</v>
      </c>
      <c r="D1131" s="197">
        <v>6.2128738981161753</v>
      </c>
      <c r="E1131" s="160">
        <v>0</v>
      </c>
      <c r="F1131" s="160">
        <v>0</v>
      </c>
      <c r="G1131" s="161">
        <v>6.2128738981161753</v>
      </c>
      <c r="H1131" s="160">
        <v>0</v>
      </c>
      <c r="I1131" s="162">
        <v>0</v>
      </c>
      <c r="J1131" s="161">
        <v>6.2128738981161753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253</v>
      </c>
      <c r="T1131" s="130"/>
    </row>
    <row r="1132" spans="1:20" ht="10.65" customHeight="1" x14ac:dyDescent="0.2">
      <c r="A1132" s="122"/>
      <c r="B1132" s="158" t="s">
        <v>85</v>
      </c>
      <c r="C1132" s="159">
        <v>57.330410556873744</v>
      </c>
      <c r="D1132" s="197">
        <v>57.330410556873744</v>
      </c>
      <c r="E1132" s="160">
        <v>0</v>
      </c>
      <c r="F1132" s="160">
        <v>0</v>
      </c>
      <c r="G1132" s="161">
        <v>57.330410556873744</v>
      </c>
      <c r="H1132" s="160">
        <v>0.48199999999999998</v>
      </c>
      <c r="I1132" s="162">
        <v>0.84074053424375761</v>
      </c>
      <c r="J1132" s="161">
        <v>56.848410556873745</v>
      </c>
      <c r="K1132" s="160">
        <v>2.200000000000002E-2</v>
      </c>
      <c r="L1132" s="160">
        <v>0</v>
      </c>
      <c r="M1132" s="160">
        <v>0.26400000000000001</v>
      </c>
      <c r="N1132" s="160">
        <v>1.8999999999999961E-2</v>
      </c>
      <c r="O1132" s="160">
        <v>3.3141224378903246E-2</v>
      </c>
      <c r="P1132" s="160">
        <v>7.6249999999999998E-2</v>
      </c>
      <c r="Q1132" s="146" t="s">
        <v>253</v>
      </c>
      <c r="T1132" s="130"/>
    </row>
    <row r="1133" spans="1:20" ht="10.65" customHeight="1" x14ac:dyDescent="0.2">
      <c r="A1133" s="122"/>
      <c r="B1133" s="158" t="s">
        <v>86</v>
      </c>
      <c r="C1133" s="159">
        <v>93.8</v>
      </c>
      <c r="D1133" s="197">
        <v>93.8</v>
      </c>
      <c r="E1133" s="160">
        <v>0</v>
      </c>
      <c r="F1133" s="160">
        <v>0</v>
      </c>
      <c r="G1133" s="161">
        <v>93.8</v>
      </c>
      <c r="H1133" s="160">
        <v>10.977</v>
      </c>
      <c r="I1133" s="162">
        <v>11.702558635394457</v>
      </c>
      <c r="J1133" s="161">
        <v>82.822999999999993</v>
      </c>
      <c r="K1133" s="160">
        <v>3.4769999999999999</v>
      </c>
      <c r="L1133" s="160">
        <v>0</v>
      </c>
      <c r="M1133" s="160">
        <v>4.6800000000000006</v>
      </c>
      <c r="N1133" s="160">
        <v>0</v>
      </c>
      <c r="O1133" s="160">
        <v>0</v>
      </c>
      <c r="P1133" s="160">
        <v>2.03925</v>
      </c>
      <c r="Q1133" s="146">
        <v>38.614441583915649</v>
      </c>
      <c r="T1133" s="130"/>
    </row>
    <row r="1134" spans="1:20" ht="10.65" customHeight="1" x14ac:dyDescent="0.2">
      <c r="A1134" s="122"/>
      <c r="B1134" s="158" t="s">
        <v>87</v>
      </c>
      <c r="C1134" s="159">
        <v>87.3</v>
      </c>
      <c r="D1134" s="197">
        <v>87.3</v>
      </c>
      <c r="E1134" s="160">
        <v>0</v>
      </c>
      <c r="F1134" s="160">
        <v>0</v>
      </c>
      <c r="G1134" s="161">
        <v>87.3</v>
      </c>
      <c r="H1134" s="160">
        <v>0</v>
      </c>
      <c r="I1134" s="162">
        <v>0</v>
      </c>
      <c r="J1134" s="161">
        <v>87.3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253</v>
      </c>
      <c r="T1134" s="130"/>
    </row>
    <row r="1135" spans="1:20" ht="10.65" customHeight="1" x14ac:dyDescent="0.2">
      <c r="A1135" s="122"/>
      <c r="B1135" s="158" t="s">
        <v>88</v>
      </c>
      <c r="C1135" s="159">
        <v>1.3</v>
      </c>
      <c r="D1135" s="197">
        <v>1.3</v>
      </c>
      <c r="E1135" s="160">
        <v>0</v>
      </c>
      <c r="F1135" s="160">
        <v>0</v>
      </c>
      <c r="G1135" s="161">
        <v>1.3</v>
      </c>
      <c r="H1135" s="160">
        <v>0</v>
      </c>
      <c r="I1135" s="162">
        <v>0</v>
      </c>
      <c r="J1135" s="161">
        <v>1.3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162</v>
      </c>
      <c r="T1135" s="130"/>
    </row>
    <row r="1136" spans="1:20" ht="10.65" customHeight="1" x14ac:dyDescent="0.2">
      <c r="A1136" s="122"/>
      <c r="B1136" s="158" t="s">
        <v>89</v>
      </c>
      <c r="C1136" s="159">
        <v>44</v>
      </c>
      <c r="D1136" s="197">
        <v>44</v>
      </c>
      <c r="E1136" s="160">
        <v>0</v>
      </c>
      <c r="F1136" s="160">
        <v>0</v>
      </c>
      <c r="G1136" s="161">
        <v>44</v>
      </c>
      <c r="H1136" s="160">
        <v>9.1999999999999998E-2</v>
      </c>
      <c r="I1136" s="162">
        <v>0.20909090909090908</v>
      </c>
      <c r="J1136" s="161">
        <v>43.908000000000001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253</v>
      </c>
      <c r="T1136" s="130"/>
    </row>
    <row r="1137" spans="1:20" ht="10.65" customHeight="1" x14ac:dyDescent="0.2">
      <c r="A1137" s="122"/>
      <c r="B1137" s="165" t="s">
        <v>91</v>
      </c>
      <c r="C1137" s="159">
        <v>2335.0432844549905</v>
      </c>
      <c r="D1137" s="197">
        <v>2335.0432844549905</v>
      </c>
      <c r="E1137" s="160">
        <v>0</v>
      </c>
      <c r="F1137" s="160">
        <v>0</v>
      </c>
      <c r="G1137" s="161">
        <v>2335.0432844549905</v>
      </c>
      <c r="H1137" s="160">
        <v>485.21030000000002</v>
      </c>
      <c r="I1137" s="162">
        <v>20.779499173748732</v>
      </c>
      <c r="J1137" s="161">
        <v>1849.8329844549899</v>
      </c>
      <c r="K1137" s="160">
        <v>63.20380000000003</v>
      </c>
      <c r="L1137" s="160">
        <v>69.926999999999978</v>
      </c>
      <c r="M1137" s="160">
        <v>47.486699999999978</v>
      </c>
      <c r="N1137" s="160">
        <v>53.114600000000031</v>
      </c>
      <c r="O1137" s="160">
        <v>2.2746730372665112</v>
      </c>
      <c r="P1137" s="166">
        <v>58.433025000000008</v>
      </c>
      <c r="Q1137" s="146">
        <v>29.657320230383238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89.363005752983014</v>
      </c>
      <c r="D1139" s="197">
        <v>89.363005752983014</v>
      </c>
      <c r="E1139" s="160">
        <v>0</v>
      </c>
      <c r="F1139" s="160">
        <v>0</v>
      </c>
      <c r="G1139" s="161">
        <v>89.363005752983014</v>
      </c>
      <c r="H1139" s="160">
        <v>0</v>
      </c>
      <c r="I1139" s="162">
        <v>0</v>
      </c>
      <c r="J1139" s="161">
        <v>89.363005752983014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253</v>
      </c>
      <c r="T1139" s="130"/>
    </row>
    <row r="1140" spans="1:20" ht="10.65" customHeight="1" x14ac:dyDescent="0.2">
      <c r="A1140" s="122"/>
      <c r="B1140" s="158" t="s">
        <v>93</v>
      </c>
      <c r="C1140" s="159">
        <v>122.69174473414478</v>
      </c>
      <c r="D1140" s="197">
        <v>122.69174473414478</v>
      </c>
      <c r="E1140" s="160">
        <v>0</v>
      </c>
      <c r="F1140" s="160">
        <v>0</v>
      </c>
      <c r="G1140" s="161">
        <v>122.69174473414478</v>
      </c>
      <c r="H1140" s="160">
        <v>1.6532</v>
      </c>
      <c r="I1140" s="162">
        <v>1.3474419192442366</v>
      </c>
      <c r="J1140" s="161">
        <v>121.03854473414478</v>
      </c>
      <c r="K1140" s="160">
        <v>0.5292</v>
      </c>
      <c r="L1140" s="160">
        <v>1.1240000000000001</v>
      </c>
      <c r="M1140" s="160">
        <v>0</v>
      </c>
      <c r="N1140" s="160">
        <v>0</v>
      </c>
      <c r="O1140" s="160">
        <v>0</v>
      </c>
      <c r="P1140" s="160">
        <v>0.4133</v>
      </c>
      <c r="Q1140" s="146" t="s">
        <v>253</v>
      </c>
      <c r="T1140" s="130"/>
    </row>
    <row r="1141" spans="1:20" ht="10.65" hidden="1" customHeight="1" x14ac:dyDescent="0.2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95</v>
      </c>
      <c r="C1142" s="159">
        <v>31.796656848576024</v>
      </c>
      <c r="D1142" s="197">
        <v>31.796656848576024</v>
      </c>
      <c r="E1142" s="160">
        <v>0</v>
      </c>
      <c r="F1142" s="160">
        <v>0</v>
      </c>
      <c r="G1142" s="161">
        <v>31.796656848576024</v>
      </c>
      <c r="H1142" s="160">
        <v>0.36570000000000003</v>
      </c>
      <c r="I1142" s="162">
        <v>1.1501209128417456</v>
      </c>
      <c r="J1142" s="161">
        <v>31.430956848576024</v>
      </c>
      <c r="K1142" s="160">
        <v>0.36570000000000003</v>
      </c>
      <c r="L1142" s="160">
        <v>0</v>
      </c>
      <c r="M1142" s="160">
        <v>0</v>
      </c>
      <c r="N1142" s="160">
        <v>0</v>
      </c>
      <c r="O1142" s="160">
        <v>0</v>
      </c>
      <c r="P1142" s="160">
        <v>9.1425000000000006E-2</v>
      </c>
      <c r="Q1142" s="146" t="s">
        <v>253</v>
      </c>
      <c r="T1142" s="130"/>
    </row>
    <row r="1143" spans="1:20" ht="10.65" customHeight="1" x14ac:dyDescent="0.2">
      <c r="A1143" s="122"/>
      <c r="B1143" s="158" t="s">
        <v>96</v>
      </c>
      <c r="C1143" s="159">
        <v>84.79165145143547</v>
      </c>
      <c r="D1143" s="197">
        <v>84.79165145143547</v>
      </c>
      <c r="E1143" s="160">
        <v>0</v>
      </c>
      <c r="F1143" s="160">
        <v>0</v>
      </c>
      <c r="G1143" s="161">
        <v>84.79165145143547</v>
      </c>
      <c r="H1143" s="160">
        <v>15.1035</v>
      </c>
      <c r="I1143" s="162">
        <v>17.812484768798907</v>
      </c>
      <c r="J1143" s="161">
        <v>69.688151451435473</v>
      </c>
      <c r="K1143" s="160">
        <v>2.3100000000001231E-2</v>
      </c>
      <c r="L1143" s="160">
        <v>2.4235999999999986</v>
      </c>
      <c r="M1143" s="160">
        <v>0.18200000000000038</v>
      </c>
      <c r="N1143" s="160">
        <v>0</v>
      </c>
      <c r="O1143" s="160">
        <v>0</v>
      </c>
      <c r="P1143" s="160">
        <v>0.65717500000000006</v>
      </c>
      <c r="Q1143" s="146" t="s">
        <v>253</v>
      </c>
      <c r="T1143" s="130"/>
    </row>
    <row r="1144" spans="1:20" ht="10.65" customHeight="1" x14ac:dyDescent="0.2">
      <c r="A1144" s="122"/>
      <c r="B1144" s="158" t="s">
        <v>97</v>
      </c>
      <c r="C1144" s="159">
        <v>533.6102976512791</v>
      </c>
      <c r="D1144" s="197">
        <v>533.6102976512791</v>
      </c>
      <c r="E1144" s="160">
        <v>0</v>
      </c>
      <c r="F1144" s="160">
        <v>0</v>
      </c>
      <c r="G1144" s="161">
        <v>533.6102976512791</v>
      </c>
      <c r="H1144" s="160">
        <v>0</v>
      </c>
      <c r="I1144" s="162">
        <v>0</v>
      </c>
      <c r="J1144" s="161">
        <v>533.6102976512791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253</v>
      </c>
      <c r="T1144" s="130"/>
    </row>
    <row r="1145" spans="1:20" ht="10.65" customHeight="1" x14ac:dyDescent="0.2">
      <c r="A1145" s="122"/>
      <c r="B1145" s="158" t="s">
        <v>98</v>
      </c>
      <c r="C1145" s="159">
        <v>138.70715523799106</v>
      </c>
      <c r="D1145" s="197">
        <v>138.70715523799106</v>
      </c>
      <c r="E1145" s="160">
        <v>0</v>
      </c>
      <c r="F1145" s="160">
        <v>0</v>
      </c>
      <c r="G1145" s="161">
        <v>138.70715523799106</v>
      </c>
      <c r="H1145" s="160">
        <v>0</v>
      </c>
      <c r="I1145" s="162">
        <v>0</v>
      </c>
      <c r="J1145" s="161">
        <v>138.70715523799106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253</v>
      </c>
      <c r="T1145" s="130"/>
    </row>
    <row r="1146" spans="1:20" ht="10.65" customHeight="1" x14ac:dyDescent="0.2">
      <c r="A1146" s="122"/>
      <c r="B1146" s="158" t="s">
        <v>99</v>
      </c>
      <c r="C1146" s="159">
        <v>38.8077565582755</v>
      </c>
      <c r="D1146" s="197">
        <v>38.8077565582755</v>
      </c>
      <c r="E1146" s="160">
        <v>0</v>
      </c>
      <c r="F1146" s="160">
        <v>0</v>
      </c>
      <c r="G1146" s="161">
        <v>38.8077565582755</v>
      </c>
      <c r="H1146" s="160">
        <v>0</v>
      </c>
      <c r="I1146" s="162">
        <v>0</v>
      </c>
      <c r="J1146" s="161">
        <v>38.8077565582755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253</v>
      </c>
      <c r="T1146" s="130"/>
    </row>
    <row r="1147" spans="1:20" ht="10.65" customHeight="1" x14ac:dyDescent="0.2">
      <c r="A1147" s="122"/>
      <c r="B1147" s="158" t="s">
        <v>100</v>
      </c>
      <c r="C1147" s="159">
        <v>7.2520527843686962</v>
      </c>
      <c r="D1147" s="197">
        <v>7.2520527843686962</v>
      </c>
      <c r="E1147" s="160">
        <v>0</v>
      </c>
      <c r="F1147" s="160">
        <v>0</v>
      </c>
      <c r="G1147" s="161">
        <v>7.2520527843686962</v>
      </c>
      <c r="H1147" s="160">
        <v>0</v>
      </c>
      <c r="I1147" s="162">
        <v>0</v>
      </c>
      <c r="J1147" s="161">
        <v>7.2520527843686962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253</v>
      </c>
      <c r="T1147" s="130"/>
    </row>
    <row r="1148" spans="1:20" ht="10.65" customHeight="1" x14ac:dyDescent="0.2">
      <c r="A1148" s="122"/>
      <c r="B1148" s="158" t="s">
        <v>101</v>
      </c>
      <c r="C1148" s="159">
        <v>0.8064369490580876</v>
      </c>
      <c r="D1148" s="197">
        <v>0.8064369490580876</v>
      </c>
      <c r="E1148" s="160">
        <v>0</v>
      </c>
      <c r="F1148" s="160">
        <v>0</v>
      </c>
      <c r="G1148" s="161">
        <v>0.8064369490580876</v>
      </c>
      <c r="H1148" s="160">
        <v>0</v>
      </c>
      <c r="I1148" s="162">
        <v>0</v>
      </c>
      <c r="J1148" s="161">
        <v>0.8064369490580876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253</v>
      </c>
      <c r="T1148" s="130"/>
    </row>
    <row r="1149" spans="1:20" ht="10.65" customHeight="1" x14ac:dyDescent="0.2">
      <c r="A1149" s="122"/>
      <c r="B1149" s="158" t="s">
        <v>102</v>
      </c>
      <c r="C1149" s="159">
        <v>96.311612773223032</v>
      </c>
      <c r="D1149" s="197">
        <v>96.311612773223032</v>
      </c>
      <c r="E1149" s="160">
        <v>0</v>
      </c>
      <c r="F1149" s="160">
        <v>0</v>
      </c>
      <c r="G1149" s="161">
        <v>96.311612773223032</v>
      </c>
      <c r="H1149" s="160">
        <v>0</v>
      </c>
      <c r="I1149" s="162">
        <v>0</v>
      </c>
      <c r="J1149" s="161">
        <v>96.311612773223032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253</v>
      </c>
      <c r="T1149" s="130"/>
    </row>
    <row r="1150" spans="1:20" ht="10.65" customHeight="1" x14ac:dyDescent="0.2">
      <c r="A1150" s="122"/>
      <c r="B1150" s="158" t="s">
        <v>103</v>
      </c>
      <c r="C1150" s="159">
        <v>1.1520527843686965</v>
      </c>
      <c r="D1150" s="197">
        <v>1.1520527843686965</v>
      </c>
      <c r="E1150" s="160">
        <v>0</v>
      </c>
      <c r="F1150" s="160">
        <v>0</v>
      </c>
      <c r="G1150" s="161">
        <v>1.1520527843686965</v>
      </c>
      <c r="H1150" s="160">
        <v>0</v>
      </c>
      <c r="I1150" s="162">
        <v>0</v>
      </c>
      <c r="J1150" s="161">
        <v>1.1520527843686965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253</v>
      </c>
      <c r="T1150" s="130"/>
    </row>
    <row r="1151" spans="1:20" ht="10.65" customHeight="1" x14ac:dyDescent="0.2">
      <c r="A1151" s="122"/>
      <c r="B1151" s="1" t="s">
        <v>104</v>
      </c>
      <c r="C1151" s="159">
        <v>0.69123167062121793</v>
      </c>
      <c r="D1151" s="197">
        <v>0.69123167062121793</v>
      </c>
      <c r="E1151" s="160">
        <v>0</v>
      </c>
      <c r="F1151" s="160">
        <v>0</v>
      </c>
      <c r="G1151" s="161">
        <v>0.69123167062121793</v>
      </c>
      <c r="H1151" s="160">
        <v>0</v>
      </c>
      <c r="I1151" s="162">
        <v>0</v>
      </c>
      <c r="J1151" s="161">
        <v>0.69123167062121793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253</v>
      </c>
      <c r="T1151" s="130"/>
    </row>
    <row r="1152" spans="1:20" ht="10.65" customHeight="1" x14ac:dyDescent="0.2">
      <c r="A1152" s="122"/>
      <c r="B1152" s="165" t="s">
        <v>106</v>
      </c>
      <c r="C1152" s="169">
        <v>3481.024939651315</v>
      </c>
      <c r="D1152" s="197">
        <v>3481.024939651315</v>
      </c>
      <c r="E1152" s="160">
        <v>0</v>
      </c>
      <c r="F1152" s="160">
        <v>0</v>
      </c>
      <c r="G1152" s="161">
        <v>3481.024939651315</v>
      </c>
      <c r="H1152" s="160">
        <v>502.33270000000005</v>
      </c>
      <c r="I1152" s="162">
        <v>14.430597559876068</v>
      </c>
      <c r="J1152" s="161">
        <v>2978.692239651315</v>
      </c>
      <c r="K1152" s="160">
        <v>64.121800000000121</v>
      </c>
      <c r="L1152" s="160">
        <v>73.474600000000009</v>
      </c>
      <c r="M1152" s="160">
        <v>47.668699999999944</v>
      </c>
      <c r="N1152" s="160">
        <v>53.114599999999996</v>
      </c>
      <c r="O1152" s="160">
        <v>1.5258322166838696</v>
      </c>
      <c r="P1152" s="160">
        <v>59.594925000000018</v>
      </c>
      <c r="Q1152" s="146">
        <v>47.982313756604512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2.0736950118636539</v>
      </c>
      <c r="D1154" s="197">
        <v>2.0736950118636539</v>
      </c>
      <c r="E1154" s="160">
        <v>0</v>
      </c>
      <c r="F1154" s="160">
        <v>0</v>
      </c>
      <c r="G1154" s="161">
        <v>2.0736950118636539</v>
      </c>
      <c r="H1154" s="160">
        <v>0</v>
      </c>
      <c r="I1154" s="162">
        <v>0</v>
      </c>
      <c r="J1154" s="161">
        <v>2.0736950118636539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253</v>
      </c>
      <c r="T1154" s="130"/>
    </row>
    <row r="1155" spans="1:20" ht="10.65" customHeight="1" x14ac:dyDescent="0.2">
      <c r="A1155" s="122"/>
      <c r="B1155" s="158" t="s">
        <v>108</v>
      </c>
      <c r="C1155" s="159">
        <v>1.7372891859052249</v>
      </c>
      <c r="D1155" s="159">
        <v>1.7372891859052249</v>
      </c>
      <c r="E1155" s="170">
        <v>0</v>
      </c>
      <c r="F1155" s="160">
        <v>0</v>
      </c>
      <c r="G1155" s="161">
        <v>1.7372891859052249</v>
      </c>
      <c r="H1155" s="160">
        <v>0</v>
      </c>
      <c r="I1155" s="162">
        <v>0</v>
      </c>
      <c r="J1155" s="161">
        <v>1.7372891859052249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253</v>
      </c>
      <c r="T1155" s="130"/>
    </row>
    <row r="1156" spans="1:20" ht="10.65" customHeight="1" x14ac:dyDescent="0.2">
      <c r="A1156" s="122"/>
      <c r="B1156" s="171" t="s">
        <v>109</v>
      </c>
      <c r="C1156" s="159">
        <v>4.9200761509172732</v>
      </c>
      <c r="D1156" s="159">
        <v>4.9200761509172732</v>
      </c>
      <c r="E1156" s="170">
        <v>0</v>
      </c>
      <c r="F1156" s="160">
        <v>0</v>
      </c>
      <c r="G1156" s="161">
        <v>4.9200761509172732</v>
      </c>
      <c r="H1156" s="160">
        <v>0</v>
      </c>
      <c r="I1156" s="162">
        <v>0</v>
      </c>
      <c r="J1156" s="161">
        <v>4.9200761509172732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253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>
        <v>-15.756000000000583</v>
      </c>
      <c r="D1158" s="197"/>
      <c r="E1158" s="160"/>
      <c r="F1158" s="160"/>
      <c r="G1158" s="161">
        <v>-15.756000000000583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3474.0000000000005</v>
      </c>
      <c r="D1159" s="192">
        <v>3489.7560000000012</v>
      </c>
      <c r="E1159" s="174">
        <v>0</v>
      </c>
      <c r="F1159" s="177">
        <v>15.756000000000768</v>
      </c>
      <c r="G1159" s="185">
        <v>3474.0000000000005</v>
      </c>
      <c r="H1159" s="177">
        <v>502.33270000000005</v>
      </c>
      <c r="I1159" s="176">
        <v>14.459778353483015</v>
      </c>
      <c r="J1159" s="185">
        <v>2971.6673000000005</v>
      </c>
      <c r="K1159" s="177">
        <v>64.121800000000121</v>
      </c>
      <c r="L1159" s="177">
        <v>73.474600000000009</v>
      </c>
      <c r="M1159" s="177">
        <v>47.668699999999944</v>
      </c>
      <c r="N1159" s="177">
        <v>53.114599999999996</v>
      </c>
      <c r="O1159" s="177">
        <v>1.5220147196537517</v>
      </c>
      <c r="P1159" s="177">
        <v>59.594925000000018</v>
      </c>
      <c r="Q1159" s="153">
        <v>47.864435604206221</v>
      </c>
      <c r="T1159" s="130"/>
    </row>
    <row r="1160" spans="1:20" ht="10.65" customHeight="1" x14ac:dyDescent="0.2">
      <c r="A1160" s="122"/>
      <c r="B1160" s="187" t="s">
        <v>258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252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256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43509</v>
      </c>
      <c r="L1169" s="151">
        <v>43516</v>
      </c>
      <c r="M1169" s="151">
        <v>43523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83" t="s">
        <v>155</v>
      </c>
      <c r="D1171" s="283"/>
      <c r="E1171" s="283"/>
      <c r="F1171" s="283"/>
      <c r="G1171" s="283"/>
      <c r="H1171" s="283"/>
      <c r="I1171" s="283"/>
      <c r="J1171" s="283"/>
      <c r="K1171" s="283"/>
      <c r="L1171" s="283"/>
      <c r="M1171" s="283"/>
      <c r="N1171" s="283"/>
      <c r="O1171" s="283"/>
      <c r="P1171" s="284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5493.3537789129959</v>
      </c>
      <c r="D1172" s="197">
        <v>5643.3537789129959</v>
      </c>
      <c r="E1172" s="160">
        <v>0</v>
      </c>
      <c r="F1172" s="160">
        <v>150</v>
      </c>
      <c r="G1172" s="161">
        <v>5643.3537789129959</v>
      </c>
      <c r="H1172" s="160">
        <v>418.58600000000001</v>
      </c>
      <c r="I1172" s="162">
        <v>7.4173269371148063</v>
      </c>
      <c r="J1172" s="161">
        <v>5224.7677789129957</v>
      </c>
      <c r="K1172" s="160">
        <v>56.429999999999978</v>
      </c>
      <c r="L1172" s="160">
        <v>59.957000000000022</v>
      </c>
      <c r="M1172" s="160">
        <v>74.430000000000007</v>
      </c>
      <c r="N1172" s="160">
        <v>52.165999999999997</v>
      </c>
      <c r="O1172" s="160">
        <v>0.92437940351930303</v>
      </c>
      <c r="P1172" s="160">
        <v>60.745750000000001</v>
      </c>
      <c r="Q1172" s="146" t="s">
        <v>253</v>
      </c>
      <c r="T1172" s="130"/>
    </row>
    <row r="1173" spans="1:20" ht="10.65" customHeight="1" x14ac:dyDescent="0.2">
      <c r="A1173" s="122"/>
      <c r="B1173" s="158" t="s">
        <v>81</v>
      </c>
      <c r="C1173" s="159">
        <v>113.6</v>
      </c>
      <c r="D1173" s="197">
        <v>113.6</v>
      </c>
      <c r="E1173" s="160">
        <v>0</v>
      </c>
      <c r="F1173" s="160">
        <v>0</v>
      </c>
      <c r="G1173" s="161">
        <v>113.6</v>
      </c>
      <c r="H1173" s="160">
        <v>0.35199999999999998</v>
      </c>
      <c r="I1173" s="162">
        <v>0.30985915492957744</v>
      </c>
      <c r="J1173" s="161">
        <v>113.24799999999999</v>
      </c>
      <c r="K1173" s="160">
        <v>0</v>
      </c>
      <c r="L1173" s="160">
        <v>0</v>
      </c>
      <c r="M1173" s="160">
        <v>0</v>
      </c>
      <c r="N1173" s="160">
        <v>0.35199999999999998</v>
      </c>
      <c r="O1173" s="160">
        <v>0.30985915492957744</v>
      </c>
      <c r="P1173" s="160">
        <v>8.7999999999999995E-2</v>
      </c>
      <c r="Q1173" s="146" t="s">
        <v>253</v>
      </c>
      <c r="T1173" s="130"/>
    </row>
    <row r="1174" spans="1:20" ht="10.65" customHeight="1" x14ac:dyDescent="0.2">
      <c r="A1174" s="122"/>
      <c r="B1174" s="158" t="s">
        <v>82</v>
      </c>
      <c r="C1174" s="159">
        <v>15.8</v>
      </c>
      <c r="D1174" s="197">
        <v>15.8</v>
      </c>
      <c r="E1174" s="160">
        <v>0</v>
      </c>
      <c r="F1174" s="160">
        <v>0</v>
      </c>
      <c r="G1174" s="161">
        <v>15.8</v>
      </c>
      <c r="H1174" s="160">
        <v>0</v>
      </c>
      <c r="I1174" s="162">
        <v>0</v>
      </c>
      <c r="J1174" s="161">
        <v>15.8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253</v>
      </c>
      <c r="T1174" s="130"/>
    </row>
    <row r="1175" spans="1:20" ht="10.65" customHeight="1" x14ac:dyDescent="0.2">
      <c r="A1175" s="122"/>
      <c r="B1175" s="158" t="s">
        <v>83</v>
      </c>
      <c r="C1175" s="159">
        <v>445.7</v>
      </c>
      <c r="D1175" s="197">
        <v>445.7</v>
      </c>
      <c r="E1175" s="160">
        <v>0</v>
      </c>
      <c r="F1175" s="160">
        <v>0</v>
      </c>
      <c r="G1175" s="161">
        <v>445.7</v>
      </c>
      <c r="H1175" s="160">
        <v>0</v>
      </c>
      <c r="I1175" s="162">
        <v>0</v>
      </c>
      <c r="J1175" s="161">
        <v>445.7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253</v>
      </c>
      <c r="T1175" s="130"/>
    </row>
    <row r="1176" spans="1:20" ht="10.65" customHeight="1" x14ac:dyDescent="0.2">
      <c r="A1176" s="122"/>
      <c r="B1176" s="158" t="s">
        <v>84</v>
      </c>
      <c r="C1176" s="159">
        <v>124.82757576376558</v>
      </c>
      <c r="D1176" s="197">
        <v>124.82757576376558</v>
      </c>
      <c r="E1176" s="160">
        <v>0</v>
      </c>
      <c r="F1176" s="160">
        <v>0</v>
      </c>
      <c r="G1176" s="161">
        <v>124.82757576376558</v>
      </c>
      <c r="H1176" s="160">
        <v>12.582000000000001</v>
      </c>
      <c r="I1176" s="162">
        <v>10.079503605686661</v>
      </c>
      <c r="J1176" s="161">
        <v>112.24557576376557</v>
      </c>
      <c r="K1176" s="160">
        <v>0.72799999999999976</v>
      </c>
      <c r="L1176" s="160">
        <v>1.1230000000000002</v>
      </c>
      <c r="M1176" s="160">
        <v>4.0790000000000006</v>
      </c>
      <c r="N1176" s="160">
        <v>1.8460000000000001</v>
      </c>
      <c r="O1176" s="160">
        <v>1.478839902725924</v>
      </c>
      <c r="P1176" s="160">
        <v>1.9440000000000002</v>
      </c>
      <c r="Q1176" s="146" t="s">
        <v>253</v>
      </c>
      <c r="T1176" s="130"/>
    </row>
    <row r="1177" spans="1:20" ht="10.65" customHeight="1" x14ac:dyDescent="0.2">
      <c r="A1177" s="122"/>
      <c r="B1177" s="158" t="s">
        <v>85</v>
      </c>
      <c r="C1177" s="159">
        <v>1940.4</v>
      </c>
      <c r="D1177" s="197">
        <v>1940.4</v>
      </c>
      <c r="E1177" s="160">
        <v>0</v>
      </c>
      <c r="F1177" s="160">
        <v>0</v>
      </c>
      <c r="G1177" s="161">
        <v>1940.4</v>
      </c>
      <c r="H1177" s="160">
        <v>78.844999999999999</v>
      </c>
      <c r="I1177" s="162">
        <v>4.0633374561945992</v>
      </c>
      <c r="J1177" s="161">
        <v>1861.5550000000001</v>
      </c>
      <c r="K1177" s="160">
        <v>11.062999999999999</v>
      </c>
      <c r="L1177" s="160">
        <v>8.9609999999999985</v>
      </c>
      <c r="M1177" s="160">
        <v>22.762</v>
      </c>
      <c r="N1177" s="160">
        <v>5.2590000000000003</v>
      </c>
      <c r="O1177" s="160">
        <v>0.27102659245516386</v>
      </c>
      <c r="P1177" s="160">
        <v>12.01125</v>
      </c>
      <c r="Q1177" s="146" t="s">
        <v>253</v>
      </c>
      <c r="T1177" s="130"/>
    </row>
    <row r="1178" spans="1:20" ht="10.65" customHeight="1" x14ac:dyDescent="0.2">
      <c r="A1178" s="122"/>
      <c r="B1178" s="158" t="s">
        <v>86</v>
      </c>
      <c r="C1178" s="159">
        <v>517.1</v>
      </c>
      <c r="D1178" s="197">
        <v>517.1</v>
      </c>
      <c r="E1178" s="160">
        <v>0</v>
      </c>
      <c r="F1178" s="160">
        <v>0</v>
      </c>
      <c r="G1178" s="161">
        <v>517.1</v>
      </c>
      <c r="H1178" s="160">
        <v>11.676</v>
      </c>
      <c r="I1178" s="162">
        <v>2.2579771804293172</v>
      </c>
      <c r="J1178" s="161">
        <v>505.42400000000004</v>
      </c>
      <c r="K1178" s="160">
        <v>4.1189999999999998</v>
      </c>
      <c r="L1178" s="160">
        <v>0.44899999999999984</v>
      </c>
      <c r="M1178" s="160">
        <v>2.7510000000000003</v>
      </c>
      <c r="N1178" s="160">
        <v>1.3659999999999997</v>
      </c>
      <c r="O1178" s="160">
        <v>0.26416553858054526</v>
      </c>
      <c r="P1178" s="160">
        <v>2.1712499999999997</v>
      </c>
      <c r="Q1178" s="146" t="s">
        <v>253</v>
      </c>
      <c r="T1178" s="130"/>
    </row>
    <row r="1179" spans="1:20" ht="10.65" customHeight="1" x14ac:dyDescent="0.2">
      <c r="A1179" s="122"/>
      <c r="B1179" s="158" t="s">
        <v>87</v>
      </c>
      <c r="C1179" s="159">
        <v>311.3</v>
      </c>
      <c r="D1179" s="197">
        <v>311.3</v>
      </c>
      <c r="E1179" s="160">
        <v>0</v>
      </c>
      <c r="F1179" s="160">
        <v>0</v>
      </c>
      <c r="G1179" s="161">
        <v>311.3</v>
      </c>
      <c r="H1179" s="160">
        <v>54.930999999999997</v>
      </c>
      <c r="I1179" s="162">
        <v>17.645679408930288</v>
      </c>
      <c r="J1179" s="161">
        <v>256.36900000000003</v>
      </c>
      <c r="K1179" s="160">
        <v>6.7079999999999984</v>
      </c>
      <c r="L1179" s="160">
        <v>5.68</v>
      </c>
      <c r="M1179" s="160">
        <v>8.2010000000000005</v>
      </c>
      <c r="N1179" s="160">
        <v>8.5679999999999978</v>
      </c>
      <c r="O1179" s="160">
        <v>2.7523289431416629</v>
      </c>
      <c r="P1179" s="160">
        <v>7.2892499999999991</v>
      </c>
      <c r="Q1179" s="146">
        <v>33.170833762046861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65" customHeight="1" x14ac:dyDescent="0.2">
      <c r="A1181" s="122"/>
      <c r="B1181" s="158" t="s">
        <v>89</v>
      </c>
      <c r="C1181" s="159">
        <v>15</v>
      </c>
      <c r="D1181" s="197">
        <v>15</v>
      </c>
      <c r="E1181" s="160">
        <v>0</v>
      </c>
      <c r="F1181" s="160">
        <v>0</v>
      </c>
      <c r="G1181" s="161">
        <v>15</v>
      </c>
      <c r="H1181" s="160">
        <v>0</v>
      </c>
      <c r="I1181" s="162">
        <v>0</v>
      </c>
      <c r="J1181" s="161">
        <v>15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253</v>
      </c>
      <c r="T1181" s="130"/>
    </row>
    <row r="1182" spans="1:20" ht="10.65" customHeight="1" x14ac:dyDescent="0.2">
      <c r="A1182" s="122"/>
      <c r="B1182" s="165" t="s">
        <v>91</v>
      </c>
      <c r="C1182" s="159">
        <v>8977.0813546767622</v>
      </c>
      <c r="D1182" s="197">
        <v>9127.0813546767622</v>
      </c>
      <c r="E1182" s="160">
        <v>0</v>
      </c>
      <c r="F1182" s="160">
        <v>150</v>
      </c>
      <c r="G1182" s="161">
        <v>9127.0813546767622</v>
      </c>
      <c r="H1182" s="160">
        <v>576.97200000000009</v>
      </c>
      <c r="I1182" s="162">
        <v>6.3215389189486819</v>
      </c>
      <c r="J1182" s="161">
        <v>8550.1093546767625</v>
      </c>
      <c r="K1182" s="160">
        <v>79.047999999999973</v>
      </c>
      <c r="L1182" s="160">
        <v>76.170000000000016</v>
      </c>
      <c r="M1182" s="160">
        <v>112.22300000000001</v>
      </c>
      <c r="N1182" s="160">
        <v>69.556999999999988</v>
      </c>
      <c r="O1182" s="160">
        <v>0.76209466418701999</v>
      </c>
      <c r="P1182" s="166">
        <v>84.249499999999998</v>
      </c>
      <c r="Q1182" s="146" t="s">
        <v>253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207.25613757081891</v>
      </c>
      <c r="D1184" s="197">
        <v>207.25613757081891</v>
      </c>
      <c r="E1184" s="160">
        <v>0</v>
      </c>
      <c r="F1184" s="160">
        <v>0</v>
      </c>
      <c r="G1184" s="161">
        <v>207.25613757081891</v>
      </c>
      <c r="H1184" s="160">
        <v>0.24099999999999999</v>
      </c>
      <c r="I1184" s="162">
        <v>0.11628123674631873</v>
      </c>
      <c r="J1184" s="161">
        <v>207.01513757081889</v>
      </c>
      <c r="K1184" s="160">
        <v>0</v>
      </c>
      <c r="L1184" s="160">
        <v>0</v>
      </c>
      <c r="M1184" s="160">
        <v>0</v>
      </c>
      <c r="N1184" s="160">
        <v>0.24099999999999999</v>
      </c>
      <c r="O1184" s="160">
        <v>0.11628123674631873</v>
      </c>
      <c r="P1184" s="160">
        <v>6.0249999999999998E-2</v>
      </c>
      <c r="Q1184" s="146" t="s">
        <v>253</v>
      </c>
      <c r="T1184" s="130"/>
    </row>
    <row r="1185" spans="1:20" ht="10.65" customHeight="1" x14ac:dyDescent="0.2">
      <c r="A1185" s="122"/>
      <c r="B1185" s="158" t="s">
        <v>93</v>
      </c>
      <c r="C1185" s="159">
        <v>73.705111256396691</v>
      </c>
      <c r="D1185" s="197">
        <v>73.705111256396691</v>
      </c>
      <c r="E1185" s="160">
        <v>0</v>
      </c>
      <c r="F1185" s="160">
        <v>0</v>
      </c>
      <c r="G1185" s="161">
        <v>73.705111256396691</v>
      </c>
      <c r="H1185" s="160">
        <v>4.2910000000000004</v>
      </c>
      <c r="I1185" s="162">
        <v>5.8218486165402732</v>
      </c>
      <c r="J1185" s="161">
        <v>69.414111256396694</v>
      </c>
      <c r="K1185" s="160">
        <v>0</v>
      </c>
      <c r="L1185" s="160">
        <v>0</v>
      </c>
      <c r="M1185" s="160">
        <v>0</v>
      </c>
      <c r="N1185" s="160">
        <v>4.2910000000000004</v>
      </c>
      <c r="O1185" s="160">
        <v>5.8218486165402741</v>
      </c>
      <c r="P1185" s="160">
        <v>1.0727500000000001</v>
      </c>
      <c r="Q1185" s="146" t="s">
        <v>253</v>
      </c>
      <c r="T1185" s="130"/>
    </row>
    <row r="1186" spans="1:20" ht="10.65" hidden="1" customHeight="1" x14ac:dyDescent="0.2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1978.160394800562</v>
      </c>
      <c r="D1188" s="197">
        <v>1978.160394800562</v>
      </c>
      <c r="E1188" s="160">
        <v>0</v>
      </c>
      <c r="F1188" s="160">
        <v>0</v>
      </c>
      <c r="G1188" s="161">
        <v>1978.160394800562</v>
      </c>
      <c r="H1188" s="160">
        <v>19.681100000000001</v>
      </c>
      <c r="I1188" s="162">
        <v>0.9949193226054982</v>
      </c>
      <c r="J1188" s="161">
        <v>1958.479294800562</v>
      </c>
      <c r="K1188" s="160">
        <v>2.3239999999999998</v>
      </c>
      <c r="L1188" s="160">
        <v>2.1749999999999989</v>
      </c>
      <c r="M1188" s="160">
        <v>2.2669999999999995</v>
      </c>
      <c r="N1188" s="160">
        <v>3.2600000000000016</v>
      </c>
      <c r="O1188" s="160">
        <v>0.16479957886977484</v>
      </c>
      <c r="P1188" s="160">
        <v>2.5065</v>
      </c>
      <c r="Q1188" s="146" t="s">
        <v>253</v>
      </c>
      <c r="T1188" s="130"/>
    </row>
    <row r="1189" spans="1:20" ht="10.65" customHeight="1" x14ac:dyDescent="0.2">
      <c r="A1189" s="122"/>
      <c r="B1189" s="158" t="s">
        <v>97</v>
      </c>
      <c r="C1189" s="159">
        <v>466.07879618273478</v>
      </c>
      <c r="D1189" s="197">
        <v>416.07879618273478</v>
      </c>
      <c r="E1189" s="160">
        <v>0</v>
      </c>
      <c r="F1189" s="160">
        <v>-50</v>
      </c>
      <c r="G1189" s="161">
        <v>416.07879618273478</v>
      </c>
      <c r="H1189" s="160">
        <v>0</v>
      </c>
      <c r="I1189" s="162">
        <v>0</v>
      </c>
      <c r="J1189" s="161">
        <v>416.07879618273478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253</v>
      </c>
      <c r="T1189" s="130"/>
    </row>
    <row r="1190" spans="1:20" ht="10.65" customHeight="1" x14ac:dyDescent="0.2">
      <c r="A1190" s="122"/>
      <c r="B1190" s="158" t="s">
        <v>98</v>
      </c>
      <c r="C1190" s="159">
        <v>60.46483160095061</v>
      </c>
      <c r="D1190" s="197">
        <v>60.46483160095061</v>
      </c>
      <c r="E1190" s="160">
        <v>0</v>
      </c>
      <c r="F1190" s="160">
        <v>0</v>
      </c>
      <c r="G1190" s="161">
        <v>60.46483160095061</v>
      </c>
      <c r="H1190" s="160">
        <v>0</v>
      </c>
      <c r="I1190" s="162">
        <v>0</v>
      </c>
      <c r="J1190" s="161">
        <v>60.46483160095061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253</v>
      </c>
      <c r="T1190" s="130"/>
    </row>
    <row r="1191" spans="1:20" ht="10.65" customHeight="1" x14ac:dyDescent="0.2">
      <c r="A1191" s="122"/>
      <c r="B1191" s="158" t="s">
        <v>99</v>
      </c>
      <c r="C1191" s="159">
        <v>76.373066587615142</v>
      </c>
      <c r="D1191" s="197">
        <v>76.373066587615142</v>
      </c>
      <c r="E1191" s="160">
        <v>0</v>
      </c>
      <c r="F1191" s="160">
        <v>0</v>
      </c>
      <c r="G1191" s="161">
        <v>76.373066587615142</v>
      </c>
      <c r="H1191" s="160">
        <v>0</v>
      </c>
      <c r="I1191" s="162">
        <v>0</v>
      </c>
      <c r="J1191" s="161">
        <v>76.373066587615142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253</v>
      </c>
      <c r="T1191" s="130"/>
    </row>
    <row r="1192" spans="1:20" ht="10.65" customHeight="1" x14ac:dyDescent="0.2">
      <c r="A1192" s="122"/>
      <c r="B1192" s="158" t="s">
        <v>100</v>
      </c>
      <c r="C1192" s="159">
        <v>1.495674962877513</v>
      </c>
      <c r="D1192" s="197">
        <v>1.495674962877513</v>
      </c>
      <c r="E1192" s="160">
        <v>0</v>
      </c>
      <c r="F1192" s="160">
        <v>0</v>
      </c>
      <c r="G1192" s="161">
        <v>1.495674962877513</v>
      </c>
      <c r="H1192" s="160">
        <v>0</v>
      </c>
      <c r="I1192" s="162">
        <v>0</v>
      </c>
      <c r="J1192" s="161">
        <v>1.495674962877513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253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66.18739602032629</v>
      </c>
      <c r="D1194" s="197">
        <v>66.18739602032629</v>
      </c>
      <c r="E1194" s="160">
        <v>0</v>
      </c>
      <c r="F1194" s="160">
        <v>0</v>
      </c>
      <c r="G1194" s="161">
        <v>66.18739602032629</v>
      </c>
      <c r="H1194" s="160">
        <v>0</v>
      </c>
      <c r="I1194" s="162">
        <v>0</v>
      </c>
      <c r="J1194" s="161">
        <v>66.18739602032629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253</v>
      </c>
      <c r="T1194" s="130"/>
    </row>
    <row r="1195" spans="1:20" ht="10.65" customHeight="1" x14ac:dyDescent="0.2">
      <c r="A1195" s="122"/>
      <c r="B1195" s="158" t="s">
        <v>103</v>
      </c>
      <c r="C1195" s="159">
        <v>67.591043896776924</v>
      </c>
      <c r="D1195" s="197">
        <v>67.591043896776924</v>
      </c>
      <c r="E1195" s="160">
        <v>0</v>
      </c>
      <c r="F1195" s="160">
        <v>0</v>
      </c>
      <c r="G1195" s="161">
        <v>67.591043896776924</v>
      </c>
      <c r="H1195" s="160">
        <v>0</v>
      </c>
      <c r="I1195" s="162">
        <v>0</v>
      </c>
      <c r="J1195" s="161">
        <v>67.591043896776924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253</v>
      </c>
      <c r="T1195" s="130"/>
    </row>
    <row r="1196" spans="1:20" ht="10.65" customHeight="1" x14ac:dyDescent="0.2">
      <c r="A1196" s="122"/>
      <c r="B1196" s="1" t="s">
        <v>104</v>
      </c>
      <c r="C1196" s="159">
        <v>6.1544560736681877</v>
      </c>
      <c r="D1196" s="197">
        <v>6.1544560736681877</v>
      </c>
      <c r="E1196" s="160">
        <v>0</v>
      </c>
      <c r="F1196" s="160">
        <v>0</v>
      </c>
      <c r="G1196" s="161">
        <v>6.1544560736681877</v>
      </c>
      <c r="H1196" s="160">
        <v>0</v>
      </c>
      <c r="I1196" s="162">
        <v>0</v>
      </c>
      <c r="J1196" s="161">
        <v>6.1544560736681877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253</v>
      </c>
      <c r="T1196" s="130"/>
    </row>
    <row r="1197" spans="1:20" ht="10.65" customHeight="1" x14ac:dyDescent="0.2">
      <c r="A1197" s="122"/>
      <c r="B1197" s="165" t="s">
        <v>106</v>
      </c>
      <c r="C1197" s="169">
        <v>11980.548263629491</v>
      </c>
      <c r="D1197" s="197">
        <v>12080.548263629489</v>
      </c>
      <c r="E1197" s="160">
        <v>0</v>
      </c>
      <c r="F1197" s="160">
        <v>99.999999999998181</v>
      </c>
      <c r="G1197" s="161">
        <v>12080.548263629489</v>
      </c>
      <c r="H1197" s="160">
        <v>601.18510000000015</v>
      </c>
      <c r="I1197" s="162">
        <v>4.9764719852158406</v>
      </c>
      <c r="J1197" s="161">
        <v>11479.363163629489</v>
      </c>
      <c r="K1197" s="160">
        <v>81.3719999999999</v>
      </c>
      <c r="L1197" s="160">
        <v>78.345000000000084</v>
      </c>
      <c r="M1197" s="160">
        <v>114.48999999999995</v>
      </c>
      <c r="N1197" s="160">
        <v>77.349000000000046</v>
      </c>
      <c r="O1197" s="160">
        <v>0.64027723172856443</v>
      </c>
      <c r="P1197" s="160">
        <v>87.888999999999996</v>
      </c>
      <c r="Q1197" s="146" t="s">
        <v>253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24.077959726807116</v>
      </c>
      <c r="D1199" s="197">
        <v>24.077959726807116</v>
      </c>
      <c r="E1199" s="160">
        <v>0</v>
      </c>
      <c r="F1199" s="160">
        <v>0</v>
      </c>
      <c r="G1199" s="161">
        <v>24.077959726807116</v>
      </c>
      <c r="H1199" s="160">
        <v>0</v>
      </c>
      <c r="I1199" s="162">
        <v>0</v>
      </c>
      <c r="J1199" s="161">
        <v>24.077959726807116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253</v>
      </c>
      <c r="T1199" s="130"/>
    </row>
    <row r="1200" spans="1:20" ht="10.65" customHeight="1" x14ac:dyDescent="0.2">
      <c r="A1200" s="122"/>
      <c r="B1200" s="158" t="s">
        <v>108</v>
      </c>
      <c r="C1200" s="159">
        <v>771.53655814814806</v>
      </c>
      <c r="D1200" s="159">
        <v>771.53655814814806</v>
      </c>
      <c r="E1200" s="170">
        <v>0</v>
      </c>
      <c r="F1200" s="160">
        <v>0</v>
      </c>
      <c r="G1200" s="161">
        <v>771.53655814814806</v>
      </c>
      <c r="H1200" s="160">
        <v>16.672999999999998</v>
      </c>
      <c r="I1200" s="162">
        <v>2.161012310293986</v>
      </c>
      <c r="J1200" s="161">
        <v>754.86355814814806</v>
      </c>
      <c r="K1200" s="160">
        <v>2.9649999999999999</v>
      </c>
      <c r="L1200" s="160">
        <v>1.585</v>
      </c>
      <c r="M1200" s="160">
        <v>5.0210000000000008</v>
      </c>
      <c r="N1200" s="160">
        <v>3.4559999999999977</v>
      </c>
      <c r="O1200" s="160">
        <v>0.44793729648989461</v>
      </c>
      <c r="P1200" s="160">
        <v>3.2567499999999998</v>
      </c>
      <c r="Q1200" s="146" t="s">
        <v>253</v>
      </c>
      <c r="T1200" s="130"/>
    </row>
    <row r="1201" spans="1:20" ht="10.65" customHeight="1" x14ac:dyDescent="0.2">
      <c r="A1201" s="122"/>
      <c r="B1201" s="171" t="s">
        <v>109</v>
      </c>
      <c r="C1201" s="159">
        <v>1399.3536902920418</v>
      </c>
      <c r="D1201" s="159">
        <v>1249.3536902920418</v>
      </c>
      <c r="E1201" s="170">
        <v>0</v>
      </c>
      <c r="F1201" s="160">
        <v>-150</v>
      </c>
      <c r="G1201" s="161">
        <v>1249.3536902920418</v>
      </c>
      <c r="H1201" s="160">
        <v>78.995999999999995</v>
      </c>
      <c r="I1201" s="162">
        <v>6.3229492667952449</v>
      </c>
      <c r="J1201" s="161">
        <v>1170.3576902920418</v>
      </c>
      <c r="K1201" s="160">
        <v>6.277000000000001</v>
      </c>
      <c r="L1201" s="160">
        <v>13.661999999999999</v>
      </c>
      <c r="M1201" s="160">
        <v>19.442999999999998</v>
      </c>
      <c r="N1201" s="160">
        <v>16.012999999999998</v>
      </c>
      <c r="O1201" s="160">
        <v>1.2817027015189661</v>
      </c>
      <c r="P1201" s="160">
        <v>13.848749999999999</v>
      </c>
      <c r="Q1201" s="146" t="s">
        <v>253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>
        <v>559.48352820351261</v>
      </c>
      <c r="D1203" s="197"/>
      <c r="E1203" s="160"/>
      <c r="F1203" s="160"/>
      <c r="G1203" s="161">
        <v>559.48352820351261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14735</v>
      </c>
      <c r="D1204" s="192">
        <v>14125.516471796487</v>
      </c>
      <c r="E1204" s="174">
        <v>0</v>
      </c>
      <c r="F1204" s="177">
        <v>-609.48352820351283</v>
      </c>
      <c r="G1204" s="185">
        <v>14685</v>
      </c>
      <c r="H1204" s="177">
        <v>696.85410000000013</v>
      </c>
      <c r="I1204" s="176">
        <v>4.7453462717058237</v>
      </c>
      <c r="J1204" s="185">
        <v>13988.1459</v>
      </c>
      <c r="K1204" s="177">
        <v>90.613999999999862</v>
      </c>
      <c r="L1204" s="177">
        <v>93.592000000000155</v>
      </c>
      <c r="M1204" s="177">
        <v>138.95399999999984</v>
      </c>
      <c r="N1204" s="177">
        <v>96.818000000000097</v>
      </c>
      <c r="O1204" s="177">
        <v>0.68541210647632167</v>
      </c>
      <c r="P1204" s="186">
        <v>104.99449999999999</v>
      </c>
      <c r="Q1204" s="153" t="s">
        <v>253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43509</v>
      </c>
      <c r="L1209" s="151">
        <v>43516</v>
      </c>
      <c r="M1209" s="151">
        <v>43523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71" t="s">
        <v>156</v>
      </c>
      <c r="D1211" s="271"/>
      <c r="E1211" s="271"/>
      <c r="F1211" s="271"/>
      <c r="G1211" s="271"/>
      <c r="H1211" s="271"/>
      <c r="I1211" s="271"/>
      <c r="J1211" s="271"/>
      <c r="K1211" s="271"/>
      <c r="L1211" s="271"/>
      <c r="M1211" s="271"/>
      <c r="N1211" s="271"/>
      <c r="O1211" s="271"/>
      <c r="P1211" s="27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711</v>
      </c>
      <c r="D1212" s="197">
        <v>711</v>
      </c>
      <c r="E1212" s="160">
        <v>0</v>
      </c>
      <c r="F1212" s="160">
        <v>0</v>
      </c>
      <c r="G1212" s="161">
        <v>711</v>
      </c>
      <c r="H1212" s="160">
        <v>113.18600000000001</v>
      </c>
      <c r="I1212" s="162">
        <v>15.919268635724332</v>
      </c>
      <c r="J1212" s="161">
        <v>597.81399999999996</v>
      </c>
      <c r="K1212" s="160">
        <v>11.796999999999997</v>
      </c>
      <c r="L1212" s="160">
        <v>12.986000000000004</v>
      </c>
      <c r="M1212" s="160">
        <v>12.852000000000004</v>
      </c>
      <c r="N1212" s="160">
        <v>10.456000000000003</v>
      </c>
      <c r="O1212" s="160">
        <v>1.4706047819971875</v>
      </c>
      <c r="P1212" s="160">
        <v>12.022750000000002</v>
      </c>
      <c r="Q1212" s="146">
        <v>47.723565739951333</v>
      </c>
      <c r="T1212" s="130"/>
    </row>
    <row r="1213" spans="1:20" ht="10.65" customHeight="1" x14ac:dyDescent="0.2">
      <c r="A1213" s="122"/>
      <c r="B1213" s="158" t="s">
        <v>81</v>
      </c>
      <c r="C1213" s="159">
        <v>95.3</v>
      </c>
      <c r="D1213" s="197">
        <v>95.3</v>
      </c>
      <c r="E1213" s="160">
        <v>0</v>
      </c>
      <c r="F1213" s="160">
        <v>0</v>
      </c>
      <c r="G1213" s="161">
        <v>95.3</v>
      </c>
      <c r="H1213" s="160">
        <v>4.4489999999999998</v>
      </c>
      <c r="I1213" s="162">
        <v>4.6684155299055616</v>
      </c>
      <c r="J1213" s="161">
        <v>90.850999999999999</v>
      </c>
      <c r="K1213" s="160">
        <v>2.2918999999999996</v>
      </c>
      <c r="L1213" s="160">
        <v>-7.5999999999999623E-2</v>
      </c>
      <c r="M1213" s="160">
        <v>0.37040000000000006</v>
      </c>
      <c r="N1213" s="160">
        <v>0.27179999999999982</v>
      </c>
      <c r="O1213" s="160">
        <v>0.2852046169989505</v>
      </c>
      <c r="P1213" s="160">
        <v>0.71452499999999997</v>
      </c>
      <c r="Q1213" s="146" t="s">
        <v>253</v>
      </c>
      <c r="T1213" s="130"/>
    </row>
    <row r="1214" spans="1:20" ht="10.65" customHeight="1" x14ac:dyDescent="0.2">
      <c r="A1214" s="122"/>
      <c r="B1214" s="158" t="s">
        <v>82</v>
      </c>
      <c r="C1214" s="159">
        <v>58.1</v>
      </c>
      <c r="D1214" s="197">
        <v>58.1</v>
      </c>
      <c r="E1214" s="160">
        <v>0</v>
      </c>
      <c r="F1214" s="160">
        <v>0</v>
      </c>
      <c r="G1214" s="161">
        <v>58.1</v>
      </c>
      <c r="H1214" s="160">
        <v>15.621</v>
      </c>
      <c r="I1214" s="162">
        <v>26.886402753872634</v>
      </c>
      <c r="J1214" s="161">
        <v>42.478999999999999</v>
      </c>
      <c r="K1214" s="160">
        <v>6.7700000000000005</v>
      </c>
      <c r="L1214" s="160">
        <v>3.4090000000000007</v>
      </c>
      <c r="M1214" s="160">
        <v>6.8999999999999062E-2</v>
      </c>
      <c r="N1214" s="160">
        <v>3.1000000000000583E-2</v>
      </c>
      <c r="O1214" s="160">
        <v>5.3356282271945922E-2</v>
      </c>
      <c r="P1214" s="160">
        <v>2.5697500000000004</v>
      </c>
      <c r="Q1214" s="146">
        <v>14.530401790057397</v>
      </c>
      <c r="T1214" s="130"/>
    </row>
    <row r="1215" spans="1:20" ht="10.65" customHeight="1" x14ac:dyDescent="0.2">
      <c r="A1215" s="122"/>
      <c r="B1215" s="158" t="s">
        <v>83</v>
      </c>
      <c r="C1215" s="159">
        <v>121.9</v>
      </c>
      <c r="D1215" s="197">
        <v>121.9</v>
      </c>
      <c r="E1215" s="160">
        <v>0</v>
      </c>
      <c r="F1215" s="160">
        <v>0</v>
      </c>
      <c r="G1215" s="161">
        <v>121.9</v>
      </c>
      <c r="H1215" s="160">
        <v>0.33400000000000002</v>
      </c>
      <c r="I1215" s="162">
        <v>0.2739950779327317</v>
      </c>
      <c r="J1215" s="161">
        <v>121.566</v>
      </c>
      <c r="K1215" s="160">
        <v>0</v>
      </c>
      <c r="L1215" s="160">
        <v>0</v>
      </c>
      <c r="M1215" s="160">
        <v>0</v>
      </c>
      <c r="N1215" s="160">
        <v>0.33400000000000002</v>
      </c>
      <c r="O1215" s="160">
        <v>0.27399507793273176</v>
      </c>
      <c r="P1215" s="160">
        <v>8.3500000000000005E-2</v>
      </c>
      <c r="Q1215" s="146" t="s">
        <v>253</v>
      </c>
      <c r="T1215" s="130"/>
    </row>
    <row r="1216" spans="1:20" ht="10.65" customHeight="1" x14ac:dyDescent="0.2">
      <c r="A1216" s="122"/>
      <c r="B1216" s="158" t="s">
        <v>84</v>
      </c>
      <c r="C1216" s="159">
        <v>2.873957533896137</v>
      </c>
      <c r="D1216" s="197">
        <v>2.873957533896137</v>
      </c>
      <c r="E1216" s="160">
        <v>0</v>
      </c>
      <c r="F1216" s="160">
        <v>0</v>
      </c>
      <c r="G1216" s="161">
        <v>2.873957533896137</v>
      </c>
      <c r="H1216" s="160">
        <v>0</v>
      </c>
      <c r="I1216" s="162">
        <v>0</v>
      </c>
      <c r="J1216" s="161">
        <v>2.873957533896137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253</v>
      </c>
      <c r="T1216" s="130"/>
    </row>
    <row r="1217" spans="1:20" ht="10.65" customHeight="1" x14ac:dyDescent="0.2">
      <c r="A1217" s="122"/>
      <c r="B1217" s="158" t="s">
        <v>85</v>
      </c>
      <c r="C1217" s="159">
        <v>10.6</v>
      </c>
      <c r="D1217" s="197">
        <v>10.6</v>
      </c>
      <c r="E1217" s="160">
        <v>0</v>
      </c>
      <c r="F1217" s="160">
        <v>0</v>
      </c>
      <c r="G1217" s="161">
        <v>10.6</v>
      </c>
      <c r="H1217" s="160">
        <v>0</v>
      </c>
      <c r="I1217" s="162">
        <v>0</v>
      </c>
      <c r="J1217" s="161">
        <v>10.6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253</v>
      </c>
      <c r="T1217" s="130"/>
    </row>
    <row r="1218" spans="1:20" ht="10.65" customHeight="1" x14ac:dyDescent="0.2">
      <c r="A1218" s="122"/>
      <c r="B1218" s="158" t="s">
        <v>86</v>
      </c>
      <c r="C1218" s="159">
        <v>45</v>
      </c>
      <c r="D1218" s="197">
        <v>45</v>
      </c>
      <c r="E1218" s="160">
        <v>0</v>
      </c>
      <c r="F1218" s="160">
        <v>0</v>
      </c>
      <c r="G1218" s="161">
        <v>45</v>
      </c>
      <c r="H1218" s="160">
        <v>1.056</v>
      </c>
      <c r="I1218" s="162">
        <v>2.3466666666666667</v>
      </c>
      <c r="J1218" s="161">
        <v>43.944000000000003</v>
      </c>
      <c r="K1218" s="160">
        <v>0.65700000000000003</v>
      </c>
      <c r="L1218" s="160">
        <v>0</v>
      </c>
      <c r="M1218" s="160">
        <v>0.1090000000000001</v>
      </c>
      <c r="N1218" s="160">
        <v>0</v>
      </c>
      <c r="O1218" s="160">
        <v>0</v>
      </c>
      <c r="P1218" s="160">
        <v>0.19150000000000003</v>
      </c>
      <c r="Q1218" s="146" t="s">
        <v>253</v>
      </c>
      <c r="T1218" s="130"/>
    </row>
    <row r="1219" spans="1:20" ht="10.65" customHeight="1" x14ac:dyDescent="0.2">
      <c r="A1219" s="122"/>
      <c r="B1219" s="158" t="s">
        <v>87</v>
      </c>
      <c r="C1219" s="159">
        <v>43.4</v>
      </c>
      <c r="D1219" s="197">
        <v>43.4</v>
      </c>
      <c r="E1219" s="160">
        <v>0</v>
      </c>
      <c r="F1219" s="160">
        <v>0</v>
      </c>
      <c r="G1219" s="161">
        <v>43.4</v>
      </c>
      <c r="H1219" s="160">
        <v>0</v>
      </c>
      <c r="I1219" s="162">
        <v>0</v>
      </c>
      <c r="J1219" s="161">
        <v>43.4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253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65" customHeight="1" x14ac:dyDescent="0.2">
      <c r="A1221" s="122"/>
      <c r="B1221" s="158" t="s">
        <v>89</v>
      </c>
      <c r="C1221" s="159">
        <v>47.4</v>
      </c>
      <c r="D1221" s="197">
        <v>47.4</v>
      </c>
      <c r="E1221" s="160">
        <v>0</v>
      </c>
      <c r="F1221" s="160">
        <v>0</v>
      </c>
      <c r="G1221" s="161">
        <v>47.4</v>
      </c>
      <c r="H1221" s="160">
        <v>0</v>
      </c>
      <c r="I1221" s="162">
        <v>0</v>
      </c>
      <c r="J1221" s="161">
        <v>47.4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253</v>
      </c>
      <c r="T1221" s="130"/>
    </row>
    <row r="1222" spans="1:20" ht="10.65" customHeight="1" x14ac:dyDescent="0.2">
      <c r="A1222" s="122"/>
      <c r="B1222" s="165" t="s">
        <v>91</v>
      </c>
      <c r="C1222" s="159">
        <v>1135.5739575338962</v>
      </c>
      <c r="D1222" s="197">
        <v>1135.5739575338962</v>
      </c>
      <c r="E1222" s="160">
        <v>0</v>
      </c>
      <c r="F1222" s="160">
        <v>0</v>
      </c>
      <c r="G1222" s="161">
        <v>1135.5739575338962</v>
      </c>
      <c r="H1222" s="160">
        <v>134.64600000000002</v>
      </c>
      <c r="I1222" s="162">
        <v>11.857087696199736</v>
      </c>
      <c r="J1222" s="161">
        <v>1000.9279575338961</v>
      </c>
      <c r="K1222" s="160">
        <v>21.515899999999998</v>
      </c>
      <c r="L1222" s="160">
        <v>16.319000000000003</v>
      </c>
      <c r="M1222" s="160">
        <v>13.400400000000003</v>
      </c>
      <c r="N1222" s="160">
        <v>11.092800000000002</v>
      </c>
      <c r="O1222" s="160">
        <v>0.97684522671601415</v>
      </c>
      <c r="P1222" s="166">
        <v>15.582025000000003</v>
      </c>
      <c r="Q1222" s="146" t="s">
        <v>253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30.616208749040677</v>
      </c>
      <c r="D1224" s="197">
        <v>30.616208749040677</v>
      </c>
      <c r="E1224" s="160">
        <v>0</v>
      </c>
      <c r="F1224" s="160">
        <v>0</v>
      </c>
      <c r="G1224" s="161">
        <v>30.616208749040677</v>
      </c>
      <c r="H1224" s="160">
        <v>0</v>
      </c>
      <c r="I1224" s="162">
        <v>0</v>
      </c>
      <c r="J1224" s="161">
        <v>30.616208749040677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253</v>
      </c>
      <c r="T1224" s="130"/>
    </row>
    <row r="1225" spans="1:20" ht="10.65" customHeight="1" x14ac:dyDescent="0.2">
      <c r="A1225" s="184"/>
      <c r="B1225" s="158" t="s">
        <v>93</v>
      </c>
      <c r="C1225" s="159">
        <v>74.724707086211311</v>
      </c>
      <c r="D1225" s="197">
        <v>74.724707086211311</v>
      </c>
      <c r="E1225" s="160">
        <v>0</v>
      </c>
      <c r="F1225" s="160">
        <v>0</v>
      </c>
      <c r="G1225" s="161">
        <v>74.724707086211311</v>
      </c>
      <c r="H1225" s="160">
        <v>0.36549999999999999</v>
      </c>
      <c r="I1225" s="162">
        <v>0.48912871559110388</v>
      </c>
      <c r="J1225" s="161">
        <v>74.359207086211313</v>
      </c>
      <c r="K1225" s="160">
        <v>0.18149999999999999</v>
      </c>
      <c r="L1225" s="160">
        <v>0.184</v>
      </c>
      <c r="M1225" s="160">
        <v>0</v>
      </c>
      <c r="N1225" s="160">
        <v>0</v>
      </c>
      <c r="O1225" s="160">
        <v>0</v>
      </c>
      <c r="P1225" s="160">
        <v>9.1374999999999998E-2</v>
      </c>
      <c r="Q1225" s="146" t="s">
        <v>253</v>
      </c>
      <c r="T1225" s="130"/>
    </row>
    <row r="1226" spans="1:20" ht="10.65" hidden="1" customHeight="1" x14ac:dyDescent="0.2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95</v>
      </c>
      <c r="C1227" s="159">
        <v>15.726436428754159</v>
      </c>
      <c r="D1227" s="197">
        <v>15.726436428754159</v>
      </c>
      <c r="E1227" s="160">
        <v>0</v>
      </c>
      <c r="F1227" s="160">
        <v>0</v>
      </c>
      <c r="G1227" s="161">
        <v>15.726436428754159</v>
      </c>
      <c r="H1227" s="160">
        <v>8.8999999999999996E-2</v>
      </c>
      <c r="I1227" s="162">
        <v>0.56592604690324333</v>
      </c>
      <c r="J1227" s="161">
        <v>15.637436428754159</v>
      </c>
      <c r="K1227" s="160">
        <v>8.8999999999999996E-2</v>
      </c>
      <c r="L1227" s="160">
        <v>0</v>
      </c>
      <c r="M1227" s="160">
        <v>0</v>
      </c>
      <c r="N1227" s="160">
        <v>0</v>
      </c>
      <c r="O1227" s="160">
        <v>0</v>
      </c>
      <c r="P1227" s="160">
        <v>2.2249999999999999E-2</v>
      </c>
      <c r="Q1227" s="146" t="s">
        <v>253</v>
      </c>
      <c r="T1227" s="130"/>
    </row>
    <row r="1228" spans="1:20" ht="10.65" customHeight="1" x14ac:dyDescent="0.2">
      <c r="A1228" s="122"/>
      <c r="B1228" s="158" t="s">
        <v>96</v>
      </c>
      <c r="C1228" s="159">
        <v>31.407819609645266</v>
      </c>
      <c r="D1228" s="197">
        <v>31.407819609645266</v>
      </c>
      <c r="E1228" s="160">
        <v>0</v>
      </c>
      <c r="F1228" s="160">
        <v>0</v>
      </c>
      <c r="G1228" s="161">
        <v>31.407819609645266</v>
      </c>
      <c r="H1228" s="160">
        <v>4.9749999999999996</v>
      </c>
      <c r="I1228" s="162">
        <v>15.840004374172439</v>
      </c>
      <c r="J1228" s="161">
        <v>26.432819609645264</v>
      </c>
      <c r="K1228" s="160">
        <v>0</v>
      </c>
      <c r="L1228" s="160">
        <v>0.79800000000000004</v>
      </c>
      <c r="M1228" s="160">
        <v>0.12199999999999989</v>
      </c>
      <c r="N1228" s="160">
        <v>0</v>
      </c>
      <c r="O1228" s="160">
        <v>0</v>
      </c>
      <c r="P1228" s="160">
        <v>0.22999999999999998</v>
      </c>
      <c r="Q1228" s="146" t="s">
        <v>253</v>
      </c>
      <c r="T1228" s="130"/>
    </row>
    <row r="1229" spans="1:20" ht="10.65" customHeight="1" x14ac:dyDescent="0.2">
      <c r="A1229" s="122"/>
      <c r="B1229" s="158" t="s">
        <v>97</v>
      </c>
      <c r="C1229" s="159">
        <v>267.97928195085615</v>
      </c>
      <c r="D1229" s="197">
        <v>267.97928195085615</v>
      </c>
      <c r="E1229" s="160">
        <v>0</v>
      </c>
      <c r="F1229" s="160">
        <v>0</v>
      </c>
      <c r="G1229" s="161">
        <v>267.97928195085615</v>
      </c>
      <c r="H1229" s="160">
        <v>0</v>
      </c>
      <c r="I1229" s="162">
        <v>0</v>
      </c>
      <c r="J1229" s="161">
        <v>267.97928195085615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253</v>
      </c>
      <c r="T1229" s="130"/>
    </row>
    <row r="1230" spans="1:20" ht="10.65" customHeight="1" x14ac:dyDescent="0.2">
      <c r="A1230" s="122"/>
      <c r="B1230" s="158" t="s">
        <v>98</v>
      </c>
      <c r="C1230" s="159">
        <v>64.053660782808905</v>
      </c>
      <c r="D1230" s="197">
        <v>64.053660782808905</v>
      </c>
      <c r="E1230" s="160">
        <v>0</v>
      </c>
      <c r="F1230" s="160">
        <v>0</v>
      </c>
      <c r="G1230" s="161">
        <v>64.053660782808905</v>
      </c>
      <c r="H1230" s="160">
        <v>0</v>
      </c>
      <c r="I1230" s="162">
        <v>0</v>
      </c>
      <c r="J1230" s="161">
        <v>64.053660782808905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253</v>
      </c>
      <c r="T1230" s="130"/>
    </row>
    <row r="1231" spans="1:20" ht="10.65" customHeight="1" x14ac:dyDescent="0.2">
      <c r="A1231" s="122"/>
      <c r="B1231" s="158" t="s">
        <v>99</v>
      </c>
      <c r="C1231" s="159">
        <v>46.687019698132517</v>
      </c>
      <c r="D1231" s="197">
        <v>46.687019698132517</v>
      </c>
      <c r="E1231" s="160">
        <v>0</v>
      </c>
      <c r="F1231" s="160">
        <v>0</v>
      </c>
      <c r="G1231" s="161">
        <v>46.687019698132517</v>
      </c>
      <c r="H1231" s="160">
        <v>0</v>
      </c>
      <c r="I1231" s="162">
        <v>0</v>
      </c>
      <c r="J1231" s="161">
        <v>46.687019698132517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253</v>
      </c>
      <c r="T1231" s="130"/>
    </row>
    <row r="1232" spans="1:20" ht="10.65" customHeight="1" x14ac:dyDescent="0.2">
      <c r="A1232" s="122"/>
      <c r="B1232" s="158" t="s">
        <v>100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253</v>
      </c>
      <c r="T1232" s="130"/>
    </row>
    <row r="1233" spans="1:20" ht="10.65" customHeight="1" x14ac:dyDescent="0.2">
      <c r="A1233" s="122"/>
      <c r="B1233" s="158" t="s">
        <v>101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253</v>
      </c>
      <c r="T1233" s="130"/>
    </row>
    <row r="1234" spans="1:20" ht="10.65" customHeight="1" x14ac:dyDescent="0.2">
      <c r="A1234" s="122"/>
      <c r="B1234" s="158" t="s">
        <v>102</v>
      </c>
      <c r="C1234" s="159">
        <v>95.276950626758776</v>
      </c>
      <c r="D1234" s="197">
        <v>95.276950626758776</v>
      </c>
      <c r="E1234" s="160">
        <v>0</v>
      </c>
      <c r="F1234" s="160">
        <v>0</v>
      </c>
      <c r="G1234" s="161">
        <v>95.276950626758776</v>
      </c>
      <c r="H1234" s="160">
        <v>0</v>
      </c>
      <c r="I1234" s="162">
        <v>0</v>
      </c>
      <c r="J1234" s="161">
        <v>95.276950626758776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253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0.22958301355845487</v>
      </c>
      <c r="D1236" s="197">
        <v>0.22958301355845487</v>
      </c>
      <c r="E1236" s="160">
        <v>0</v>
      </c>
      <c r="F1236" s="160">
        <v>0</v>
      </c>
      <c r="G1236" s="161">
        <v>0.22958301355845487</v>
      </c>
      <c r="H1236" s="160">
        <v>0</v>
      </c>
      <c r="I1236" s="162">
        <v>0</v>
      </c>
      <c r="J1236" s="161">
        <v>0.22958301355845487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253</v>
      </c>
      <c r="T1236" s="130"/>
    </row>
    <row r="1237" spans="1:20" ht="10.65" customHeight="1" x14ac:dyDescent="0.2">
      <c r="A1237" s="122"/>
      <c r="B1237" s="165" t="s">
        <v>106</v>
      </c>
      <c r="C1237" s="169">
        <v>1768.02</v>
      </c>
      <c r="D1237" s="197">
        <v>1768.02</v>
      </c>
      <c r="E1237" s="160">
        <v>0</v>
      </c>
      <c r="F1237" s="160">
        <v>0</v>
      </c>
      <c r="G1237" s="161">
        <v>1768.02</v>
      </c>
      <c r="H1237" s="160">
        <v>140.07550000000001</v>
      </c>
      <c r="I1237" s="162">
        <v>7.9227327745161258</v>
      </c>
      <c r="J1237" s="161">
        <v>1627.9445000000001</v>
      </c>
      <c r="K1237" s="160">
        <v>21.786400000000015</v>
      </c>
      <c r="L1237" s="160">
        <v>17.300999999999988</v>
      </c>
      <c r="M1237" s="160">
        <v>13.522400000000005</v>
      </c>
      <c r="N1237" s="160">
        <v>11.092800000000011</v>
      </c>
      <c r="O1237" s="160">
        <v>0.62741371703940063</v>
      </c>
      <c r="P1237" s="160">
        <v>15.925650000000005</v>
      </c>
      <c r="Q1237" s="146" t="s">
        <v>253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1.5</v>
      </c>
      <c r="D1240" s="159">
        <v>1.5</v>
      </c>
      <c r="E1240" s="170">
        <v>0</v>
      </c>
      <c r="F1240" s="160">
        <v>0</v>
      </c>
      <c r="G1240" s="161">
        <v>1.5</v>
      </c>
      <c r="H1240" s="160">
        <v>0</v>
      </c>
      <c r="I1240" s="162">
        <v>0</v>
      </c>
      <c r="J1240" s="161">
        <v>1.5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253</v>
      </c>
      <c r="T1240" s="130"/>
    </row>
    <row r="1241" spans="1:20" ht="10.65" customHeight="1" x14ac:dyDescent="0.2">
      <c r="A1241" s="122"/>
      <c r="B1241" s="171" t="s">
        <v>109</v>
      </c>
      <c r="C1241" s="159">
        <v>5</v>
      </c>
      <c r="D1241" s="159">
        <v>5</v>
      </c>
      <c r="E1241" s="170">
        <v>0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253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>
        <v>38.47999999999999</v>
      </c>
      <c r="D1243" s="197"/>
      <c r="E1243" s="160"/>
      <c r="F1243" s="160"/>
      <c r="G1243" s="161">
        <v>38.47999999999999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1813</v>
      </c>
      <c r="D1244" s="192">
        <v>1774.52</v>
      </c>
      <c r="E1244" s="174">
        <v>0</v>
      </c>
      <c r="F1244" s="177">
        <v>-38.480000000000018</v>
      </c>
      <c r="G1244" s="185">
        <v>1813</v>
      </c>
      <c r="H1244" s="177">
        <v>140.07550000000001</v>
      </c>
      <c r="I1244" s="176">
        <v>7.726172090457804</v>
      </c>
      <c r="J1244" s="185">
        <v>1672.9245000000001</v>
      </c>
      <c r="K1244" s="177">
        <v>21.786400000000015</v>
      </c>
      <c r="L1244" s="177">
        <v>17.300999999999988</v>
      </c>
      <c r="M1244" s="177">
        <v>13.522400000000005</v>
      </c>
      <c r="N1244" s="177">
        <v>11.092800000000011</v>
      </c>
      <c r="O1244" s="177">
        <v>0.62511552419809369</v>
      </c>
      <c r="P1244" s="177">
        <v>15.925650000000005</v>
      </c>
      <c r="Q1244" s="153" t="s">
        <v>253</v>
      </c>
      <c r="T1244" s="130"/>
    </row>
    <row r="1245" spans="1:20" ht="10.65" customHeight="1" x14ac:dyDescent="0.2">
      <c r="A1245" s="122"/>
      <c r="B1245" s="187" t="s">
        <v>258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252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256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43509</v>
      </c>
      <c r="L1254" s="151">
        <v>43516</v>
      </c>
      <c r="M1254" s="151">
        <v>43523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80" t="s">
        <v>129</v>
      </c>
      <c r="D1256" s="280"/>
      <c r="E1256" s="280"/>
      <c r="F1256" s="280"/>
      <c r="G1256" s="280"/>
      <c r="H1256" s="280"/>
      <c r="I1256" s="280"/>
      <c r="J1256" s="280"/>
      <c r="K1256" s="280"/>
      <c r="L1256" s="280"/>
      <c r="M1256" s="280"/>
      <c r="N1256" s="280"/>
      <c r="O1256" s="280"/>
      <c r="P1256" s="281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31.7</v>
      </c>
      <c r="D1257" s="197">
        <v>31.7</v>
      </c>
      <c r="E1257" s="160">
        <v>0</v>
      </c>
      <c r="F1257" s="160">
        <v>0</v>
      </c>
      <c r="G1257" s="161">
        <v>31.7</v>
      </c>
      <c r="H1257" s="160">
        <v>1.3140000000000001</v>
      </c>
      <c r="I1257" s="162">
        <v>4.1451104100946372</v>
      </c>
      <c r="J1257" s="161">
        <v>30.385999999999999</v>
      </c>
      <c r="K1257" s="160">
        <v>5.699999999999994E-2</v>
      </c>
      <c r="L1257" s="160">
        <v>9.8999999999999977E-2</v>
      </c>
      <c r="M1257" s="160">
        <v>5.2000000000000046E-2</v>
      </c>
      <c r="N1257" s="160">
        <v>0.30600000000000005</v>
      </c>
      <c r="O1257" s="160">
        <v>0.96529968454258686</v>
      </c>
      <c r="P1257" s="160">
        <v>0.1285</v>
      </c>
      <c r="Q1257" s="146" t="s">
        <v>253</v>
      </c>
      <c r="T1257" s="130"/>
    </row>
    <row r="1258" spans="1:20" ht="10.65" customHeight="1" x14ac:dyDescent="0.2">
      <c r="A1258" s="122"/>
      <c r="B1258" s="158" t="s">
        <v>81</v>
      </c>
      <c r="C1258" s="159">
        <v>3.8</v>
      </c>
      <c r="D1258" s="197">
        <v>3.8</v>
      </c>
      <c r="E1258" s="160">
        <v>0</v>
      </c>
      <c r="F1258" s="160">
        <v>0</v>
      </c>
      <c r="G1258" s="161">
        <v>3.8</v>
      </c>
      <c r="H1258" s="160">
        <v>0.21299999999999999</v>
      </c>
      <c r="I1258" s="162">
        <v>5.6052631578947372</v>
      </c>
      <c r="J1258" s="161">
        <v>3.5869999999999997</v>
      </c>
      <c r="K1258" s="160">
        <v>7.9000000000000001E-2</v>
      </c>
      <c r="L1258" s="160">
        <v>7.6999999999999999E-2</v>
      </c>
      <c r="M1258" s="160">
        <v>5.6999999999999995E-2</v>
      </c>
      <c r="N1258" s="160">
        <v>0</v>
      </c>
      <c r="O1258" s="160">
        <v>0</v>
      </c>
      <c r="P1258" s="160">
        <v>5.3249999999999999E-2</v>
      </c>
      <c r="Q1258" s="146" t="s">
        <v>253</v>
      </c>
      <c r="T1258" s="130"/>
    </row>
    <row r="1259" spans="1:20" ht="10.65" customHeight="1" x14ac:dyDescent="0.2">
      <c r="A1259" s="122"/>
      <c r="B1259" s="158" t="s">
        <v>82</v>
      </c>
      <c r="C1259" s="159">
        <v>6.1</v>
      </c>
      <c r="D1259" s="197">
        <v>6.1</v>
      </c>
      <c r="E1259" s="160">
        <v>0</v>
      </c>
      <c r="F1259" s="160">
        <v>0</v>
      </c>
      <c r="G1259" s="161">
        <v>6.1</v>
      </c>
      <c r="H1259" s="160">
        <v>2.3E-2</v>
      </c>
      <c r="I1259" s="162">
        <v>0.37704918032786883</v>
      </c>
      <c r="J1259" s="161">
        <v>6.077</v>
      </c>
      <c r="K1259" s="160">
        <v>0</v>
      </c>
      <c r="L1259" s="160">
        <v>2.3E-2</v>
      </c>
      <c r="M1259" s="160">
        <v>0</v>
      </c>
      <c r="N1259" s="160">
        <v>0</v>
      </c>
      <c r="O1259" s="160">
        <v>0</v>
      </c>
      <c r="P1259" s="160">
        <v>5.7499999999999999E-3</v>
      </c>
      <c r="Q1259" s="146" t="s">
        <v>253</v>
      </c>
      <c r="T1259" s="130"/>
    </row>
    <row r="1260" spans="1:20" ht="10.65" customHeight="1" x14ac:dyDescent="0.2">
      <c r="A1260" s="122"/>
      <c r="B1260" s="158" t="s">
        <v>83</v>
      </c>
      <c r="C1260" s="159">
        <v>8.1999999999999993</v>
      </c>
      <c r="D1260" s="197">
        <v>8.1999999999999993</v>
      </c>
      <c r="E1260" s="160">
        <v>0</v>
      </c>
      <c r="F1260" s="160">
        <v>0</v>
      </c>
      <c r="G1260" s="161">
        <v>8.1999999999999993</v>
      </c>
      <c r="H1260" s="160">
        <v>0</v>
      </c>
      <c r="I1260" s="162">
        <v>0</v>
      </c>
      <c r="J1260" s="161">
        <v>8.1999999999999993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253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65" customHeight="1" x14ac:dyDescent="0.2">
      <c r="A1262" s="122"/>
      <c r="B1262" s="158" t="s">
        <v>85</v>
      </c>
      <c r="C1262" s="159">
        <v>0.44903321076126829</v>
      </c>
      <c r="D1262" s="197">
        <v>0.44903321076126829</v>
      </c>
      <c r="E1262" s="160">
        <v>0</v>
      </c>
      <c r="F1262" s="160">
        <v>0</v>
      </c>
      <c r="G1262" s="161">
        <v>0.44903321076126829</v>
      </c>
      <c r="H1262" s="160">
        <v>0</v>
      </c>
      <c r="I1262" s="162">
        <v>0</v>
      </c>
      <c r="J1262" s="161">
        <v>0.44903321076126829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253</v>
      </c>
      <c r="T1262" s="130"/>
    </row>
    <row r="1263" spans="1:20" ht="10.65" customHeight="1" x14ac:dyDescent="0.2">
      <c r="A1263" s="122"/>
      <c r="B1263" s="158" t="s">
        <v>86</v>
      </c>
      <c r="C1263" s="159">
        <v>2.2999999999999998</v>
      </c>
      <c r="D1263" s="197">
        <v>2.2999999999999998</v>
      </c>
      <c r="E1263" s="160">
        <v>0</v>
      </c>
      <c r="F1263" s="160">
        <v>0</v>
      </c>
      <c r="G1263" s="161">
        <v>2.2999999999999998</v>
      </c>
      <c r="H1263" s="160">
        <v>0.02</v>
      </c>
      <c r="I1263" s="162">
        <v>0.86956521739130443</v>
      </c>
      <c r="J1263" s="161">
        <v>2.2799999999999998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253</v>
      </c>
      <c r="T1263" s="130"/>
    </row>
    <row r="1264" spans="1:20" ht="10.65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</v>
      </c>
      <c r="I1264" s="162">
        <v>0</v>
      </c>
      <c r="J1264" s="161">
        <v>6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253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65" customHeight="1" x14ac:dyDescent="0.2">
      <c r="A1266" s="122"/>
      <c r="B1266" s="158" t="s">
        <v>89</v>
      </c>
      <c r="C1266" s="159">
        <v>11.9</v>
      </c>
      <c r="D1266" s="197">
        <v>11.9</v>
      </c>
      <c r="E1266" s="160">
        <v>0</v>
      </c>
      <c r="F1266" s="160">
        <v>0</v>
      </c>
      <c r="G1266" s="161">
        <v>11.9</v>
      </c>
      <c r="H1266" s="160">
        <v>0</v>
      </c>
      <c r="I1266" s="162">
        <v>0</v>
      </c>
      <c r="J1266" s="161">
        <v>11.9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253</v>
      </c>
      <c r="T1266" s="130"/>
    </row>
    <row r="1267" spans="1:20" ht="10.65" customHeight="1" x14ac:dyDescent="0.2">
      <c r="A1267" s="122"/>
      <c r="B1267" s="165" t="s">
        <v>91</v>
      </c>
      <c r="C1267" s="159">
        <v>71.19806642152254</v>
      </c>
      <c r="D1267" s="197">
        <v>71.19806642152254</v>
      </c>
      <c r="E1267" s="160">
        <v>0</v>
      </c>
      <c r="F1267" s="160">
        <v>0</v>
      </c>
      <c r="G1267" s="161">
        <v>71.19806642152254</v>
      </c>
      <c r="H1267" s="160">
        <v>1.57</v>
      </c>
      <c r="I1267" s="162">
        <v>2.205116064114633</v>
      </c>
      <c r="J1267" s="161">
        <v>69.628066421522547</v>
      </c>
      <c r="K1267" s="160">
        <v>0.13599999999999995</v>
      </c>
      <c r="L1267" s="160">
        <v>0.19899999999999998</v>
      </c>
      <c r="M1267" s="160">
        <v>0.10900000000000004</v>
      </c>
      <c r="N1267" s="160">
        <v>0.30600000000000005</v>
      </c>
      <c r="O1267" s="160">
        <v>0.42978695262361644</v>
      </c>
      <c r="P1267" s="166">
        <v>0.1875</v>
      </c>
      <c r="Q1267" s="146" t="s">
        <v>253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5.7975203406944349</v>
      </c>
      <c r="D1269" s="197">
        <v>5.7975203406944349</v>
      </c>
      <c r="E1269" s="160">
        <v>0</v>
      </c>
      <c r="F1269" s="160">
        <v>0</v>
      </c>
      <c r="G1269" s="161">
        <v>5.7975203406944349</v>
      </c>
      <c r="H1269" s="160">
        <v>0</v>
      </c>
      <c r="I1269" s="162">
        <v>0</v>
      </c>
      <c r="J1269" s="161">
        <v>5.7975203406944349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253</v>
      </c>
      <c r="T1269" s="130"/>
    </row>
    <row r="1270" spans="1:20" ht="10.65" customHeight="1" x14ac:dyDescent="0.2">
      <c r="A1270" s="122"/>
      <c r="B1270" s="158" t="s">
        <v>93</v>
      </c>
      <c r="C1270" s="159">
        <v>6.2330185021134588</v>
      </c>
      <c r="D1270" s="197">
        <v>6.2330185021134588</v>
      </c>
      <c r="E1270" s="160">
        <v>0</v>
      </c>
      <c r="F1270" s="160">
        <v>0</v>
      </c>
      <c r="G1270" s="161">
        <v>6.2330185021134588</v>
      </c>
      <c r="H1270" s="160">
        <v>1.7500000000000002E-2</v>
      </c>
      <c r="I1270" s="162">
        <v>0.2807628437821289</v>
      </c>
      <c r="J1270" s="161">
        <v>6.2155185021134587</v>
      </c>
      <c r="K1270" s="160">
        <v>1.7500000000000002E-2</v>
      </c>
      <c r="L1270" s="160">
        <v>0</v>
      </c>
      <c r="M1270" s="160">
        <v>0</v>
      </c>
      <c r="N1270" s="160">
        <v>0</v>
      </c>
      <c r="O1270" s="160">
        <v>0</v>
      </c>
      <c r="P1270" s="160">
        <v>4.3750000000000004E-3</v>
      </c>
      <c r="Q1270" s="146" t="s">
        <v>253</v>
      </c>
      <c r="T1270" s="130"/>
    </row>
    <row r="1271" spans="1:20" ht="10.65" hidden="1" customHeight="1" x14ac:dyDescent="0.2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95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253</v>
      </c>
      <c r="T1272" s="130"/>
    </row>
    <row r="1273" spans="1:20" ht="10.65" customHeight="1" x14ac:dyDescent="0.2">
      <c r="A1273" s="122"/>
      <c r="B1273" s="158" t="s">
        <v>96</v>
      </c>
      <c r="C1273" s="159">
        <v>6.2766753751874838</v>
      </c>
      <c r="D1273" s="197">
        <v>6.2766753751874838</v>
      </c>
      <c r="E1273" s="160">
        <v>0</v>
      </c>
      <c r="F1273" s="160">
        <v>0</v>
      </c>
      <c r="G1273" s="161">
        <v>6.2766753751874838</v>
      </c>
      <c r="H1273" s="160">
        <v>1.8802000000000001</v>
      </c>
      <c r="I1273" s="162">
        <v>29.955348773216404</v>
      </c>
      <c r="J1273" s="161">
        <v>4.3964753751874834</v>
      </c>
      <c r="K1273" s="160">
        <v>0.18599999999999994</v>
      </c>
      <c r="L1273" s="160">
        <v>1.980000000000004E-2</v>
      </c>
      <c r="M1273" s="160">
        <v>0</v>
      </c>
      <c r="N1273" s="160">
        <v>0</v>
      </c>
      <c r="O1273" s="160">
        <v>0</v>
      </c>
      <c r="P1273" s="160">
        <v>5.1449999999999996E-2</v>
      </c>
      <c r="Q1273" s="146" t="s">
        <v>253</v>
      </c>
      <c r="T1273" s="130"/>
    </row>
    <row r="1274" spans="1:20" ht="10.65" customHeight="1" x14ac:dyDescent="0.2">
      <c r="A1274" s="122"/>
      <c r="B1274" s="158" t="s">
        <v>97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0</v>
      </c>
      <c r="I1274" s="162">
        <v>0</v>
      </c>
      <c r="J1274" s="161">
        <v>17.25331575096634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253</v>
      </c>
      <c r="T1274" s="130"/>
    </row>
    <row r="1275" spans="1:20" ht="10.65" customHeight="1" x14ac:dyDescent="0.2">
      <c r="A1275" s="122"/>
      <c r="B1275" s="158" t="s">
        <v>98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</v>
      </c>
      <c r="I1275" s="162">
        <v>0</v>
      </c>
      <c r="J1275" s="161">
        <v>6.8156162958162874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253</v>
      </c>
      <c r="T1275" s="130"/>
    </row>
    <row r="1276" spans="1:20" ht="10.65" customHeight="1" x14ac:dyDescent="0.2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253</v>
      </c>
      <c r="T1276" s="130"/>
    </row>
    <row r="1277" spans="1:20" ht="10.65" customHeight="1" x14ac:dyDescent="0.2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253</v>
      </c>
      <c r="T1277" s="130"/>
    </row>
    <row r="1278" spans="1:20" ht="10.65" customHeight="1" x14ac:dyDescent="0.2">
      <c r="A1278" s="122"/>
      <c r="B1278" s="158" t="s">
        <v>101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253</v>
      </c>
      <c r="T1278" s="130"/>
    </row>
    <row r="1279" spans="1:20" ht="10.65" customHeight="1" x14ac:dyDescent="0.2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253</v>
      </c>
      <c r="T1279" s="130"/>
    </row>
    <row r="1280" spans="1:20" ht="10.65" customHeight="1" x14ac:dyDescent="0.2">
      <c r="A1280" s="122"/>
      <c r="B1280" s="158" t="s">
        <v>103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253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139.69661880236706</v>
      </c>
      <c r="D1282" s="197">
        <v>139.69661880236706</v>
      </c>
      <c r="E1282" s="160">
        <v>0</v>
      </c>
      <c r="F1282" s="160">
        <v>0</v>
      </c>
      <c r="G1282" s="161">
        <v>139.69661880236706</v>
      </c>
      <c r="H1282" s="160">
        <v>3.4677000000000002</v>
      </c>
      <c r="I1282" s="162">
        <v>2.482307753565502</v>
      </c>
      <c r="J1282" s="161">
        <v>136.22891880236705</v>
      </c>
      <c r="K1282" s="160">
        <v>0.33949999999999969</v>
      </c>
      <c r="L1282" s="160">
        <v>0.21879999999999988</v>
      </c>
      <c r="M1282" s="160">
        <v>0.10900000000000043</v>
      </c>
      <c r="N1282" s="160">
        <v>0.30600000000000005</v>
      </c>
      <c r="O1282" s="160">
        <v>0.21904610335122524</v>
      </c>
      <c r="P1282" s="160">
        <v>0.24332500000000001</v>
      </c>
      <c r="Q1282" s="146" t="s">
        <v>253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0.14709963228380474</v>
      </c>
      <c r="D1284" s="197">
        <v>0.14709963228380474</v>
      </c>
      <c r="E1284" s="160">
        <v>0</v>
      </c>
      <c r="F1284" s="160">
        <v>0</v>
      </c>
      <c r="G1284" s="161">
        <v>0.14709963228380474</v>
      </c>
      <c r="H1284" s="160">
        <v>0</v>
      </c>
      <c r="I1284" s="162">
        <v>0</v>
      </c>
      <c r="J1284" s="161">
        <v>0.14709963228380474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253</v>
      </c>
      <c r="T1284" s="130"/>
    </row>
    <row r="1285" spans="1:20" ht="10.65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253</v>
      </c>
      <c r="T1285" s="130"/>
    </row>
    <row r="1286" spans="1:20" ht="10.65" customHeight="1" x14ac:dyDescent="0.2">
      <c r="A1286" s="122"/>
      <c r="B1286" s="171" t="s">
        <v>109</v>
      </c>
      <c r="C1286" s="159">
        <v>4.9549892146680499</v>
      </c>
      <c r="D1286" s="159">
        <v>4.9549892146680499</v>
      </c>
      <c r="E1286" s="170">
        <v>0</v>
      </c>
      <c r="F1286" s="160">
        <v>0</v>
      </c>
      <c r="G1286" s="161">
        <v>4.9549892146680499</v>
      </c>
      <c r="H1286" s="160">
        <v>0</v>
      </c>
      <c r="I1286" s="162">
        <v>0</v>
      </c>
      <c r="J1286" s="161">
        <v>4.9549892146680499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253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145</v>
      </c>
      <c r="D1289" s="192">
        <v>145</v>
      </c>
      <c r="E1289" s="174">
        <v>0</v>
      </c>
      <c r="F1289" s="177">
        <v>0</v>
      </c>
      <c r="G1289" s="185">
        <v>145</v>
      </c>
      <c r="H1289" s="177">
        <v>3.4677000000000002</v>
      </c>
      <c r="I1289" s="176">
        <v>2.3915172413793107</v>
      </c>
      <c r="J1289" s="185">
        <v>141.53229999999999</v>
      </c>
      <c r="K1289" s="177">
        <v>0.33949999999999969</v>
      </c>
      <c r="L1289" s="177">
        <v>0.21879999999999988</v>
      </c>
      <c r="M1289" s="177">
        <v>0.10900000000000043</v>
      </c>
      <c r="N1289" s="177">
        <v>0.30600000000000005</v>
      </c>
      <c r="O1289" s="177">
        <v>0.21103448275862072</v>
      </c>
      <c r="P1289" s="186">
        <v>0.24332500000000001</v>
      </c>
      <c r="Q1289" s="153" t="s">
        <v>253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43509</v>
      </c>
      <c r="L1294" s="151">
        <v>43516</v>
      </c>
      <c r="M1294" s="151">
        <v>43523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80" t="s">
        <v>157</v>
      </c>
      <c r="D1296" s="280"/>
      <c r="E1296" s="280"/>
      <c r="F1296" s="280"/>
      <c r="G1296" s="280"/>
      <c r="H1296" s="280"/>
      <c r="I1296" s="280"/>
      <c r="J1296" s="280"/>
      <c r="K1296" s="280"/>
      <c r="L1296" s="280"/>
      <c r="M1296" s="280"/>
      <c r="N1296" s="280"/>
      <c r="O1296" s="280"/>
      <c r="P1296" s="281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548</v>
      </c>
      <c r="D1297" s="197">
        <v>544.5</v>
      </c>
      <c r="E1297" s="160">
        <v>-3.5</v>
      </c>
      <c r="F1297" s="160">
        <v>-3.5</v>
      </c>
      <c r="G1297" s="161">
        <v>544.5</v>
      </c>
      <c r="H1297" s="160">
        <v>0</v>
      </c>
      <c r="I1297" s="162">
        <v>0</v>
      </c>
      <c r="J1297" s="161">
        <v>544.5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253</v>
      </c>
      <c r="T1297" s="130"/>
    </row>
    <row r="1298" spans="1:20" ht="10.65" customHeight="1" x14ac:dyDescent="0.2">
      <c r="A1298" s="122"/>
      <c r="B1298" s="158" t="s">
        <v>81</v>
      </c>
      <c r="C1298" s="159">
        <v>1</v>
      </c>
      <c r="D1298" s="197">
        <v>1</v>
      </c>
      <c r="E1298" s="160">
        <v>0</v>
      </c>
      <c r="F1298" s="160">
        <v>0</v>
      </c>
      <c r="G1298" s="161">
        <v>1</v>
      </c>
      <c r="H1298" s="160">
        <v>0</v>
      </c>
      <c r="I1298" s="162">
        <v>0</v>
      </c>
      <c r="J1298" s="161">
        <v>1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12.4</v>
      </c>
      <c r="E1299" s="160">
        <v>0</v>
      </c>
      <c r="F1299" s="160">
        <v>0</v>
      </c>
      <c r="G1299" s="161">
        <v>12.4</v>
      </c>
      <c r="H1299" s="160">
        <v>0</v>
      </c>
      <c r="I1299" s="162">
        <v>0</v>
      </c>
      <c r="J1299" s="161">
        <v>12.4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39.200000000000003</v>
      </c>
      <c r="E1300" s="160">
        <v>0</v>
      </c>
      <c r="F1300" s="160">
        <v>0</v>
      </c>
      <c r="G1300" s="161">
        <v>39.200000000000003</v>
      </c>
      <c r="H1300" s="160">
        <v>0</v>
      </c>
      <c r="I1300" s="162">
        <v>0</v>
      </c>
      <c r="J1300" s="161">
        <v>39.200000000000003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253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10.9</v>
      </c>
      <c r="E1303" s="160">
        <v>0</v>
      </c>
      <c r="F1303" s="160">
        <v>0</v>
      </c>
      <c r="G1303" s="161">
        <v>10.9</v>
      </c>
      <c r="H1303" s="160">
        <v>0</v>
      </c>
      <c r="I1303" s="162">
        <v>0</v>
      </c>
      <c r="J1303" s="161">
        <v>10.9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2.9</v>
      </c>
      <c r="E1305" s="160">
        <v>0</v>
      </c>
      <c r="F1305" s="160">
        <v>0</v>
      </c>
      <c r="G1305" s="161">
        <v>2.9</v>
      </c>
      <c r="H1305" s="160">
        <v>0</v>
      </c>
      <c r="I1305" s="162">
        <v>0</v>
      </c>
      <c r="J1305" s="161">
        <v>2.9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162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3.5</v>
      </c>
      <c r="E1306" s="160">
        <v>3.5</v>
      </c>
      <c r="F1306" s="160">
        <v>3.5</v>
      </c>
      <c r="G1306" s="161">
        <v>3.5</v>
      </c>
      <c r="H1306" s="160">
        <v>0</v>
      </c>
      <c r="I1306" s="162">
        <v>0</v>
      </c>
      <c r="J1306" s="161">
        <v>3.5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253</v>
      </c>
      <c r="T1306" s="130"/>
    </row>
    <row r="1307" spans="1:20" ht="10.65" customHeight="1" x14ac:dyDescent="0.2">
      <c r="A1307" s="122"/>
      <c r="B1307" s="165" t="s">
        <v>91</v>
      </c>
      <c r="C1307" s="159">
        <v>614.4</v>
      </c>
      <c r="D1307" s="170">
        <v>614.4</v>
      </c>
      <c r="E1307" s="160">
        <v>0</v>
      </c>
      <c r="F1307" s="160">
        <v>0</v>
      </c>
      <c r="G1307" s="161">
        <v>614.4</v>
      </c>
      <c r="H1307" s="160">
        <v>0</v>
      </c>
      <c r="I1307" s="162">
        <v>0</v>
      </c>
      <c r="J1307" s="161">
        <v>614.4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253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14.284295685279186</v>
      </c>
      <c r="D1309" s="197">
        <v>14.284295685279186</v>
      </c>
      <c r="E1309" s="160">
        <v>0</v>
      </c>
      <c r="F1309" s="160">
        <v>0</v>
      </c>
      <c r="G1309" s="161">
        <v>14.284295685279186</v>
      </c>
      <c r="H1309" s="160">
        <v>0</v>
      </c>
      <c r="I1309" s="162">
        <v>0</v>
      </c>
      <c r="J1309" s="161">
        <v>14.284295685279186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253</v>
      </c>
      <c r="T1309" s="130"/>
    </row>
    <row r="1310" spans="1:20" ht="10.65" customHeight="1" x14ac:dyDescent="0.2">
      <c r="A1310" s="122"/>
      <c r="B1310" s="158" t="s">
        <v>93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253</v>
      </c>
      <c r="T1310" s="130"/>
    </row>
    <row r="1311" spans="1:20" ht="10.65" hidden="1" customHeight="1" x14ac:dyDescent="0.2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95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253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253</v>
      </c>
      <c r="T1314" s="130"/>
    </row>
    <row r="1315" spans="1:20" ht="10.65" customHeight="1" x14ac:dyDescent="0.2">
      <c r="A1315" s="122"/>
      <c r="B1315" s="158" t="s">
        <v>98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253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65" customHeight="1" x14ac:dyDescent="0.2">
      <c r="A1320" s="122"/>
      <c r="B1320" s="158" t="s">
        <v>103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910</v>
      </c>
      <c r="D1322" s="197">
        <v>910</v>
      </c>
      <c r="E1322" s="160">
        <v>0</v>
      </c>
      <c r="F1322" s="160">
        <v>0</v>
      </c>
      <c r="G1322" s="161">
        <v>910</v>
      </c>
      <c r="H1322" s="160">
        <v>0</v>
      </c>
      <c r="I1322" s="162">
        <v>0</v>
      </c>
      <c r="J1322" s="161">
        <v>910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253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910</v>
      </c>
      <c r="D1329" s="192">
        <v>910</v>
      </c>
      <c r="E1329" s="174">
        <v>0</v>
      </c>
      <c r="F1329" s="177">
        <v>0</v>
      </c>
      <c r="G1329" s="185">
        <v>910</v>
      </c>
      <c r="H1329" s="177">
        <v>0</v>
      </c>
      <c r="I1329" s="176">
        <v>0</v>
      </c>
      <c r="J1329" s="185">
        <v>910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253</v>
      </c>
      <c r="T1329" s="130"/>
    </row>
    <row r="1330" spans="1:20" ht="10.65" customHeight="1" x14ac:dyDescent="0.2">
      <c r="A1330" s="122"/>
      <c r="B1330" s="187" t="s">
        <v>258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252</v>
      </c>
      <c r="C1335" s="123"/>
      <c r="P1335" s="128"/>
      <c r="T1335" s="130"/>
    </row>
    <row r="1336" spans="1:20" ht="10.65" customHeight="1" x14ac:dyDescent="0.2">
      <c r="A1336" s="122"/>
      <c r="B1336" s="131" t="s">
        <v>256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43509</v>
      </c>
      <c r="L1340" s="151">
        <v>43516</v>
      </c>
      <c r="M1340" s="151">
        <v>43523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76" t="s">
        <v>117</v>
      </c>
      <c r="D1342" s="276"/>
      <c r="E1342" s="276"/>
      <c r="F1342" s="276"/>
      <c r="G1342" s="276"/>
      <c r="H1342" s="276"/>
      <c r="I1342" s="276"/>
      <c r="J1342" s="276"/>
      <c r="K1342" s="276"/>
      <c r="L1342" s="276"/>
      <c r="M1342" s="276"/>
      <c r="N1342" s="276"/>
      <c r="O1342" s="276"/>
      <c r="P1342" s="277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55.4</v>
      </c>
      <c r="D1343" s="197">
        <v>25.4</v>
      </c>
      <c r="E1343" s="160">
        <v>-25</v>
      </c>
      <c r="F1343" s="160">
        <v>-30</v>
      </c>
      <c r="G1343" s="161">
        <v>25.4</v>
      </c>
      <c r="H1343" s="160">
        <v>0</v>
      </c>
      <c r="I1343" s="162">
        <v>0</v>
      </c>
      <c r="J1343" s="161">
        <v>25.4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253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50.8</v>
      </c>
      <c r="E1344" s="160">
        <v>0</v>
      </c>
      <c r="F1344" s="160">
        <v>0</v>
      </c>
      <c r="G1344" s="161">
        <v>50.8</v>
      </c>
      <c r="H1344" s="160">
        <v>2.9289999999999998</v>
      </c>
      <c r="I1344" s="162">
        <v>5.765748031496063</v>
      </c>
      <c r="J1344" s="161">
        <v>47.870999999999995</v>
      </c>
      <c r="K1344" s="160">
        <v>5.3999999999999826E-2</v>
      </c>
      <c r="L1344" s="160">
        <v>9.6999999999999975E-2</v>
      </c>
      <c r="M1344" s="160">
        <v>0</v>
      </c>
      <c r="N1344" s="160">
        <v>0</v>
      </c>
      <c r="O1344" s="160">
        <v>0</v>
      </c>
      <c r="P1344" s="160">
        <v>3.774999999999995E-2</v>
      </c>
      <c r="Q1344" s="146" t="s">
        <v>253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34.299999999999997</v>
      </c>
      <c r="E1345" s="160">
        <v>-12</v>
      </c>
      <c r="F1345" s="160">
        <v>-12</v>
      </c>
      <c r="G1345" s="161">
        <v>34.299999999999997</v>
      </c>
      <c r="H1345" s="160">
        <v>0.751</v>
      </c>
      <c r="I1345" s="162">
        <v>2.1895043731778427</v>
      </c>
      <c r="J1345" s="161">
        <v>33.548999999999999</v>
      </c>
      <c r="K1345" s="160">
        <v>0.70299999999999996</v>
      </c>
      <c r="L1345" s="160">
        <v>4.8000000000000043E-2</v>
      </c>
      <c r="M1345" s="160">
        <v>0</v>
      </c>
      <c r="N1345" s="160">
        <v>0</v>
      </c>
      <c r="O1345" s="160">
        <v>0</v>
      </c>
      <c r="P1345" s="160">
        <v>0.18775</v>
      </c>
      <c r="Q1345" s="146" t="s">
        <v>253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8.8000000000000007</v>
      </c>
      <c r="E1346" s="160">
        <v>0</v>
      </c>
      <c r="F1346" s="160">
        <v>-10</v>
      </c>
      <c r="G1346" s="161">
        <v>8.8000000000000007</v>
      </c>
      <c r="H1346" s="160">
        <v>0</v>
      </c>
      <c r="I1346" s="162">
        <v>0</v>
      </c>
      <c r="J1346" s="161">
        <v>8.8000000000000007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253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253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3.3</v>
      </c>
      <c r="E1348" s="160">
        <v>0</v>
      </c>
      <c r="F1348" s="160">
        <v>0</v>
      </c>
      <c r="G1348" s="161">
        <v>3.3</v>
      </c>
      <c r="H1348" s="160">
        <v>0</v>
      </c>
      <c r="I1348" s="162">
        <v>0</v>
      </c>
      <c r="J1348" s="161">
        <v>3.3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253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1.8</v>
      </c>
      <c r="E1349" s="160">
        <v>0</v>
      </c>
      <c r="F1349" s="160">
        <v>0</v>
      </c>
      <c r="G1349" s="161">
        <v>1.8</v>
      </c>
      <c r="H1349" s="160">
        <v>0.21199999999999999</v>
      </c>
      <c r="I1349" s="162">
        <v>11.777777777777777</v>
      </c>
      <c r="J1349" s="161">
        <v>1.5880000000000001</v>
      </c>
      <c r="K1349" s="160">
        <v>0.21199999999999999</v>
      </c>
      <c r="L1349" s="160">
        <v>0</v>
      </c>
      <c r="M1349" s="160">
        <v>0</v>
      </c>
      <c r="N1349" s="160">
        <v>0</v>
      </c>
      <c r="O1349" s="160">
        <v>0</v>
      </c>
      <c r="P1349" s="160">
        <v>5.2999999999999999E-2</v>
      </c>
      <c r="Q1349" s="146">
        <v>27.962264150943398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0</v>
      </c>
      <c r="F1350" s="160">
        <v>0</v>
      </c>
      <c r="G1350" s="161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253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7.8000000000000007</v>
      </c>
      <c r="E1352" s="160">
        <v>-14</v>
      </c>
      <c r="F1352" s="160">
        <v>-4</v>
      </c>
      <c r="G1352" s="161">
        <v>7.8000000000000007</v>
      </c>
      <c r="H1352" s="160">
        <v>0</v>
      </c>
      <c r="I1352" s="162">
        <v>0</v>
      </c>
      <c r="J1352" s="161">
        <v>7.8000000000000007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253</v>
      </c>
      <c r="T1352" s="130"/>
    </row>
    <row r="1353" spans="1:20" ht="10.65" customHeight="1" x14ac:dyDescent="0.2">
      <c r="A1353" s="122"/>
      <c r="B1353" s="165" t="s">
        <v>91</v>
      </c>
      <c r="C1353" s="159">
        <v>198.10000000000002</v>
      </c>
      <c r="D1353" s="197">
        <v>142.1</v>
      </c>
      <c r="E1353" s="160">
        <v>-51</v>
      </c>
      <c r="F1353" s="160">
        <v>-56.000000000000028</v>
      </c>
      <c r="G1353" s="161">
        <v>142.1</v>
      </c>
      <c r="H1353" s="160">
        <v>3.8919999999999999</v>
      </c>
      <c r="I1353" s="162">
        <v>2.7389162561576357</v>
      </c>
      <c r="J1353" s="161">
        <v>138.208</v>
      </c>
      <c r="K1353" s="160">
        <v>0.96899999999999975</v>
      </c>
      <c r="L1353" s="160">
        <v>0.14500000000000002</v>
      </c>
      <c r="M1353" s="160">
        <v>0</v>
      </c>
      <c r="N1353" s="160">
        <v>0</v>
      </c>
      <c r="O1353" s="160">
        <v>0</v>
      </c>
      <c r="P1353" s="166">
        <v>0.27849999999999997</v>
      </c>
      <c r="Q1353" s="146" t="s">
        <v>253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21.054557463672392</v>
      </c>
      <c r="D1355" s="197">
        <v>21.054557463672392</v>
      </c>
      <c r="E1355" s="160">
        <v>0</v>
      </c>
      <c r="F1355" s="160">
        <v>0</v>
      </c>
      <c r="G1355" s="161">
        <v>21.054557463672392</v>
      </c>
      <c r="H1355" s="160">
        <v>0.64600000000000002</v>
      </c>
      <c r="I1355" s="162">
        <v>3.0682193207556643</v>
      </c>
      <c r="J1355" s="161">
        <v>20.408557463672391</v>
      </c>
      <c r="K1355" s="160">
        <v>0</v>
      </c>
      <c r="L1355" s="160">
        <v>0</v>
      </c>
      <c r="M1355" s="160">
        <v>0.43600000000000005</v>
      </c>
      <c r="N1355" s="160">
        <v>0</v>
      </c>
      <c r="O1355" s="160">
        <v>0</v>
      </c>
      <c r="P1355" s="160">
        <v>0.10900000000000001</v>
      </c>
      <c r="Q1355" s="146" t="s">
        <v>253</v>
      </c>
      <c r="T1355" s="130"/>
    </row>
    <row r="1356" spans="1:20" ht="10.65" customHeight="1" x14ac:dyDescent="0.2">
      <c r="A1356" s="122"/>
      <c r="B1356" s="158" t="s">
        <v>93</v>
      </c>
      <c r="C1356" s="159">
        <v>24.878203434610302</v>
      </c>
      <c r="D1356" s="197">
        <v>24.878203434610302</v>
      </c>
      <c r="E1356" s="160">
        <v>0</v>
      </c>
      <c r="F1356" s="160">
        <v>0</v>
      </c>
      <c r="G1356" s="161">
        <v>24.878203434610302</v>
      </c>
      <c r="H1356" s="160">
        <v>2.4601999999999999</v>
      </c>
      <c r="I1356" s="162">
        <v>9.8889777409625754</v>
      </c>
      <c r="J1356" s="161">
        <v>22.418003434610302</v>
      </c>
      <c r="K1356" s="160">
        <v>0.15700000000000003</v>
      </c>
      <c r="L1356" s="160">
        <v>6.4000000000000057E-2</v>
      </c>
      <c r="M1356" s="160">
        <v>1.38</v>
      </c>
      <c r="N1356" s="160">
        <v>0</v>
      </c>
      <c r="O1356" s="160">
        <v>0</v>
      </c>
      <c r="P1356" s="160">
        <v>0.40024999999999999</v>
      </c>
      <c r="Q1356" s="146" t="s">
        <v>253</v>
      </c>
      <c r="T1356" s="130"/>
    </row>
    <row r="1357" spans="1:20" ht="10.65" hidden="1" customHeight="1" x14ac:dyDescent="0.2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0.247</v>
      </c>
      <c r="I1358" s="162" t="s">
        <v>119</v>
      </c>
      <c r="J1358" s="161">
        <v>-0.247</v>
      </c>
      <c r="K1358" s="160">
        <v>0</v>
      </c>
      <c r="L1358" s="160">
        <v>0</v>
      </c>
      <c r="M1358" s="160">
        <v>0.247</v>
      </c>
      <c r="N1358" s="160">
        <v>0</v>
      </c>
      <c r="O1358" s="160" t="s">
        <v>42</v>
      </c>
      <c r="P1358" s="160">
        <v>6.1749999999999999E-2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5.5719418758256269</v>
      </c>
      <c r="D1359" s="197">
        <v>5.5719418758256269</v>
      </c>
      <c r="E1359" s="160">
        <v>0</v>
      </c>
      <c r="F1359" s="160">
        <v>0</v>
      </c>
      <c r="G1359" s="161">
        <v>5.5719418758256269</v>
      </c>
      <c r="H1359" s="160">
        <v>0.108</v>
      </c>
      <c r="I1359" s="162">
        <v>1.9382829614315928</v>
      </c>
      <c r="J1359" s="161">
        <v>5.4639418758256273</v>
      </c>
      <c r="K1359" s="160">
        <v>0</v>
      </c>
      <c r="L1359" s="160">
        <v>0</v>
      </c>
      <c r="M1359" s="160">
        <v>0.108</v>
      </c>
      <c r="N1359" s="160">
        <v>0</v>
      </c>
      <c r="O1359" s="160">
        <v>0</v>
      </c>
      <c r="P1359" s="160">
        <v>2.7E-2</v>
      </c>
      <c r="Q1359" s="146" t="s">
        <v>253</v>
      </c>
      <c r="T1359" s="130"/>
    </row>
    <row r="1360" spans="1:20" ht="10.65" customHeight="1" x14ac:dyDescent="0.2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253</v>
      </c>
      <c r="T1360" s="130"/>
    </row>
    <row r="1361" spans="1:20" ht="10.65" customHeight="1" x14ac:dyDescent="0.2">
      <c r="A1361" s="122"/>
      <c r="B1361" s="158" t="s">
        <v>98</v>
      </c>
      <c r="C1361" s="159">
        <v>32.1889035667107</v>
      </c>
      <c r="D1361" s="197">
        <v>32.1889035667107</v>
      </c>
      <c r="E1361" s="160">
        <v>0</v>
      </c>
      <c r="F1361" s="160">
        <v>0</v>
      </c>
      <c r="G1361" s="161">
        <v>32.1889035667107</v>
      </c>
      <c r="H1361" s="160">
        <v>0</v>
      </c>
      <c r="I1361" s="162">
        <v>0</v>
      </c>
      <c r="J1361" s="161">
        <v>32.1889035667107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253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4.5828269484808448</v>
      </c>
      <c r="D1363" s="197">
        <v>4.5828269484808448</v>
      </c>
      <c r="E1363" s="160">
        <v>0</v>
      </c>
      <c r="F1363" s="160">
        <v>0</v>
      </c>
      <c r="G1363" s="161">
        <v>4.5828269484808448</v>
      </c>
      <c r="H1363" s="160">
        <v>0</v>
      </c>
      <c r="I1363" s="162">
        <v>0</v>
      </c>
      <c r="J1363" s="161">
        <v>4.5828269484808448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253</v>
      </c>
      <c r="T1363" s="130"/>
    </row>
    <row r="1364" spans="1:20" ht="10.65" customHeight="1" x14ac:dyDescent="0.2">
      <c r="A1364" s="122"/>
      <c r="B1364" s="158" t="s">
        <v>101</v>
      </c>
      <c r="C1364" s="159">
        <v>14.839630118890355</v>
      </c>
      <c r="D1364" s="197">
        <v>14.839630118890355</v>
      </c>
      <c r="E1364" s="160">
        <v>0</v>
      </c>
      <c r="F1364" s="160">
        <v>0</v>
      </c>
      <c r="G1364" s="161">
        <v>14.839630118890355</v>
      </c>
      <c r="H1364" s="160">
        <v>0</v>
      </c>
      <c r="I1364" s="162">
        <v>0</v>
      </c>
      <c r="J1364" s="161">
        <v>14.839630118890355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253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1.3639365918097754</v>
      </c>
      <c r="D1367" s="197">
        <v>1.3639365918097754</v>
      </c>
      <c r="E1367" s="160">
        <v>0</v>
      </c>
      <c r="F1367" s="160">
        <v>0</v>
      </c>
      <c r="G1367" s="161">
        <v>1.3639365918097754</v>
      </c>
      <c r="H1367" s="160">
        <v>0</v>
      </c>
      <c r="I1367" s="162">
        <v>0</v>
      </c>
      <c r="J1367" s="161">
        <v>1.3639365918097754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253</v>
      </c>
      <c r="T1367" s="130"/>
    </row>
    <row r="1368" spans="1:20" ht="10.65" customHeight="1" x14ac:dyDescent="0.2">
      <c r="A1368" s="122"/>
      <c r="B1368" s="165" t="s">
        <v>106</v>
      </c>
      <c r="C1368" s="169">
        <v>305</v>
      </c>
      <c r="D1368" s="197">
        <v>248.99999999999997</v>
      </c>
      <c r="E1368" s="160">
        <v>-50.999999999999972</v>
      </c>
      <c r="F1368" s="160">
        <v>-56.000000000000028</v>
      </c>
      <c r="G1368" s="161">
        <v>248.99999999999997</v>
      </c>
      <c r="H1368" s="160">
        <v>7.3531999999999993</v>
      </c>
      <c r="I1368" s="162">
        <v>2.9530923694779116</v>
      </c>
      <c r="J1368" s="161">
        <v>241.64679999999998</v>
      </c>
      <c r="K1368" s="160">
        <v>1.1260000000000003</v>
      </c>
      <c r="L1368" s="160">
        <v>0.20899999999999963</v>
      </c>
      <c r="M1368" s="160">
        <v>2.1710000000000003</v>
      </c>
      <c r="N1368" s="160">
        <v>0</v>
      </c>
      <c r="O1368" s="160">
        <v>0</v>
      </c>
      <c r="P1368" s="160">
        <v>0.87650000000000006</v>
      </c>
      <c r="Q1368" s="146" t="s">
        <v>253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119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305</v>
      </c>
      <c r="D1375" s="192">
        <v>248.99999999999997</v>
      </c>
      <c r="E1375" s="174">
        <v>-50.999999999999972</v>
      </c>
      <c r="F1375" s="177">
        <v>-56.000000000000028</v>
      </c>
      <c r="G1375" s="185">
        <v>248.99999999999997</v>
      </c>
      <c r="H1375" s="177">
        <v>7.3531999999999993</v>
      </c>
      <c r="I1375" s="176">
        <v>2.9530923694779116</v>
      </c>
      <c r="J1375" s="185">
        <v>241.64679999999998</v>
      </c>
      <c r="K1375" s="177">
        <v>1.1260000000000003</v>
      </c>
      <c r="L1375" s="177">
        <v>0.20899999999999963</v>
      </c>
      <c r="M1375" s="177">
        <v>2.1710000000000003</v>
      </c>
      <c r="N1375" s="177">
        <v>0</v>
      </c>
      <c r="O1375" s="177">
        <v>0</v>
      </c>
      <c r="P1375" s="186">
        <v>0.87650000000000006</v>
      </c>
      <c r="Q1375" s="153" t="s">
        <v>253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43509</v>
      </c>
      <c r="L1380" s="151">
        <v>43516</v>
      </c>
      <c r="M1380" s="151">
        <v>43523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76" t="s">
        <v>130</v>
      </c>
      <c r="D1382" s="276"/>
      <c r="E1382" s="276"/>
      <c r="F1382" s="276"/>
      <c r="G1382" s="276"/>
      <c r="H1382" s="276"/>
      <c r="I1382" s="276"/>
      <c r="J1382" s="276"/>
      <c r="K1382" s="276"/>
      <c r="L1382" s="276"/>
      <c r="M1382" s="276"/>
      <c r="N1382" s="276"/>
      <c r="O1382" s="276"/>
      <c r="P1382" s="277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14.6</v>
      </c>
      <c r="E1383" s="160">
        <v>0</v>
      </c>
      <c r="F1383" s="160">
        <v>0</v>
      </c>
      <c r="G1383" s="161">
        <v>14.6</v>
      </c>
      <c r="H1383" s="160">
        <v>0</v>
      </c>
      <c r="I1383" s="162">
        <v>0</v>
      </c>
      <c r="J1383" s="161">
        <v>14.6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253</v>
      </c>
      <c r="T1383" s="130"/>
    </row>
    <row r="1384" spans="1:20" ht="10.65" customHeight="1" x14ac:dyDescent="0.2">
      <c r="A1384" s="122"/>
      <c r="B1384" s="158" t="s">
        <v>81</v>
      </c>
      <c r="C1384" s="159">
        <v>19.7</v>
      </c>
      <c r="D1384" s="197">
        <v>19.7</v>
      </c>
      <c r="E1384" s="160">
        <v>0</v>
      </c>
      <c r="F1384" s="160">
        <v>0</v>
      </c>
      <c r="G1384" s="161">
        <v>19.7</v>
      </c>
      <c r="H1384" s="160">
        <v>4.8000000000000001E-2</v>
      </c>
      <c r="I1384" s="162">
        <v>0.24365482233502539</v>
      </c>
      <c r="J1384" s="161">
        <v>19.652000000000001</v>
      </c>
      <c r="K1384" s="160">
        <v>0</v>
      </c>
      <c r="L1384" s="160">
        <v>0</v>
      </c>
      <c r="M1384" s="160">
        <v>0</v>
      </c>
      <c r="N1384" s="160">
        <v>0</v>
      </c>
      <c r="O1384" s="160">
        <v>0</v>
      </c>
      <c r="P1384" s="160">
        <v>0</v>
      </c>
      <c r="Q1384" s="146" t="s">
        <v>253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17.3</v>
      </c>
      <c r="E1385" s="160">
        <v>0</v>
      </c>
      <c r="F1385" s="160">
        <v>0</v>
      </c>
      <c r="G1385" s="161">
        <v>17.3</v>
      </c>
      <c r="H1385" s="160">
        <v>0.08</v>
      </c>
      <c r="I1385" s="162">
        <v>0.46242774566473988</v>
      </c>
      <c r="J1385" s="161">
        <v>17.220000000000002</v>
      </c>
      <c r="K1385" s="160">
        <v>0.08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0.02</v>
      </c>
      <c r="Q1385" s="146" t="s">
        <v>253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-0.10000000000000009</v>
      </c>
      <c r="E1386" s="160">
        <v>0</v>
      </c>
      <c r="F1386" s="160">
        <v>-3</v>
      </c>
      <c r="G1386" s="161">
        <v>-0.10000000000000009</v>
      </c>
      <c r="H1386" s="160">
        <v>0</v>
      </c>
      <c r="I1386" s="162" t="s">
        <v>119</v>
      </c>
      <c r="J1386" s="161">
        <v>-0.10000000000000009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3</v>
      </c>
      <c r="E1388" s="160">
        <v>0</v>
      </c>
      <c r="F1388" s="160">
        <v>0</v>
      </c>
      <c r="G1388" s="161">
        <v>3</v>
      </c>
      <c r="H1388" s="160">
        <v>0</v>
      </c>
      <c r="I1388" s="162">
        <v>0</v>
      </c>
      <c r="J1388" s="161">
        <v>3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253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1.9</v>
      </c>
      <c r="E1389" s="160">
        <v>0</v>
      </c>
      <c r="F1389" s="160">
        <v>0</v>
      </c>
      <c r="G1389" s="161">
        <v>1.9</v>
      </c>
      <c r="H1389" s="160">
        <v>0.16700000000000001</v>
      </c>
      <c r="I1389" s="162">
        <v>8.7894736842105257</v>
      </c>
      <c r="J1389" s="161">
        <v>1.7329999999999999</v>
      </c>
      <c r="K1389" s="160">
        <v>0.16700000000000001</v>
      </c>
      <c r="L1389" s="160">
        <v>0</v>
      </c>
      <c r="M1389" s="160">
        <v>0</v>
      </c>
      <c r="N1389" s="160">
        <v>0</v>
      </c>
      <c r="O1389" s="160">
        <v>0</v>
      </c>
      <c r="P1389" s="160">
        <v>4.1750000000000002E-2</v>
      </c>
      <c r="Q1389" s="146">
        <v>39.508982035928142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253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9.6999999999999993</v>
      </c>
      <c r="E1392" s="160">
        <v>0</v>
      </c>
      <c r="F1392" s="160">
        <v>2.9999999999999991</v>
      </c>
      <c r="G1392" s="161">
        <v>9.6999999999999993</v>
      </c>
      <c r="H1392" s="160">
        <v>0</v>
      </c>
      <c r="I1392" s="162">
        <v>0</v>
      </c>
      <c r="J1392" s="161">
        <v>9.6999999999999993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253</v>
      </c>
      <c r="T1392" s="130"/>
    </row>
    <row r="1393" spans="1:20" ht="10.65" customHeight="1" x14ac:dyDescent="0.2">
      <c r="A1393" s="122"/>
      <c r="B1393" s="165" t="s">
        <v>91</v>
      </c>
      <c r="C1393" s="159">
        <v>66.999999999999986</v>
      </c>
      <c r="D1393" s="197">
        <v>66.999999999999986</v>
      </c>
      <c r="E1393" s="160">
        <v>0</v>
      </c>
      <c r="F1393" s="160">
        <v>-3</v>
      </c>
      <c r="G1393" s="161">
        <v>66.999999999999986</v>
      </c>
      <c r="H1393" s="160">
        <v>0.29500000000000004</v>
      </c>
      <c r="I1393" s="162">
        <v>0.44029850746268673</v>
      </c>
      <c r="J1393" s="161">
        <v>66.704999999999998</v>
      </c>
      <c r="K1393" s="160">
        <v>0.247</v>
      </c>
      <c r="L1393" s="160">
        <v>0</v>
      </c>
      <c r="M1393" s="160">
        <v>0</v>
      </c>
      <c r="N1393" s="160">
        <v>0</v>
      </c>
      <c r="O1393" s="160">
        <v>0</v>
      </c>
      <c r="P1393" s="166">
        <v>6.1749999999999999E-2</v>
      </c>
      <c r="Q1393" s="146" t="s">
        <v>253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8.9519855595667881</v>
      </c>
      <c r="D1395" s="197">
        <v>8.9519855595667881</v>
      </c>
      <c r="E1395" s="160">
        <v>0</v>
      </c>
      <c r="F1395" s="160">
        <v>0</v>
      </c>
      <c r="G1395" s="161">
        <v>8.9519855595667881</v>
      </c>
      <c r="H1395" s="160">
        <v>0</v>
      </c>
      <c r="I1395" s="162">
        <v>0</v>
      </c>
      <c r="J1395" s="161">
        <v>8.9519855595667881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253</v>
      </c>
      <c r="T1395" s="130"/>
    </row>
    <row r="1396" spans="1:20" ht="10.65" customHeight="1" x14ac:dyDescent="0.2">
      <c r="A1396" s="122"/>
      <c r="B1396" s="158" t="s">
        <v>93</v>
      </c>
      <c r="C1396" s="159">
        <v>18.714801444043328</v>
      </c>
      <c r="D1396" s="197">
        <v>18.714801444043328</v>
      </c>
      <c r="E1396" s="160">
        <v>0</v>
      </c>
      <c r="F1396" s="160">
        <v>0</v>
      </c>
      <c r="G1396" s="161">
        <v>18.714801444043328</v>
      </c>
      <c r="H1396" s="160">
        <v>0.64639999999999997</v>
      </c>
      <c r="I1396" s="162">
        <v>3.4539506172839496</v>
      </c>
      <c r="J1396" s="161">
        <v>18.068401444043328</v>
      </c>
      <c r="K1396" s="160">
        <v>0</v>
      </c>
      <c r="L1396" s="160">
        <v>0</v>
      </c>
      <c r="M1396" s="160">
        <v>0.54569999999999996</v>
      </c>
      <c r="N1396" s="160">
        <v>0</v>
      </c>
      <c r="O1396" s="160">
        <v>0</v>
      </c>
      <c r="P1396" s="160">
        <v>0.13642499999999999</v>
      </c>
      <c r="Q1396" s="146" t="s">
        <v>253</v>
      </c>
      <c r="T1396" s="130"/>
    </row>
    <row r="1397" spans="1:20" ht="10.65" hidden="1" customHeight="1" x14ac:dyDescent="0.2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119</v>
      </c>
      <c r="J1398" s="161">
        <v>-5.3999999999999999E-2</v>
      </c>
      <c r="K1398" s="160">
        <v>0</v>
      </c>
      <c r="L1398" s="160">
        <v>0</v>
      </c>
      <c r="M1398" s="160">
        <v>5.3999999999999999E-2</v>
      </c>
      <c r="N1398" s="160">
        <v>0</v>
      </c>
      <c r="O1398" s="160" t="s">
        <v>42</v>
      </c>
      <c r="P1398" s="160">
        <v>1.35E-2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3.5677346570397122</v>
      </c>
      <c r="D1399" s="197">
        <v>3.5677346570397122</v>
      </c>
      <c r="E1399" s="160">
        <v>0</v>
      </c>
      <c r="F1399" s="160">
        <v>0</v>
      </c>
      <c r="G1399" s="161">
        <v>3.5677346570397122</v>
      </c>
      <c r="H1399" s="160">
        <v>0</v>
      </c>
      <c r="I1399" s="162">
        <v>0</v>
      </c>
      <c r="J1399" s="161">
        <v>3.5677346570397122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253</v>
      </c>
      <c r="T1399" s="130"/>
    </row>
    <row r="1400" spans="1:20" ht="10.65" customHeight="1" x14ac:dyDescent="0.2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253</v>
      </c>
      <c r="T1400" s="130"/>
    </row>
    <row r="1401" spans="1:20" ht="10.65" customHeight="1" x14ac:dyDescent="0.2">
      <c r="A1401" s="122"/>
      <c r="B1401" s="158" t="s">
        <v>98</v>
      </c>
      <c r="C1401" s="159">
        <v>7.2259927797833967</v>
      </c>
      <c r="D1401" s="197">
        <v>7.2259927797833967</v>
      </c>
      <c r="E1401" s="160">
        <v>0</v>
      </c>
      <c r="F1401" s="160">
        <v>0</v>
      </c>
      <c r="G1401" s="161">
        <v>7.2259927797833967</v>
      </c>
      <c r="H1401" s="160">
        <v>0</v>
      </c>
      <c r="I1401" s="162">
        <v>0</v>
      </c>
      <c r="J1401" s="161">
        <v>7.2259927797833967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253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253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106</v>
      </c>
      <c r="D1408" s="197">
        <v>106</v>
      </c>
      <c r="E1408" s="160">
        <v>0</v>
      </c>
      <c r="F1408" s="160">
        <v>0</v>
      </c>
      <c r="G1408" s="161">
        <v>106</v>
      </c>
      <c r="H1408" s="160">
        <v>0.99540000000000006</v>
      </c>
      <c r="I1408" s="162">
        <v>0.93905660377358502</v>
      </c>
      <c r="J1408" s="161">
        <v>105.0046</v>
      </c>
      <c r="K1408" s="160">
        <v>0.24700000000000005</v>
      </c>
      <c r="L1408" s="160">
        <v>0</v>
      </c>
      <c r="M1408" s="160">
        <v>0.59970000000000001</v>
      </c>
      <c r="N1408" s="160">
        <v>0</v>
      </c>
      <c r="O1408" s="160">
        <v>0</v>
      </c>
      <c r="P1408" s="160">
        <v>0.211675</v>
      </c>
      <c r="Q1408" s="146" t="s">
        <v>253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106</v>
      </c>
      <c r="D1415" s="192">
        <v>106</v>
      </c>
      <c r="E1415" s="174">
        <v>0</v>
      </c>
      <c r="F1415" s="177">
        <v>0</v>
      </c>
      <c r="G1415" s="185">
        <v>106</v>
      </c>
      <c r="H1415" s="177">
        <v>0.99540000000000006</v>
      </c>
      <c r="I1415" s="176">
        <v>0.93905660377358502</v>
      </c>
      <c r="J1415" s="185">
        <v>105.0046</v>
      </c>
      <c r="K1415" s="177">
        <v>0.24700000000000005</v>
      </c>
      <c r="L1415" s="177">
        <v>0</v>
      </c>
      <c r="M1415" s="177">
        <v>0.59970000000000001</v>
      </c>
      <c r="N1415" s="177">
        <v>0</v>
      </c>
      <c r="O1415" s="177">
        <v>0</v>
      </c>
      <c r="P1415" s="177">
        <v>0.211675</v>
      </c>
      <c r="Q1415" s="153" t="s">
        <v>253</v>
      </c>
      <c r="T1415" s="130"/>
    </row>
    <row r="1416" spans="1:20" ht="10.65" customHeight="1" x14ac:dyDescent="0.2">
      <c r="A1416" s="122"/>
      <c r="B1416" s="187" t="s">
        <v>258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252</v>
      </c>
      <c r="C1421" s="123"/>
      <c r="P1421" s="128"/>
      <c r="T1421" s="130"/>
    </row>
    <row r="1422" spans="1:20" ht="10.65" customHeight="1" x14ac:dyDescent="0.2">
      <c r="A1422" s="122"/>
      <c r="B1422" s="131" t="s">
        <v>256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43509</v>
      </c>
      <c r="L1426" s="151">
        <v>43516</v>
      </c>
      <c r="M1426" s="151">
        <v>43523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76" t="s">
        <v>118</v>
      </c>
      <c r="D1428" s="276"/>
      <c r="E1428" s="276"/>
      <c r="F1428" s="276"/>
      <c r="G1428" s="276"/>
      <c r="H1428" s="276"/>
      <c r="I1428" s="276"/>
      <c r="J1428" s="276"/>
      <c r="K1428" s="276"/>
      <c r="L1428" s="276"/>
      <c r="M1428" s="276"/>
      <c r="N1428" s="276"/>
      <c r="O1428" s="276"/>
      <c r="P1428" s="277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7.9</v>
      </c>
      <c r="E1431" s="160">
        <v>0</v>
      </c>
      <c r="F1431" s="160">
        <v>0</v>
      </c>
      <c r="G1431" s="161">
        <v>7.9</v>
      </c>
      <c r="H1431" s="160">
        <v>0</v>
      </c>
      <c r="I1431" s="162">
        <v>0</v>
      </c>
      <c r="J1431" s="161">
        <v>7.9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253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253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119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253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27.2</v>
      </c>
      <c r="D1439" s="197">
        <v>27.2</v>
      </c>
      <c r="E1439" s="160">
        <v>0</v>
      </c>
      <c r="F1439" s="160">
        <v>0</v>
      </c>
      <c r="G1439" s="161">
        <v>27.2</v>
      </c>
      <c r="H1439" s="160">
        <v>0</v>
      </c>
      <c r="I1439" s="162">
        <v>0</v>
      </c>
      <c r="J1439" s="161">
        <v>27.2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253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0.20425531914893619</v>
      </c>
      <c r="D1441" s="197">
        <v>0.20425531914893619</v>
      </c>
      <c r="E1441" s="160">
        <v>0</v>
      </c>
      <c r="F1441" s="160">
        <v>0</v>
      </c>
      <c r="G1441" s="161">
        <v>0.20425531914893619</v>
      </c>
      <c r="H1441" s="160">
        <v>0</v>
      </c>
      <c r="I1441" s="162">
        <v>0</v>
      </c>
      <c r="J1441" s="161">
        <v>0.20425531914893619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253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253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32</v>
      </c>
      <c r="D1454" s="197">
        <v>32</v>
      </c>
      <c r="E1454" s="160">
        <v>0</v>
      </c>
      <c r="F1454" s="160">
        <v>0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253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253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43509</v>
      </c>
      <c r="L1466" s="151">
        <v>43516</v>
      </c>
      <c r="M1466" s="151">
        <v>43523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76" t="s">
        <v>131</v>
      </c>
      <c r="D1468" s="276"/>
      <c r="E1468" s="276"/>
      <c r="F1468" s="276"/>
      <c r="G1468" s="276"/>
      <c r="H1468" s="276"/>
      <c r="I1468" s="276"/>
      <c r="J1468" s="276"/>
      <c r="K1468" s="276"/>
      <c r="L1468" s="276"/>
      <c r="M1468" s="276"/>
      <c r="N1468" s="276"/>
      <c r="O1468" s="276"/>
      <c r="P1468" s="277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253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5.6000000000000001E-2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162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253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119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0.1</v>
      </c>
      <c r="E1474" s="160">
        <v>0</v>
      </c>
      <c r="F1474" s="160">
        <v>0</v>
      </c>
      <c r="G1474" s="161">
        <v>0.1</v>
      </c>
      <c r="H1474" s="160">
        <v>0</v>
      </c>
      <c r="I1474" s="162">
        <v>0</v>
      </c>
      <c r="J1474" s="161">
        <v>0.1</v>
      </c>
      <c r="K1474" s="160">
        <v>0</v>
      </c>
      <c r="L1474" s="160">
        <v>0</v>
      </c>
      <c r="M1474" s="160">
        <v>0</v>
      </c>
      <c r="N1474" s="160">
        <v>0</v>
      </c>
      <c r="O1474" s="160">
        <v>0</v>
      </c>
      <c r="P1474" s="160">
        <v>0</v>
      </c>
      <c r="Q1474" s="146" t="s">
        <v>253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253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</v>
      </c>
      <c r="F1478" s="160">
        <v>0</v>
      </c>
      <c r="G1478" s="161">
        <v>0.7</v>
      </c>
      <c r="H1478" s="160">
        <v>0</v>
      </c>
      <c r="I1478" s="162">
        <v>0</v>
      </c>
      <c r="J1478" s="161">
        <v>0.7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253</v>
      </c>
      <c r="T1478" s="130"/>
    </row>
    <row r="1479" spans="1:20" ht="10.65" customHeight="1" x14ac:dyDescent="0.2">
      <c r="A1479" s="122"/>
      <c r="B1479" s="165" t="s">
        <v>91</v>
      </c>
      <c r="C1479" s="159">
        <v>3.2</v>
      </c>
      <c r="D1479" s="197">
        <v>3.2</v>
      </c>
      <c r="E1479" s="160">
        <v>0</v>
      </c>
      <c r="F1479" s="160">
        <v>0</v>
      </c>
      <c r="G1479" s="161">
        <v>3.2</v>
      </c>
      <c r="H1479" s="160">
        <v>5.6000000000000001E-2</v>
      </c>
      <c r="I1479" s="162">
        <v>1.75</v>
      </c>
      <c r="J1479" s="161">
        <v>3.1440000000000001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253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253</v>
      </c>
      <c r="T1481" s="130"/>
    </row>
    <row r="1482" spans="1:20" ht="10.65" customHeight="1" x14ac:dyDescent="0.2">
      <c r="A1482" s="122"/>
      <c r="B1482" s="158" t="s">
        <v>93</v>
      </c>
      <c r="C1482" s="159">
        <v>0.31818181818181818</v>
      </c>
      <c r="D1482" s="197">
        <v>0.31818181818181818</v>
      </c>
      <c r="E1482" s="160">
        <v>0</v>
      </c>
      <c r="F1482" s="160">
        <v>0</v>
      </c>
      <c r="G1482" s="161">
        <v>0.31818181818181818</v>
      </c>
      <c r="H1482" s="160">
        <v>0</v>
      </c>
      <c r="I1482" s="162">
        <v>0</v>
      </c>
      <c r="J1482" s="161">
        <v>0.31818181818181818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253</v>
      </c>
      <c r="T1482" s="130"/>
    </row>
    <row r="1483" spans="1:20" ht="10.65" hidden="1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253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253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4</v>
      </c>
      <c r="D1494" s="197">
        <v>4.0000000000000009</v>
      </c>
      <c r="E1494" s="160">
        <v>0</v>
      </c>
      <c r="F1494" s="160">
        <v>0</v>
      </c>
      <c r="G1494" s="161">
        <v>4.0000000000000009</v>
      </c>
      <c r="H1494" s="160">
        <v>5.6000000000000001E-2</v>
      </c>
      <c r="I1494" s="162">
        <v>1.4</v>
      </c>
      <c r="J1494" s="161">
        <v>3.9440000000000008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253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4</v>
      </c>
      <c r="D1501" s="192">
        <v>4.0000000000000009</v>
      </c>
      <c r="E1501" s="174">
        <v>0</v>
      </c>
      <c r="F1501" s="177">
        <v>0</v>
      </c>
      <c r="G1501" s="185">
        <v>4.0000000000000009</v>
      </c>
      <c r="H1501" s="177">
        <v>5.6000000000000001E-2</v>
      </c>
      <c r="I1501" s="176">
        <v>1.3999999999999997</v>
      </c>
      <c r="J1501" s="185">
        <v>3.9440000000000008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253</v>
      </c>
      <c r="T1501" s="130"/>
    </row>
    <row r="1502" spans="1:20" ht="10.65" customHeight="1" x14ac:dyDescent="0.2">
      <c r="A1502" s="122"/>
      <c r="B1502" s="187" t="s">
        <v>258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252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256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43509</v>
      </c>
      <c r="K6" s="151">
        <v>43516</v>
      </c>
      <c r="L6" s="151">
        <v>43523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73" t="s">
        <v>163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5"/>
      <c r="P8" s="145"/>
    </row>
    <row r="9" spans="1:16" s="130" customFormat="1" ht="10.65" customHeight="1" x14ac:dyDescent="0.2">
      <c r="A9" s="122"/>
      <c r="B9" s="158" t="s">
        <v>132</v>
      </c>
      <c r="C9" s="159">
        <v>10.14731272567151</v>
      </c>
      <c r="D9" s="160">
        <v>0</v>
      </c>
      <c r="E9" s="160">
        <v>0</v>
      </c>
      <c r="F9" s="161">
        <v>10.14731272567151</v>
      </c>
      <c r="G9" s="160">
        <v>1.4508000000000001</v>
      </c>
      <c r="H9" s="162">
        <v>14.297381377925275</v>
      </c>
      <c r="I9" s="161">
        <v>8.6965127256715107</v>
      </c>
      <c r="J9" s="160">
        <v>0.16810000000000003</v>
      </c>
      <c r="K9" s="160">
        <v>0</v>
      </c>
      <c r="L9" s="160">
        <v>0.31229999999999991</v>
      </c>
      <c r="M9" s="160">
        <v>0.39560000000000017</v>
      </c>
      <c r="N9" s="160">
        <v>3.8985691157342441</v>
      </c>
      <c r="O9" s="160">
        <v>0.21900000000000003</v>
      </c>
      <c r="P9" s="146">
        <v>37.710103770189541</v>
      </c>
    </row>
    <row r="10" spans="1:16" s="130" customFormat="1" ht="10.65" customHeight="1" x14ac:dyDescent="0.2">
      <c r="A10" s="122"/>
      <c r="B10" s="158" t="s">
        <v>133</v>
      </c>
      <c r="C10" s="159">
        <v>2.046920103723274</v>
      </c>
      <c r="D10" s="160">
        <v>0</v>
      </c>
      <c r="E10" s="160">
        <v>0</v>
      </c>
      <c r="F10" s="161">
        <v>2.046920103723274</v>
      </c>
      <c r="G10" s="160">
        <v>0</v>
      </c>
      <c r="H10" s="162">
        <v>0</v>
      </c>
      <c r="I10" s="161">
        <v>2.046920103723274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253</v>
      </c>
    </row>
    <row r="11" spans="1:16" s="130" customFormat="1" ht="10.65" customHeight="1" x14ac:dyDescent="0.2">
      <c r="A11" s="122"/>
      <c r="B11" s="158" t="s">
        <v>134</v>
      </c>
      <c r="C11" s="159">
        <v>2.2000000000000002</v>
      </c>
      <c r="D11" s="160">
        <v>0</v>
      </c>
      <c r="E11" s="160">
        <v>0</v>
      </c>
      <c r="F11" s="161">
        <v>2.2000000000000002</v>
      </c>
      <c r="G11" s="160">
        <v>0</v>
      </c>
      <c r="H11" s="162">
        <v>0</v>
      </c>
      <c r="I11" s="161">
        <v>2.2000000000000002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253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14.394232829394785</v>
      </c>
      <c r="D14" s="170">
        <v>0</v>
      </c>
      <c r="E14" s="160">
        <v>0</v>
      </c>
      <c r="F14" s="203">
        <v>14.394232829394785</v>
      </c>
      <c r="G14" s="170">
        <v>1.4508000000000001</v>
      </c>
      <c r="H14" s="170">
        <v>14.297381377925275</v>
      </c>
      <c r="I14" s="203">
        <v>12.943432829394784</v>
      </c>
      <c r="J14" s="170">
        <v>0.16810000000000003</v>
      </c>
      <c r="K14" s="170">
        <v>0</v>
      </c>
      <c r="L14" s="170">
        <v>0.31229999999999991</v>
      </c>
      <c r="M14" s="170">
        <v>0.39560000000000017</v>
      </c>
      <c r="N14" s="160">
        <v>2.7483229199414962</v>
      </c>
      <c r="O14" s="170">
        <v>0.21900000000000003</v>
      </c>
      <c r="P14" s="146" t="s">
        <v>253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355.88875842734183</v>
      </c>
      <c r="D16" s="160">
        <v>0</v>
      </c>
      <c r="E16" s="160">
        <v>-2.3000000000000114</v>
      </c>
      <c r="F16" s="161">
        <v>353.58875842734182</v>
      </c>
      <c r="G16" s="160">
        <v>10.222300000000001</v>
      </c>
      <c r="H16" s="162">
        <v>2.8910138561717194</v>
      </c>
      <c r="I16" s="161">
        <v>343.3664584273418</v>
      </c>
      <c r="J16" s="160">
        <v>1.1356999999999999</v>
      </c>
      <c r="K16" s="160">
        <v>1.274</v>
      </c>
      <c r="L16" s="160">
        <v>1.291100000000001</v>
      </c>
      <c r="M16" s="160">
        <v>1.6402999999999999</v>
      </c>
      <c r="N16" s="160">
        <v>0.46390049482782453</v>
      </c>
      <c r="O16" s="160">
        <v>1.3352750000000002</v>
      </c>
      <c r="P16" s="146" t="s">
        <v>253</v>
      </c>
    </row>
    <row r="17" spans="1:19" ht="10.65" customHeight="1" x14ac:dyDescent="0.2">
      <c r="A17" s="122"/>
      <c r="B17" s="171" t="s">
        <v>139</v>
      </c>
      <c r="C17" s="159">
        <v>2.453079896276726</v>
      </c>
      <c r="D17" s="160">
        <v>0</v>
      </c>
      <c r="E17" s="160">
        <v>0</v>
      </c>
      <c r="F17" s="161">
        <v>2.453079896276726</v>
      </c>
      <c r="G17" s="160">
        <v>0</v>
      </c>
      <c r="H17" s="162">
        <v>0</v>
      </c>
      <c r="I17" s="161">
        <v>2.453079896276726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253</v>
      </c>
    </row>
    <row r="18" spans="1:19" ht="10.65" customHeight="1" x14ac:dyDescent="0.2">
      <c r="A18" s="122"/>
      <c r="B18" s="171" t="s">
        <v>140</v>
      </c>
      <c r="C18" s="159">
        <v>87.4</v>
      </c>
      <c r="D18" s="160">
        <v>0</v>
      </c>
      <c r="E18" s="160">
        <v>17.5</v>
      </c>
      <c r="F18" s="161">
        <v>104.9</v>
      </c>
      <c r="G18" s="160">
        <v>8.6210000000000004</v>
      </c>
      <c r="H18" s="162">
        <v>8.2183031458531932</v>
      </c>
      <c r="I18" s="161">
        <v>96.279000000000011</v>
      </c>
      <c r="J18" s="160">
        <v>2.7759999999999998</v>
      </c>
      <c r="K18" s="160">
        <v>1.9999999999997797E-3</v>
      </c>
      <c r="L18" s="160">
        <v>5.3250000000000011</v>
      </c>
      <c r="M18" s="160">
        <v>0</v>
      </c>
      <c r="N18" s="160">
        <v>0</v>
      </c>
      <c r="O18" s="160">
        <v>2.0257500000000004</v>
      </c>
      <c r="P18" s="146">
        <v>45.527582376897442</v>
      </c>
    </row>
    <row r="19" spans="1:19" ht="10.65" customHeight="1" x14ac:dyDescent="0.2">
      <c r="A19" s="122"/>
      <c r="B19" s="171" t="s">
        <v>141</v>
      </c>
      <c r="C19" s="159">
        <v>1.3948592227898262</v>
      </c>
      <c r="D19" s="160">
        <v>0</v>
      </c>
      <c r="E19" s="160">
        <v>0</v>
      </c>
      <c r="F19" s="161">
        <v>1.3948592227898262</v>
      </c>
      <c r="G19" s="160">
        <v>0</v>
      </c>
      <c r="H19" s="162">
        <v>0</v>
      </c>
      <c r="I19" s="161">
        <v>1.3948592227898262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253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447.13669754640841</v>
      </c>
      <c r="D21" s="160">
        <v>0</v>
      </c>
      <c r="E21" s="160">
        <v>15.199999999999932</v>
      </c>
      <c r="F21" s="161">
        <v>462.33669754640835</v>
      </c>
      <c r="G21" s="170">
        <v>18.843299999999999</v>
      </c>
      <c r="H21" s="162">
        <v>4.0756660892376058</v>
      </c>
      <c r="I21" s="161">
        <v>443.49339754640835</v>
      </c>
      <c r="J21" s="160">
        <v>3.9116999999999997</v>
      </c>
      <c r="K21" s="160">
        <v>1.2759999999999998</v>
      </c>
      <c r="L21" s="160">
        <v>6.6161000000000021</v>
      </c>
      <c r="M21" s="160">
        <v>1.6402999999999999</v>
      </c>
      <c r="N21" s="160">
        <v>0.35478472911732262</v>
      </c>
      <c r="O21" s="160">
        <v>3.3610250000000006</v>
      </c>
      <c r="P21" s="146" t="s">
        <v>253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461.53093037580322</v>
      </c>
      <c r="D23" s="174">
        <v>0</v>
      </c>
      <c r="E23" s="177">
        <v>15.199999999999932</v>
      </c>
      <c r="F23" s="185">
        <v>476.73093037580315</v>
      </c>
      <c r="G23" s="177">
        <v>20.2941</v>
      </c>
      <c r="H23" s="176">
        <v>4.2569295816410158</v>
      </c>
      <c r="I23" s="204">
        <v>456.43683037580314</v>
      </c>
      <c r="J23" s="174">
        <v>4.0797999999999996</v>
      </c>
      <c r="K23" s="174">
        <v>1.2759999999999998</v>
      </c>
      <c r="L23" s="174">
        <v>6.9284000000000017</v>
      </c>
      <c r="M23" s="177">
        <v>2.0358999999999998</v>
      </c>
      <c r="N23" s="177">
        <v>0.42705431308917086</v>
      </c>
      <c r="O23" s="177">
        <v>3.5800250000000005</v>
      </c>
      <c r="P23" s="153" t="s">
        <v>253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43509</v>
      </c>
      <c r="K28" s="151">
        <v>43516</v>
      </c>
      <c r="L28" s="151">
        <v>43523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76" t="s">
        <v>168</v>
      </c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5"/>
      <c r="P30" s="136"/>
    </row>
    <row r="31" spans="1:19" ht="10.65" customHeight="1" x14ac:dyDescent="0.2">
      <c r="A31" s="122"/>
      <c r="B31" s="158" t="s">
        <v>132</v>
      </c>
      <c r="C31" s="159">
        <v>0.27662225961231957</v>
      </c>
      <c r="D31" s="160">
        <v>0</v>
      </c>
      <c r="E31" s="160">
        <v>0</v>
      </c>
      <c r="F31" s="161">
        <v>0.27662225961231957</v>
      </c>
      <c r="G31" s="160">
        <v>5.2999999999999999E-2</v>
      </c>
      <c r="H31" s="162">
        <v>19.159701780427365</v>
      </c>
      <c r="I31" s="161">
        <v>0.22362225961231957</v>
      </c>
      <c r="J31" s="160">
        <v>9.4000000000000021E-3</v>
      </c>
      <c r="K31" s="160">
        <v>0</v>
      </c>
      <c r="L31" s="160">
        <v>9.099999999999997E-3</v>
      </c>
      <c r="M31" s="160">
        <v>1.1599999999999999E-2</v>
      </c>
      <c r="N31" s="160">
        <v>4.1934441632633472</v>
      </c>
      <c r="O31" s="160">
        <v>7.5249999999999996E-3</v>
      </c>
      <c r="P31" s="146">
        <v>27.717243802301606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0.7</v>
      </c>
      <c r="D33" s="160">
        <v>0</v>
      </c>
      <c r="E33" s="160">
        <v>0</v>
      </c>
      <c r="F33" s="161">
        <v>0.7</v>
      </c>
      <c r="G33" s="160">
        <v>9.7000000000000003E-2</v>
      </c>
      <c r="H33" s="162">
        <v>13.857142857142859</v>
      </c>
      <c r="I33" s="161">
        <v>0.60299999999999998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253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0.97662225961231952</v>
      </c>
      <c r="D36" s="160">
        <v>0</v>
      </c>
      <c r="E36" s="160">
        <v>0</v>
      </c>
      <c r="F36" s="203">
        <v>0.97662225961231952</v>
      </c>
      <c r="G36" s="170">
        <v>0.15</v>
      </c>
      <c r="H36" s="162">
        <v>15.35906012008615</v>
      </c>
      <c r="I36" s="203">
        <v>0.82662225961231961</v>
      </c>
      <c r="J36" s="160">
        <v>9.4000000000000021E-3</v>
      </c>
      <c r="K36" s="160">
        <v>0</v>
      </c>
      <c r="L36" s="160">
        <v>9.099999999999997E-3</v>
      </c>
      <c r="M36" s="160">
        <v>1.1599999999999999E-2</v>
      </c>
      <c r="N36" s="160">
        <v>1.1877673159533289</v>
      </c>
      <c r="O36" s="160">
        <v>7.5249999999999996E-3</v>
      </c>
      <c r="P36" s="146" t="s">
        <v>253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93.609612049672478</v>
      </c>
      <c r="D38" s="160">
        <v>0</v>
      </c>
      <c r="E38" s="160">
        <v>0</v>
      </c>
      <c r="F38" s="161">
        <v>93.609612049672478</v>
      </c>
      <c r="G38" s="160">
        <v>0.37430000000000002</v>
      </c>
      <c r="H38" s="162">
        <v>0.39985210044603492</v>
      </c>
      <c r="I38" s="161">
        <v>93.235312049672473</v>
      </c>
      <c r="J38" s="160">
        <v>4.6499999999999986E-2</v>
      </c>
      <c r="K38" s="160">
        <v>5.3599999999999981E-2</v>
      </c>
      <c r="L38" s="160">
        <v>2.0500000000000018E-2</v>
      </c>
      <c r="M38" s="160">
        <v>2.1900000000000031E-2</v>
      </c>
      <c r="N38" s="160">
        <v>2.339503339505257E-2</v>
      </c>
      <c r="O38" s="160">
        <v>3.5625000000000004E-2</v>
      </c>
      <c r="P38" s="146" t="s">
        <v>253</v>
      </c>
    </row>
    <row r="39" spans="1:16" s="130" customFormat="1" ht="10.65" customHeight="1" x14ac:dyDescent="0.2">
      <c r="A39" s="122"/>
      <c r="B39" s="171" t="s">
        <v>139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253</v>
      </c>
    </row>
    <row r="40" spans="1:16" s="130" customFormat="1" ht="10.65" customHeight="1" x14ac:dyDescent="0.2">
      <c r="A40" s="122"/>
      <c r="B40" s="171" t="s">
        <v>140</v>
      </c>
      <c r="C40" s="159">
        <v>5.9</v>
      </c>
      <c r="D40" s="160">
        <v>0</v>
      </c>
      <c r="E40" s="160">
        <v>0</v>
      </c>
      <c r="F40" s="161">
        <v>5.9</v>
      </c>
      <c r="G40" s="160">
        <v>0.33200000000000002</v>
      </c>
      <c r="H40" s="162">
        <v>5.6271186440677967</v>
      </c>
      <c r="I40" s="161">
        <v>5.5680000000000005</v>
      </c>
      <c r="J40" s="160">
        <v>0</v>
      </c>
      <c r="K40" s="160">
        <v>0.10100000000000001</v>
      </c>
      <c r="L40" s="160">
        <v>0</v>
      </c>
      <c r="M40" s="160">
        <v>0</v>
      </c>
      <c r="N40" s="160">
        <v>0</v>
      </c>
      <c r="O40" s="160">
        <v>2.5250000000000002E-2</v>
      </c>
      <c r="P40" s="146" t="s">
        <v>253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101.30961204967248</v>
      </c>
      <c r="D43" s="160">
        <v>0</v>
      </c>
      <c r="E43" s="160">
        <v>0</v>
      </c>
      <c r="F43" s="161">
        <v>101.30961204967248</v>
      </c>
      <c r="G43" s="160">
        <v>0.70630000000000004</v>
      </c>
      <c r="H43" s="162">
        <v>0.69716978054727774</v>
      </c>
      <c r="I43" s="161">
        <v>100.60331204967248</v>
      </c>
      <c r="J43" s="160">
        <v>4.6499999999999986E-2</v>
      </c>
      <c r="K43" s="160">
        <v>0.15459999999999999</v>
      </c>
      <c r="L43" s="160">
        <v>2.0500000000000018E-2</v>
      </c>
      <c r="M43" s="160">
        <v>2.1900000000000031E-2</v>
      </c>
      <c r="N43" s="160">
        <v>2.1616902440868474E-2</v>
      </c>
      <c r="O43" s="160">
        <v>6.0875000000000005E-2</v>
      </c>
      <c r="P43" s="146" t="s">
        <v>253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102.28623430928479</v>
      </c>
      <c r="D45" s="174">
        <v>0</v>
      </c>
      <c r="E45" s="177">
        <v>0</v>
      </c>
      <c r="F45" s="185">
        <v>102.28623430928479</v>
      </c>
      <c r="G45" s="177">
        <v>0.85630000000000006</v>
      </c>
      <c r="H45" s="176">
        <v>0.83716054832050013</v>
      </c>
      <c r="I45" s="204">
        <v>101.42993430928479</v>
      </c>
      <c r="J45" s="177">
        <v>5.5899999999999991E-2</v>
      </c>
      <c r="K45" s="177">
        <v>0.15459999999999999</v>
      </c>
      <c r="L45" s="177">
        <v>2.9600000000000015E-2</v>
      </c>
      <c r="M45" s="177">
        <v>3.350000000000003E-2</v>
      </c>
      <c r="N45" s="177">
        <v>3.2751230139830403E-2</v>
      </c>
      <c r="O45" s="177">
        <v>6.8400000000000002E-2</v>
      </c>
      <c r="P45" s="153" t="s">
        <v>253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43509</v>
      </c>
      <c r="K50" s="151">
        <v>43516</v>
      </c>
      <c r="L50" s="151">
        <v>43523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71" t="s">
        <v>164</v>
      </c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2"/>
      <c r="P52" s="145"/>
    </row>
    <row r="53" spans="1:16" s="130" customFormat="1" ht="10.65" customHeight="1" x14ac:dyDescent="0.2">
      <c r="A53" s="122"/>
      <c r="B53" s="158" t="s">
        <v>132</v>
      </c>
      <c r="C53" s="159">
        <v>1.7617545244444446</v>
      </c>
      <c r="D53" s="160">
        <v>0</v>
      </c>
      <c r="E53" s="160">
        <v>0</v>
      </c>
      <c r="F53" s="161">
        <v>1.7617545244444446</v>
      </c>
      <c r="G53" s="160">
        <v>1.1383000000000001</v>
      </c>
      <c r="H53" s="162">
        <v>64.611725652241702</v>
      </c>
      <c r="I53" s="161">
        <v>0.62345452444444449</v>
      </c>
      <c r="J53" s="160">
        <v>0.19100000000000006</v>
      </c>
      <c r="K53" s="160">
        <v>0</v>
      </c>
      <c r="L53" s="160">
        <v>0.43919999999999992</v>
      </c>
      <c r="M53" s="160">
        <v>0.15210000000000012</v>
      </c>
      <c r="N53" s="160">
        <v>8.6334388752578146</v>
      </c>
      <c r="O53" s="160">
        <v>0.19557500000000003</v>
      </c>
      <c r="P53" s="146">
        <v>1.1878027582484694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119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2</v>
      </c>
      <c r="D55" s="160">
        <v>0</v>
      </c>
      <c r="E55" s="160">
        <v>0</v>
      </c>
      <c r="F55" s="161">
        <v>2</v>
      </c>
      <c r="G55" s="160">
        <v>0</v>
      </c>
      <c r="H55" s="162">
        <v>0</v>
      </c>
      <c r="I55" s="161">
        <v>2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253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3.7617545244444446</v>
      </c>
      <c r="D58" s="160">
        <v>0</v>
      </c>
      <c r="E58" s="160">
        <v>0</v>
      </c>
      <c r="F58" s="203">
        <v>3.7617545244444446</v>
      </c>
      <c r="G58" s="160">
        <v>1.1383000000000001</v>
      </c>
      <c r="H58" s="162">
        <v>30.259816067294029</v>
      </c>
      <c r="I58" s="203">
        <v>2.6234545244444445</v>
      </c>
      <c r="J58" s="160">
        <v>0.19100000000000006</v>
      </c>
      <c r="K58" s="160">
        <v>0</v>
      </c>
      <c r="L58" s="160">
        <v>0.43919999999999992</v>
      </c>
      <c r="M58" s="160">
        <v>0.15210000000000012</v>
      </c>
      <c r="N58" s="160">
        <v>4.0433260334142362</v>
      </c>
      <c r="O58" s="160">
        <v>0.19557500000000003</v>
      </c>
      <c r="P58" s="146">
        <v>11.414058670302667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15.759085111252945</v>
      </c>
      <c r="D60" s="160">
        <v>0</v>
      </c>
      <c r="E60" s="160">
        <v>0</v>
      </c>
      <c r="F60" s="161">
        <v>15.759085111252945</v>
      </c>
      <c r="G60" s="160">
        <v>6.7667000000000002</v>
      </c>
      <c r="H60" s="162">
        <v>42.938406336597325</v>
      </c>
      <c r="I60" s="161">
        <v>8.9923851112529452</v>
      </c>
      <c r="J60" s="160">
        <v>1.5355000000000001</v>
      </c>
      <c r="K60" s="160">
        <v>0.79029999999999978</v>
      </c>
      <c r="L60" s="160">
        <v>1.1364000000000001</v>
      </c>
      <c r="M60" s="160">
        <v>1.7434000000000003</v>
      </c>
      <c r="N60" s="160">
        <v>11.062824952668773</v>
      </c>
      <c r="O60" s="160">
        <v>1.3014000000000001</v>
      </c>
      <c r="P60" s="146">
        <v>4.9097780169455545</v>
      </c>
    </row>
    <row r="61" spans="1:16" s="130" customFormat="1" ht="10.65" customHeight="1" x14ac:dyDescent="0.2">
      <c r="A61" s="122"/>
      <c r="B61" s="171" t="s">
        <v>139</v>
      </c>
      <c r="C61" s="159">
        <v>0.4</v>
      </c>
      <c r="D61" s="160">
        <v>0</v>
      </c>
      <c r="E61" s="160">
        <v>0</v>
      </c>
      <c r="F61" s="161">
        <v>0.4</v>
      </c>
      <c r="G61" s="160">
        <v>0</v>
      </c>
      <c r="H61" s="162">
        <v>0</v>
      </c>
      <c r="I61" s="161">
        <v>0.4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253</v>
      </c>
    </row>
    <row r="62" spans="1:16" s="130" customFormat="1" ht="10.65" customHeight="1" x14ac:dyDescent="0.2">
      <c r="A62" s="122"/>
      <c r="B62" s="171" t="s">
        <v>140</v>
      </c>
      <c r="C62" s="159">
        <v>0.3</v>
      </c>
      <c r="D62" s="160">
        <v>0</v>
      </c>
      <c r="E62" s="160">
        <v>0</v>
      </c>
      <c r="F62" s="161">
        <v>0.3</v>
      </c>
      <c r="G62" s="160">
        <v>0</v>
      </c>
      <c r="H62" s="162">
        <v>0</v>
      </c>
      <c r="I62" s="161">
        <v>0.3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253</v>
      </c>
    </row>
    <row r="63" spans="1:16" s="130" customFormat="1" ht="10.65" customHeight="1" x14ac:dyDescent="0.2">
      <c r="A63" s="122"/>
      <c r="B63" s="171" t="s">
        <v>141</v>
      </c>
      <c r="C63" s="159">
        <v>1.4164835986687425E-3</v>
      </c>
      <c r="D63" s="160">
        <v>0</v>
      </c>
      <c r="E63" s="160">
        <v>0</v>
      </c>
      <c r="F63" s="161">
        <v>1.4164835986687425E-3</v>
      </c>
      <c r="G63" s="160">
        <v>0</v>
      </c>
      <c r="H63" s="162">
        <v>0</v>
      </c>
      <c r="I63" s="161">
        <v>1.4164835986687425E-3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253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16.460501594851614</v>
      </c>
      <c r="D65" s="160">
        <v>0</v>
      </c>
      <c r="E65" s="160">
        <v>0</v>
      </c>
      <c r="F65" s="161">
        <v>16.460501594851614</v>
      </c>
      <c r="G65" s="160">
        <v>6.7667000000000002</v>
      </c>
      <c r="H65" s="162">
        <v>41.108710819094576</v>
      </c>
      <c r="I65" s="161">
        <v>9.6938015948516139</v>
      </c>
      <c r="J65" s="160">
        <v>1.5355000000000001</v>
      </c>
      <c r="K65" s="160">
        <v>0.79029999999999978</v>
      </c>
      <c r="L65" s="160">
        <v>1.1364000000000001</v>
      </c>
      <c r="M65" s="160">
        <v>1.7434000000000003</v>
      </c>
      <c r="N65" s="160">
        <v>10.591414787416243</v>
      </c>
      <c r="O65" s="160">
        <v>1.3014000000000001</v>
      </c>
      <c r="P65" s="146">
        <v>5.4487487281785869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20.222256119296059</v>
      </c>
      <c r="D67" s="177">
        <v>0</v>
      </c>
      <c r="E67" s="177">
        <v>0</v>
      </c>
      <c r="F67" s="185">
        <v>20.222256119296059</v>
      </c>
      <c r="G67" s="177">
        <v>7.9050000000000002</v>
      </c>
      <c r="H67" s="176">
        <v>39.090593815875252</v>
      </c>
      <c r="I67" s="204">
        <v>12.317256119296058</v>
      </c>
      <c r="J67" s="177">
        <v>1.7265000000000001</v>
      </c>
      <c r="K67" s="177">
        <v>0.79029999999999978</v>
      </c>
      <c r="L67" s="177">
        <v>1.5756000000000001</v>
      </c>
      <c r="M67" s="177">
        <v>1.8955000000000004</v>
      </c>
      <c r="N67" s="177">
        <v>9.3733359364948203</v>
      </c>
      <c r="O67" s="177">
        <v>1.4969749999999999</v>
      </c>
      <c r="P67" s="153">
        <v>6.2280974093061392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43509</v>
      </c>
      <c r="K72" s="151">
        <v>43516</v>
      </c>
      <c r="L72" s="151">
        <v>43523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71" t="s">
        <v>169</v>
      </c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2"/>
      <c r="P74" s="145"/>
    </row>
    <row r="75" spans="1:16" s="130" customFormat="1" ht="10.65" customHeight="1" x14ac:dyDescent="0.2">
      <c r="A75" s="122"/>
      <c r="B75" s="158" t="s">
        <v>132</v>
      </c>
      <c r="C75" s="159">
        <v>0</v>
      </c>
      <c r="D75" s="160">
        <v>0</v>
      </c>
      <c r="E75" s="160">
        <v>0</v>
      </c>
      <c r="F75" s="161">
        <v>0</v>
      </c>
      <c r="G75" s="160">
        <v>3.5000000000000001E-3</v>
      </c>
      <c r="H75" s="162" t="s">
        <v>119</v>
      </c>
      <c r="I75" s="161">
        <v>-3.5000000000000001E-3</v>
      </c>
      <c r="J75" s="160">
        <v>0</v>
      </c>
      <c r="K75" s="160">
        <v>0</v>
      </c>
      <c r="L75" s="160">
        <v>3.5000000000000001E-3</v>
      </c>
      <c r="M75" s="160">
        <v>0</v>
      </c>
      <c r="N75" s="160" t="s">
        <v>42</v>
      </c>
      <c r="O75" s="160">
        <v>8.7500000000000002E-4</v>
      </c>
      <c r="P75" s="146">
        <v>0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6.5</v>
      </c>
      <c r="D77" s="160">
        <v>0</v>
      </c>
      <c r="E77" s="160">
        <v>0</v>
      </c>
      <c r="F77" s="161">
        <v>6.5</v>
      </c>
      <c r="G77" s="160">
        <v>0</v>
      </c>
      <c r="H77" s="162">
        <v>0</v>
      </c>
      <c r="I77" s="161">
        <v>6.5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253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6.5</v>
      </c>
      <c r="D80" s="160">
        <v>0</v>
      </c>
      <c r="E80" s="160">
        <v>0</v>
      </c>
      <c r="F80" s="203">
        <v>6.5</v>
      </c>
      <c r="G80" s="160">
        <v>3.5000000000000001E-3</v>
      </c>
      <c r="H80" s="162">
        <v>5.3846153846153849E-2</v>
      </c>
      <c r="I80" s="203">
        <v>6.4965000000000002</v>
      </c>
      <c r="J80" s="160">
        <v>0</v>
      </c>
      <c r="K80" s="160">
        <v>0</v>
      </c>
      <c r="L80" s="160">
        <v>3.5000000000000001E-3</v>
      </c>
      <c r="M80" s="160">
        <v>0</v>
      </c>
      <c r="N80" s="160">
        <v>0</v>
      </c>
      <c r="O80" s="160">
        <v>8.7500000000000002E-4</v>
      </c>
      <c r="P80" s="146" t="s">
        <v>253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8.7588877939197349</v>
      </c>
      <c r="D82" s="160">
        <v>0</v>
      </c>
      <c r="E82" s="160">
        <v>0</v>
      </c>
      <c r="F82" s="161">
        <v>8.7588877939197349</v>
      </c>
      <c r="G82" s="160">
        <v>1.1000000000000001E-3</v>
      </c>
      <c r="H82" s="162">
        <v>1.2558672126883514E-2</v>
      </c>
      <c r="I82" s="161">
        <v>8.7577877939197357</v>
      </c>
      <c r="J82" s="160">
        <v>0</v>
      </c>
      <c r="K82" s="160">
        <v>0</v>
      </c>
      <c r="L82" s="160">
        <v>1.1000000000000001E-3</v>
      </c>
      <c r="M82" s="160">
        <v>0</v>
      </c>
      <c r="N82" s="160">
        <v>0</v>
      </c>
      <c r="O82" s="160">
        <v>2.7500000000000002E-4</v>
      </c>
      <c r="P82" s="146" t="s">
        <v>253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11.2</v>
      </c>
      <c r="D84" s="160">
        <v>0</v>
      </c>
      <c r="E84" s="160">
        <v>0</v>
      </c>
      <c r="F84" s="161">
        <v>11.2</v>
      </c>
      <c r="G84" s="160">
        <v>1.359</v>
      </c>
      <c r="H84" s="162">
        <v>12.133928571428573</v>
      </c>
      <c r="I84" s="161">
        <v>9.8409999999999993</v>
      </c>
      <c r="J84" s="160">
        <v>0.39</v>
      </c>
      <c r="K84" s="160">
        <v>1.0000000000000009E-3</v>
      </c>
      <c r="L84" s="160">
        <v>0.91999999999999993</v>
      </c>
      <c r="M84" s="160">
        <v>0</v>
      </c>
      <c r="N84" s="160">
        <v>0</v>
      </c>
      <c r="O84" s="160">
        <v>0.32774999999999999</v>
      </c>
      <c r="P84" s="146">
        <v>28.025934401220443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19.958887793919736</v>
      </c>
      <c r="D87" s="160">
        <v>0</v>
      </c>
      <c r="E87" s="160">
        <v>0</v>
      </c>
      <c r="F87" s="161">
        <v>19.958887793919736</v>
      </c>
      <c r="G87" s="160">
        <v>1.3601000000000001</v>
      </c>
      <c r="H87" s="162">
        <v>6.8145079728056803</v>
      </c>
      <c r="I87" s="161">
        <v>18.598787793919737</v>
      </c>
      <c r="J87" s="160">
        <v>0.39</v>
      </c>
      <c r="K87" s="160">
        <v>1.0000000000000009E-3</v>
      </c>
      <c r="L87" s="160">
        <v>0.92109999999999992</v>
      </c>
      <c r="M87" s="160">
        <v>0</v>
      </c>
      <c r="N87" s="160">
        <v>0</v>
      </c>
      <c r="O87" s="160">
        <v>0.32802500000000001</v>
      </c>
      <c r="P87" s="146" t="s">
        <v>253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26.458887793919736</v>
      </c>
      <c r="D89" s="177">
        <v>0</v>
      </c>
      <c r="E89" s="177">
        <v>0</v>
      </c>
      <c r="F89" s="185">
        <v>26.458887793919736</v>
      </c>
      <c r="G89" s="177">
        <v>1.3636000000000001</v>
      </c>
      <c r="H89" s="176">
        <v>5.153655779565141</v>
      </c>
      <c r="I89" s="204">
        <v>25.095287793919734</v>
      </c>
      <c r="J89" s="177">
        <v>0.39</v>
      </c>
      <c r="K89" s="177">
        <v>1.0000000000000009E-3</v>
      </c>
      <c r="L89" s="177">
        <v>0.92459999999999987</v>
      </c>
      <c r="M89" s="177">
        <v>0</v>
      </c>
      <c r="N89" s="177">
        <v>0</v>
      </c>
      <c r="O89" s="177">
        <v>0.32889999999999997</v>
      </c>
      <c r="P89" s="153" t="s">
        <v>253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43509</v>
      </c>
      <c r="K94" s="151">
        <v>43516</v>
      </c>
      <c r="L94" s="151">
        <v>43523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71" t="s">
        <v>170</v>
      </c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2"/>
      <c r="P96" s="145"/>
    </row>
    <row r="97" spans="1:16" s="130" customFormat="1" ht="10.65" customHeight="1" x14ac:dyDescent="0.2">
      <c r="A97" s="122"/>
      <c r="B97" s="158" t="s">
        <v>132</v>
      </c>
      <c r="C97" s="159">
        <v>4.8049607225806437</v>
      </c>
      <c r="D97" s="160">
        <v>0</v>
      </c>
      <c r="E97" s="160">
        <v>0</v>
      </c>
      <c r="F97" s="161">
        <v>4.8049607225806437</v>
      </c>
      <c r="G97" s="160">
        <v>0.51680000000000004</v>
      </c>
      <c r="H97" s="162">
        <v>10.755550978207323</v>
      </c>
      <c r="I97" s="161">
        <v>4.2881607225806437</v>
      </c>
      <c r="J97" s="160">
        <v>1.8199999999999994E-2</v>
      </c>
      <c r="K97" s="160">
        <v>0</v>
      </c>
      <c r="L97" s="160">
        <v>0.21940000000000004</v>
      </c>
      <c r="M97" s="160">
        <v>0.18940000000000001</v>
      </c>
      <c r="N97" s="160">
        <v>3.9417595883755165</v>
      </c>
      <c r="O97" s="160">
        <v>0.10675000000000001</v>
      </c>
      <c r="P97" s="146">
        <v>38.170123864924058</v>
      </c>
    </row>
    <row r="98" spans="1:16" s="130" customFormat="1" ht="10.65" customHeight="1" x14ac:dyDescent="0.2">
      <c r="A98" s="122"/>
      <c r="B98" s="158" t="s">
        <v>133</v>
      </c>
      <c r="C98" s="159">
        <v>0.42477419354838714</v>
      </c>
      <c r="D98" s="160">
        <v>0</v>
      </c>
      <c r="E98" s="160">
        <v>0</v>
      </c>
      <c r="F98" s="161">
        <v>0.42477419354838714</v>
      </c>
      <c r="G98" s="160">
        <v>0</v>
      </c>
      <c r="H98" s="162">
        <v>0</v>
      </c>
      <c r="I98" s="161">
        <v>0.42477419354838714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253</v>
      </c>
    </row>
    <row r="99" spans="1:16" s="130" customFormat="1" ht="10.65" customHeight="1" x14ac:dyDescent="0.2">
      <c r="A99" s="122"/>
      <c r="B99" s="158" t="s">
        <v>134</v>
      </c>
      <c r="C99" s="159">
        <v>5.5</v>
      </c>
      <c r="D99" s="160">
        <v>0</v>
      </c>
      <c r="E99" s="160">
        <v>0</v>
      </c>
      <c r="F99" s="161">
        <v>5.5</v>
      </c>
      <c r="G99" s="160">
        <v>0</v>
      </c>
      <c r="H99" s="162">
        <v>0</v>
      </c>
      <c r="I99" s="161">
        <v>5.5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253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10.729734916129031</v>
      </c>
      <c r="D102" s="160">
        <v>0</v>
      </c>
      <c r="E102" s="160">
        <v>0</v>
      </c>
      <c r="F102" s="203">
        <v>10.729734916129031</v>
      </c>
      <c r="G102" s="160">
        <v>0.51680000000000004</v>
      </c>
      <c r="H102" s="162">
        <v>4.8165216013225249</v>
      </c>
      <c r="I102" s="203">
        <v>10.212934916129031</v>
      </c>
      <c r="J102" s="160">
        <v>1.8199999999999994E-2</v>
      </c>
      <c r="K102" s="160">
        <v>0</v>
      </c>
      <c r="L102" s="160">
        <v>0.21940000000000004</v>
      </c>
      <c r="M102" s="160">
        <v>0.18940000000000001</v>
      </c>
      <c r="N102" s="160">
        <v>1.7651880636425816</v>
      </c>
      <c r="O102" s="160">
        <v>0.10675000000000001</v>
      </c>
      <c r="P102" s="146" t="s">
        <v>253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39.283749132776059</v>
      </c>
      <c r="D104" s="160">
        <v>0</v>
      </c>
      <c r="E104" s="160">
        <v>0</v>
      </c>
      <c r="F104" s="161">
        <v>39.283749132776059</v>
      </c>
      <c r="G104" s="160">
        <v>1.2178</v>
      </c>
      <c r="H104" s="162">
        <v>3.100009614367329</v>
      </c>
      <c r="I104" s="161">
        <v>38.065949132776062</v>
      </c>
      <c r="J104" s="160">
        <v>6.3300000000000023E-2</v>
      </c>
      <c r="K104" s="160">
        <v>0.13100000000000001</v>
      </c>
      <c r="L104" s="160">
        <v>8.5999999999999965E-2</v>
      </c>
      <c r="M104" s="160">
        <v>0.21589999999999998</v>
      </c>
      <c r="N104" s="160">
        <v>0.54959112805214838</v>
      </c>
      <c r="O104" s="160">
        <v>0.12404999999999999</v>
      </c>
      <c r="P104" s="146" t="s">
        <v>253</v>
      </c>
    </row>
    <row r="105" spans="1:16" s="130" customFormat="1" ht="10.65" customHeight="1" x14ac:dyDescent="0.2">
      <c r="A105" s="122"/>
      <c r="B105" s="171" t="s">
        <v>139</v>
      </c>
      <c r="C105" s="159">
        <v>0.57522580645161292</v>
      </c>
      <c r="D105" s="160">
        <v>0</v>
      </c>
      <c r="E105" s="160">
        <v>0</v>
      </c>
      <c r="F105" s="161">
        <v>0.57522580645161292</v>
      </c>
      <c r="G105" s="160">
        <v>0</v>
      </c>
      <c r="H105" s="162">
        <v>0</v>
      </c>
      <c r="I105" s="161">
        <v>0.57522580645161292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253</v>
      </c>
    </row>
    <row r="106" spans="1:16" s="130" customFormat="1" ht="10.65" customHeight="1" x14ac:dyDescent="0.2">
      <c r="A106" s="122"/>
      <c r="B106" s="171" t="s">
        <v>140</v>
      </c>
      <c r="C106" s="159">
        <v>3.1</v>
      </c>
      <c r="D106" s="160">
        <v>0</v>
      </c>
      <c r="E106" s="160">
        <v>0</v>
      </c>
      <c r="F106" s="161">
        <v>3.1</v>
      </c>
      <c r="G106" s="160">
        <v>0.17</v>
      </c>
      <c r="H106" s="162">
        <v>5.4838709677419351</v>
      </c>
      <c r="I106" s="161">
        <v>2.93</v>
      </c>
      <c r="J106" s="160">
        <v>0</v>
      </c>
      <c r="K106" s="160">
        <v>4.1000000000000009E-2</v>
      </c>
      <c r="L106" s="160">
        <v>0</v>
      </c>
      <c r="M106" s="160">
        <v>0</v>
      </c>
      <c r="N106" s="160">
        <v>0</v>
      </c>
      <c r="O106" s="160">
        <v>1.0250000000000002E-2</v>
      </c>
      <c r="P106" s="146" t="s">
        <v>253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42.958974939227673</v>
      </c>
      <c r="D109" s="160">
        <v>0</v>
      </c>
      <c r="E109" s="160">
        <v>0</v>
      </c>
      <c r="F109" s="161">
        <v>42.958974939227673</v>
      </c>
      <c r="G109" s="160">
        <v>1.3877999999999999</v>
      </c>
      <c r="H109" s="162">
        <v>3.2305240103220911</v>
      </c>
      <c r="I109" s="161">
        <v>41.571174939227674</v>
      </c>
      <c r="J109" s="160">
        <v>6.3300000000000023E-2</v>
      </c>
      <c r="K109" s="160">
        <v>0.17200000000000001</v>
      </c>
      <c r="L109" s="160">
        <v>8.5999999999999965E-2</v>
      </c>
      <c r="M109" s="160">
        <v>0.21589999999999998</v>
      </c>
      <c r="N109" s="160">
        <v>0.50257251320690255</v>
      </c>
      <c r="O109" s="160">
        <v>0.1343</v>
      </c>
      <c r="P109" s="146" t="s">
        <v>253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53.688709855356706</v>
      </c>
      <c r="D111" s="177">
        <v>0</v>
      </c>
      <c r="E111" s="177">
        <v>0</v>
      </c>
      <c r="F111" s="185">
        <v>53.688709855356706</v>
      </c>
      <c r="G111" s="177">
        <v>1.9045999999999998</v>
      </c>
      <c r="H111" s="176">
        <v>3.5474869951824171</v>
      </c>
      <c r="I111" s="204">
        <v>51.784109855356704</v>
      </c>
      <c r="J111" s="177">
        <v>8.1500000000000017E-2</v>
      </c>
      <c r="K111" s="177">
        <v>0.17200000000000001</v>
      </c>
      <c r="L111" s="177">
        <v>0.3054</v>
      </c>
      <c r="M111" s="177">
        <v>0.40529999999999999</v>
      </c>
      <c r="N111" s="177">
        <v>0.75490731867449012</v>
      </c>
      <c r="O111" s="177">
        <v>0.24105000000000001</v>
      </c>
      <c r="P111" s="153" t="s">
        <v>253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43509</v>
      </c>
      <c r="K116" s="151">
        <v>43516</v>
      </c>
      <c r="L116" s="151">
        <v>43523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71" t="s">
        <v>171</v>
      </c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2"/>
      <c r="P118" s="145"/>
    </row>
    <row r="119" spans="1:16" s="130" customFormat="1" ht="10.65" customHeight="1" x14ac:dyDescent="0.2">
      <c r="A119" s="122"/>
      <c r="B119" s="158" t="s">
        <v>132</v>
      </c>
      <c r="C119" s="159">
        <v>5.6816674304418981</v>
      </c>
      <c r="D119" s="160">
        <v>0</v>
      </c>
      <c r="E119" s="160">
        <v>0</v>
      </c>
      <c r="F119" s="161">
        <v>5.6816674304418981</v>
      </c>
      <c r="G119" s="160">
        <v>8.3599999999999994E-2</v>
      </c>
      <c r="H119" s="162">
        <v>1.4713990395157273</v>
      </c>
      <c r="I119" s="161">
        <v>5.5980674304418985</v>
      </c>
      <c r="J119" s="160">
        <v>9.9999999999999985E-3</v>
      </c>
      <c r="K119" s="160">
        <v>0</v>
      </c>
      <c r="L119" s="160">
        <v>6.4000000000000029E-3</v>
      </c>
      <c r="M119" s="160">
        <v>3.6599999999999994E-2</v>
      </c>
      <c r="N119" s="160">
        <v>0.64417709146262703</v>
      </c>
      <c r="O119" s="160">
        <v>1.3249999999999998E-2</v>
      </c>
      <c r="P119" s="146" t="s">
        <v>253</v>
      </c>
    </row>
    <row r="120" spans="1:16" s="130" customFormat="1" ht="10.65" customHeight="1" x14ac:dyDescent="0.2">
      <c r="A120" s="122"/>
      <c r="B120" s="158" t="s">
        <v>133</v>
      </c>
      <c r="C120" s="159">
        <v>4.1929701504169595E-2</v>
      </c>
      <c r="D120" s="160">
        <v>0</v>
      </c>
      <c r="E120" s="160">
        <v>0</v>
      </c>
      <c r="F120" s="161">
        <v>4.1929701504169595E-2</v>
      </c>
      <c r="G120" s="160">
        <v>0</v>
      </c>
      <c r="H120" s="162">
        <v>0</v>
      </c>
      <c r="I120" s="161">
        <v>4.1929701504169595E-2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253</v>
      </c>
    </row>
    <row r="121" spans="1:16" s="130" customFormat="1" ht="10.65" customHeight="1" x14ac:dyDescent="0.2">
      <c r="A121" s="122"/>
      <c r="B121" s="158" t="s">
        <v>134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119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5.7235971319460681</v>
      </c>
      <c r="D124" s="160">
        <v>0</v>
      </c>
      <c r="E124" s="160">
        <v>0</v>
      </c>
      <c r="F124" s="203">
        <v>5.7235971319460681</v>
      </c>
      <c r="G124" s="160">
        <v>8.3599999999999994E-2</v>
      </c>
      <c r="H124" s="162">
        <v>1.4606199226250456</v>
      </c>
      <c r="I124" s="203">
        <v>5.6399971319460684</v>
      </c>
      <c r="J124" s="160">
        <v>9.9999999999999985E-3</v>
      </c>
      <c r="K124" s="160">
        <v>0</v>
      </c>
      <c r="L124" s="160">
        <v>6.4000000000000029E-3</v>
      </c>
      <c r="M124" s="160">
        <v>3.6599999999999994E-2</v>
      </c>
      <c r="N124" s="160">
        <v>0.63945800440283096</v>
      </c>
      <c r="O124" s="160">
        <v>1.3249999999999998E-2</v>
      </c>
      <c r="P124" s="146" t="s">
        <v>253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58.85486567755845</v>
      </c>
      <c r="D126" s="160">
        <v>3</v>
      </c>
      <c r="E126" s="160">
        <v>18</v>
      </c>
      <c r="F126" s="161">
        <v>76.85486567755845</v>
      </c>
      <c r="G126" s="160">
        <v>1.5175000000000001</v>
      </c>
      <c r="H126" s="162">
        <v>1.9745008811369358</v>
      </c>
      <c r="I126" s="161">
        <v>75.337365677558452</v>
      </c>
      <c r="J126" s="160">
        <v>7.4699999999999989E-2</v>
      </c>
      <c r="K126" s="160">
        <v>0.11119999999999997</v>
      </c>
      <c r="L126" s="160">
        <v>0.27340000000000009</v>
      </c>
      <c r="M126" s="160">
        <v>0.2258</v>
      </c>
      <c r="N126" s="160">
        <v>0.29380052649800337</v>
      </c>
      <c r="O126" s="160">
        <v>0.17127500000000001</v>
      </c>
      <c r="P126" s="146" t="s">
        <v>253</v>
      </c>
    </row>
    <row r="127" spans="1:16" s="130" customFormat="1" ht="10.65" customHeight="1" x14ac:dyDescent="0.2">
      <c r="A127" s="122"/>
      <c r="B127" s="171" t="s">
        <v>139</v>
      </c>
      <c r="C127" s="159">
        <v>0.65807029849583032</v>
      </c>
      <c r="D127" s="160">
        <v>0</v>
      </c>
      <c r="E127" s="160">
        <v>0</v>
      </c>
      <c r="F127" s="161">
        <v>0.65807029849583032</v>
      </c>
      <c r="G127" s="160">
        <v>0</v>
      </c>
      <c r="H127" s="162">
        <v>0</v>
      </c>
      <c r="I127" s="161">
        <v>0.65807029849583032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253</v>
      </c>
    </row>
    <row r="128" spans="1:16" s="130" customFormat="1" ht="10.65" customHeight="1" x14ac:dyDescent="0.2">
      <c r="A128" s="122"/>
      <c r="B128" s="171" t="s">
        <v>140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65" customHeight="1" x14ac:dyDescent="0.2">
      <c r="A129" s="122"/>
      <c r="B129" s="171" t="s">
        <v>141</v>
      </c>
      <c r="C129" s="159">
        <v>4.2450947486827866E-2</v>
      </c>
      <c r="D129" s="160">
        <v>0</v>
      </c>
      <c r="E129" s="160">
        <v>0</v>
      </c>
      <c r="F129" s="161">
        <v>4.2450947486827866E-2</v>
      </c>
      <c r="G129" s="160">
        <v>0</v>
      </c>
      <c r="H129" s="162">
        <v>0</v>
      </c>
      <c r="I129" s="161">
        <v>4.2450947486827866E-2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253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119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59.655386923541109</v>
      </c>
      <c r="D131" s="160">
        <v>3</v>
      </c>
      <c r="E131" s="160">
        <v>17.999999999999993</v>
      </c>
      <c r="F131" s="161">
        <v>77.655386923541101</v>
      </c>
      <c r="G131" s="160">
        <v>1.5175000000000001</v>
      </c>
      <c r="H131" s="162">
        <v>1.9541464669979931</v>
      </c>
      <c r="I131" s="161">
        <v>76.137886923541103</v>
      </c>
      <c r="J131" s="160">
        <v>7.4699999999999989E-2</v>
      </c>
      <c r="K131" s="160">
        <v>0.11119999999999997</v>
      </c>
      <c r="L131" s="160">
        <v>0.27340000000000009</v>
      </c>
      <c r="M131" s="160">
        <v>0.2258</v>
      </c>
      <c r="N131" s="160">
        <v>0.29077184332662065</v>
      </c>
      <c r="O131" s="160">
        <v>0.17127500000000001</v>
      </c>
      <c r="P131" s="146" t="s">
        <v>253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65.37898405548718</v>
      </c>
      <c r="D133" s="177">
        <v>3</v>
      </c>
      <c r="E133" s="177">
        <v>17.999999999999986</v>
      </c>
      <c r="F133" s="185">
        <v>83.378984055487166</v>
      </c>
      <c r="G133" s="177">
        <v>1.6011</v>
      </c>
      <c r="H133" s="176">
        <v>1.9202680605157021</v>
      </c>
      <c r="I133" s="204">
        <v>81.777884055487164</v>
      </c>
      <c r="J133" s="177">
        <v>8.4699999999999984E-2</v>
      </c>
      <c r="K133" s="177">
        <v>0.11119999999999997</v>
      </c>
      <c r="L133" s="177">
        <v>0.2798000000000001</v>
      </c>
      <c r="M133" s="177">
        <v>0.26239999999999997</v>
      </c>
      <c r="N133" s="177">
        <v>0.31470760044926627</v>
      </c>
      <c r="O133" s="177">
        <v>0.18452499999999999</v>
      </c>
      <c r="P133" s="153" t="s">
        <v>253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43509</v>
      </c>
      <c r="K138" s="151">
        <v>43516</v>
      </c>
      <c r="L138" s="151">
        <v>43523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76" t="s">
        <v>172</v>
      </c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7"/>
      <c r="P140" s="145"/>
    </row>
    <row r="141" spans="1:16" s="130" customFormat="1" ht="10.65" customHeight="1" x14ac:dyDescent="0.2">
      <c r="A141" s="122"/>
      <c r="B141" s="158" t="s">
        <v>132</v>
      </c>
      <c r="C141" s="159">
        <v>0</v>
      </c>
      <c r="D141" s="160">
        <v>0</v>
      </c>
      <c r="E141" s="160">
        <v>0</v>
      </c>
      <c r="F141" s="161">
        <v>0</v>
      </c>
      <c r="G141" s="160">
        <v>1.6000000000000001E-3</v>
      </c>
      <c r="H141" s="162" t="s">
        <v>119</v>
      </c>
      <c r="I141" s="161">
        <v>-1.6000000000000001E-3</v>
      </c>
      <c r="J141" s="160">
        <v>0</v>
      </c>
      <c r="K141" s="160">
        <v>0</v>
      </c>
      <c r="L141" s="160">
        <v>0</v>
      </c>
      <c r="M141" s="160">
        <v>0</v>
      </c>
      <c r="N141" s="160" t="s">
        <v>42</v>
      </c>
      <c r="O141" s="160">
        <v>0</v>
      </c>
      <c r="P141" s="146" t="s">
        <v>162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0</v>
      </c>
      <c r="D146" s="160">
        <v>0</v>
      </c>
      <c r="E146" s="160">
        <v>0</v>
      </c>
      <c r="F146" s="203">
        <v>0</v>
      </c>
      <c r="G146" s="160">
        <v>1.6000000000000001E-3</v>
      </c>
      <c r="H146" s="162" t="s">
        <v>119</v>
      </c>
      <c r="I146" s="203">
        <v>-1.6000000000000001E-3</v>
      </c>
      <c r="J146" s="160">
        <v>0</v>
      </c>
      <c r="K146" s="160">
        <v>0</v>
      </c>
      <c r="L146" s="160">
        <v>0</v>
      </c>
      <c r="M146" s="160">
        <v>0</v>
      </c>
      <c r="N146" s="160" t="s">
        <v>42</v>
      </c>
      <c r="O146" s="160">
        <v>0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0.66867308274086912</v>
      </c>
      <c r="D148" s="160">
        <v>0</v>
      </c>
      <c r="E148" s="160">
        <v>0</v>
      </c>
      <c r="F148" s="161">
        <v>0.66867308274086912</v>
      </c>
      <c r="G148" s="160">
        <v>1.2200000000000001E-2</v>
      </c>
      <c r="H148" s="162">
        <v>1.8245089139811936</v>
      </c>
      <c r="I148" s="161">
        <v>0.65647308274086913</v>
      </c>
      <c r="J148" s="160">
        <v>7.999999999999995E-4</v>
      </c>
      <c r="K148" s="160">
        <v>0</v>
      </c>
      <c r="L148" s="160">
        <v>4.7000000000000011E-3</v>
      </c>
      <c r="M148" s="160">
        <v>0</v>
      </c>
      <c r="N148" s="160">
        <v>0</v>
      </c>
      <c r="O148" s="160">
        <v>1.3750000000000001E-3</v>
      </c>
      <c r="P148" s="146" t="s">
        <v>162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65" customHeight="1" x14ac:dyDescent="0.2">
      <c r="A150" s="122"/>
      <c r="B150" s="171" t="s">
        <v>140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119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162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0.66867308274086912</v>
      </c>
      <c r="D153" s="160">
        <v>0</v>
      </c>
      <c r="E153" s="160">
        <v>0</v>
      </c>
      <c r="F153" s="161">
        <v>0.66867308274086912</v>
      </c>
      <c r="G153" s="160">
        <v>1.2200000000000001E-2</v>
      </c>
      <c r="H153" s="162">
        <v>1.8245089139811936</v>
      </c>
      <c r="I153" s="161">
        <v>0.65647308274086913</v>
      </c>
      <c r="J153" s="160">
        <v>7.999999999999995E-4</v>
      </c>
      <c r="K153" s="160">
        <v>0</v>
      </c>
      <c r="L153" s="160">
        <v>4.7000000000000011E-3</v>
      </c>
      <c r="M153" s="160">
        <v>0</v>
      </c>
      <c r="N153" s="160">
        <v>0</v>
      </c>
      <c r="O153" s="160">
        <v>1.3750000000000001E-3</v>
      </c>
      <c r="P153" s="146" t="s">
        <v>253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0.66867308274086912</v>
      </c>
      <c r="D155" s="177">
        <v>0</v>
      </c>
      <c r="E155" s="177">
        <v>0</v>
      </c>
      <c r="F155" s="185">
        <v>0.66867308274086912</v>
      </c>
      <c r="G155" s="177">
        <v>1.3800000000000002E-2</v>
      </c>
      <c r="H155" s="176">
        <v>2.0637887715524981</v>
      </c>
      <c r="I155" s="204">
        <v>0.65487308274086908</v>
      </c>
      <c r="J155" s="177">
        <v>7.999999999999995E-4</v>
      </c>
      <c r="K155" s="177">
        <v>0</v>
      </c>
      <c r="L155" s="177">
        <v>4.7000000000000011E-3</v>
      </c>
      <c r="M155" s="177">
        <v>0</v>
      </c>
      <c r="N155" s="177">
        <v>0</v>
      </c>
      <c r="O155" s="177">
        <v>1.3750000000000001E-3</v>
      </c>
      <c r="P155" s="153" t="s">
        <v>253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43509</v>
      </c>
      <c r="K160" s="151">
        <v>43516</v>
      </c>
      <c r="L160" s="151">
        <v>43523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71" t="s">
        <v>173</v>
      </c>
      <c r="D162" s="271"/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2"/>
      <c r="P162" s="145"/>
    </row>
    <row r="163" spans="1:16" s="130" customFormat="1" ht="10.65" customHeight="1" x14ac:dyDescent="0.2">
      <c r="A163" s="122"/>
      <c r="B163" s="158" t="s">
        <v>132</v>
      </c>
      <c r="C163" s="159">
        <v>8.3434444816422015</v>
      </c>
      <c r="D163" s="160">
        <v>0</v>
      </c>
      <c r="E163" s="160">
        <v>0</v>
      </c>
      <c r="F163" s="161">
        <v>8.3434444816422015</v>
      </c>
      <c r="G163" s="160">
        <v>21.589600000000001</v>
      </c>
      <c r="H163" s="162">
        <v>258.76123521290117</v>
      </c>
      <c r="I163" s="161">
        <v>-13.246155518357799</v>
      </c>
      <c r="J163" s="160">
        <v>5.7100000000000009</v>
      </c>
      <c r="K163" s="160">
        <v>1.3010000000000002</v>
      </c>
      <c r="L163" s="160">
        <v>1.6714000000000002</v>
      </c>
      <c r="M163" s="160">
        <v>8.4962</v>
      </c>
      <c r="N163" s="160">
        <v>101.83084478711282</v>
      </c>
      <c r="O163" s="160">
        <v>4.2946500000000007</v>
      </c>
      <c r="P163" s="146">
        <v>0</v>
      </c>
    </row>
    <row r="164" spans="1:16" s="130" customFormat="1" ht="10.65" customHeight="1" x14ac:dyDescent="0.2">
      <c r="A164" s="122"/>
      <c r="B164" s="158" t="s">
        <v>133</v>
      </c>
      <c r="C164" s="159">
        <v>0.81131131979523341</v>
      </c>
      <c r="D164" s="160">
        <v>0</v>
      </c>
      <c r="E164" s="160">
        <v>0</v>
      </c>
      <c r="F164" s="161">
        <v>0.81131131979523341</v>
      </c>
      <c r="G164" s="160">
        <v>0</v>
      </c>
      <c r="H164" s="162">
        <v>0</v>
      </c>
      <c r="I164" s="161">
        <v>0.81131131979523341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253</v>
      </c>
    </row>
    <row r="165" spans="1:16" s="130" customFormat="1" ht="10.65" customHeight="1" x14ac:dyDescent="0.2">
      <c r="A165" s="122"/>
      <c r="B165" s="158" t="s">
        <v>134</v>
      </c>
      <c r="C165" s="159">
        <v>107.4</v>
      </c>
      <c r="D165" s="160">
        <v>0</v>
      </c>
      <c r="E165" s="160">
        <v>0</v>
      </c>
      <c r="F165" s="161">
        <v>107.4</v>
      </c>
      <c r="G165" s="160">
        <v>32.794499999999999</v>
      </c>
      <c r="H165" s="162">
        <v>30.534916201117316</v>
      </c>
      <c r="I165" s="161">
        <v>74.605500000000006</v>
      </c>
      <c r="J165" s="160">
        <v>3.4319999999999986</v>
      </c>
      <c r="K165" s="160">
        <v>5.4899999999999984</v>
      </c>
      <c r="L165" s="160">
        <v>5.2690000000000019</v>
      </c>
      <c r="M165" s="160">
        <v>1.8109999999999999</v>
      </c>
      <c r="N165" s="160">
        <v>1.6862197392923648</v>
      </c>
      <c r="O165" s="160">
        <v>4.0004999999999997</v>
      </c>
      <c r="P165" s="146">
        <v>16.649043869516312</v>
      </c>
    </row>
    <row r="166" spans="1:16" s="130" customFormat="1" ht="10.65" customHeight="1" x14ac:dyDescent="0.2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116.55475580143744</v>
      </c>
      <c r="D168" s="160">
        <v>0</v>
      </c>
      <c r="E168" s="160">
        <v>0</v>
      </c>
      <c r="F168" s="203">
        <v>116.55475580143744</v>
      </c>
      <c r="G168" s="160">
        <v>54.384100000000004</v>
      </c>
      <c r="H168" s="162">
        <v>46.65970052105699</v>
      </c>
      <c r="I168" s="203">
        <v>62.170655801437434</v>
      </c>
      <c r="J168" s="160">
        <v>9.1419999999999995</v>
      </c>
      <c r="K168" s="160">
        <v>6.7909999999999986</v>
      </c>
      <c r="L168" s="160">
        <v>6.9404000000000021</v>
      </c>
      <c r="M168" s="160">
        <v>10.3072</v>
      </c>
      <c r="N168" s="160">
        <v>8.8432255973830323</v>
      </c>
      <c r="O168" s="160">
        <v>8.2951499999999996</v>
      </c>
      <c r="P168" s="146">
        <v>5.4948199612348709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381.30391622328494</v>
      </c>
      <c r="D170" s="160">
        <v>0</v>
      </c>
      <c r="E170" s="160">
        <v>0</v>
      </c>
      <c r="F170" s="161">
        <v>381.30391622328494</v>
      </c>
      <c r="G170" s="160">
        <v>90.780500000000004</v>
      </c>
      <c r="H170" s="162">
        <v>23.807911783114374</v>
      </c>
      <c r="I170" s="161">
        <v>290.52341622328493</v>
      </c>
      <c r="J170" s="160">
        <v>15.337799999999994</v>
      </c>
      <c r="K170" s="160">
        <v>7.8086000000000055</v>
      </c>
      <c r="L170" s="160">
        <v>10.545399999999994</v>
      </c>
      <c r="M170" s="160">
        <v>19.858100000000007</v>
      </c>
      <c r="N170" s="160">
        <v>5.2079454616383876</v>
      </c>
      <c r="O170" s="160">
        <v>13.387475</v>
      </c>
      <c r="P170" s="146">
        <v>19.701136041209036</v>
      </c>
    </row>
    <row r="171" spans="1:16" s="130" customFormat="1" ht="10.65" customHeight="1" x14ac:dyDescent="0.2">
      <c r="A171" s="122"/>
      <c r="B171" s="171" t="s">
        <v>139</v>
      </c>
      <c r="C171" s="159">
        <v>3.6886886802047667</v>
      </c>
      <c r="D171" s="160">
        <v>0</v>
      </c>
      <c r="E171" s="160">
        <v>0</v>
      </c>
      <c r="F171" s="161">
        <v>3.6886886802047667</v>
      </c>
      <c r="G171" s="160">
        <v>0</v>
      </c>
      <c r="H171" s="162">
        <v>0</v>
      </c>
      <c r="I171" s="161">
        <v>3.6886886802047667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253</v>
      </c>
    </row>
    <row r="172" spans="1:16" s="130" customFormat="1" ht="10.65" customHeight="1" x14ac:dyDescent="0.2">
      <c r="A172" s="122"/>
      <c r="B172" s="171" t="s">
        <v>140</v>
      </c>
      <c r="C172" s="159">
        <v>383.4</v>
      </c>
      <c r="D172" s="160">
        <v>0</v>
      </c>
      <c r="E172" s="160">
        <v>230</v>
      </c>
      <c r="F172" s="161">
        <v>613.4</v>
      </c>
      <c r="G172" s="160">
        <v>33.411000000000001</v>
      </c>
      <c r="H172" s="162">
        <v>5.446853602869254</v>
      </c>
      <c r="I172" s="161">
        <v>579.98900000000003</v>
      </c>
      <c r="J172" s="160">
        <v>1.9949999999999992</v>
      </c>
      <c r="K172" s="160">
        <v>10.017999999999999</v>
      </c>
      <c r="L172" s="160">
        <v>5.1950000000000003</v>
      </c>
      <c r="M172" s="160">
        <v>5.7460000000000022</v>
      </c>
      <c r="N172" s="160">
        <v>0.93674600586892764</v>
      </c>
      <c r="O172" s="160">
        <v>5.7385000000000002</v>
      </c>
      <c r="P172" s="146" t="s">
        <v>253</v>
      </c>
    </row>
    <row r="173" spans="1:16" s="130" customFormat="1" ht="10.65" customHeight="1" x14ac:dyDescent="0.2">
      <c r="A173" s="122"/>
      <c r="B173" s="171" t="s">
        <v>141</v>
      </c>
      <c r="C173" s="159">
        <v>0.12107326647252767</v>
      </c>
      <c r="D173" s="160">
        <v>0</v>
      </c>
      <c r="E173" s="160">
        <v>0</v>
      </c>
      <c r="F173" s="161">
        <v>0.12107326647252767</v>
      </c>
      <c r="G173" s="160">
        <v>0</v>
      </c>
      <c r="H173" s="162">
        <v>0</v>
      </c>
      <c r="I173" s="161">
        <v>0.12107326647252767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253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119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768.51367816996219</v>
      </c>
      <c r="D175" s="160">
        <v>0</v>
      </c>
      <c r="E175" s="160">
        <v>230</v>
      </c>
      <c r="F175" s="161">
        <v>998.51367816996219</v>
      </c>
      <c r="G175" s="160">
        <v>124.1915</v>
      </c>
      <c r="H175" s="162">
        <v>12.437636330391932</v>
      </c>
      <c r="I175" s="161">
        <v>874.32217816996217</v>
      </c>
      <c r="J175" s="160">
        <v>17.332799999999992</v>
      </c>
      <c r="K175" s="160">
        <v>17.826600000000006</v>
      </c>
      <c r="L175" s="160">
        <v>15.740399999999994</v>
      </c>
      <c r="M175" s="160">
        <v>25.60410000000001</v>
      </c>
      <c r="N175" s="160">
        <v>2.5642212580328625</v>
      </c>
      <c r="O175" s="160">
        <v>19.125975</v>
      </c>
      <c r="P175" s="146">
        <v>43.713861812010222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885.0684339713996</v>
      </c>
      <c r="D177" s="177">
        <v>0</v>
      </c>
      <c r="E177" s="177">
        <v>230</v>
      </c>
      <c r="F177" s="185">
        <v>1115.0684339713996</v>
      </c>
      <c r="G177" s="177">
        <v>178.57560000000001</v>
      </c>
      <c r="H177" s="176">
        <v>16.014765960506089</v>
      </c>
      <c r="I177" s="204">
        <v>936.49283397139959</v>
      </c>
      <c r="J177" s="177">
        <v>26.474799999999991</v>
      </c>
      <c r="K177" s="177">
        <v>24.617600000000003</v>
      </c>
      <c r="L177" s="177">
        <v>22.680799999999998</v>
      </c>
      <c r="M177" s="177">
        <v>35.911300000000011</v>
      </c>
      <c r="N177" s="177">
        <v>3.2205467311184863</v>
      </c>
      <c r="O177" s="177">
        <v>27.421125000000004</v>
      </c>
      <c r="P177" s="153">
        <v>32.152239704658342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43509</v>
      </c>
      <c r="K182" s="151">
        <v>43516</v>
      </c>
      <c r="L182" s="151">
        <v>43523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71" t="s">
        <v>115</v>
      </c>
      <c r="D184" s="271"/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2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43509</v>
      </c>
      <c r="K204" s="151">
        <v>43516</v>
      </c>
      <c r="L204" s="151">
        <v>43523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71" t="s">
        <v>145</v>
      </c>
      <c r="D206" s="271"/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2"/>
      <c r="P206" s="145"/>
    </row>
    <row r="207" spans="1:16" s="130" customFormat="1" ht="10.65" customHeight="1" x14ac:dyDescent="0.2">
      <c r="A207" s="122"/>
      <c r="B207" s="158" t="s">
        <v>132</v>
      </c>
      <c r="C207" s="159">
        <v>8.6484473564414396E-2</v>
      </c>
      <c r="D207" s="160">
        <v>0</v>
      </c>
      <c r="E207" s="160">
        <v>0</v>
      </c>
      <c r="F207" s="161">
        <v>8.6484473564414396E-2</v>
      </c>
      <c r="G207" s="160">
        <v>0.12859999999999999</v>
      </c>
      <c r="H207" s="162">
        <v>148.69721084006781</v>
      </c>
      <c r="I207" s="161">
        <v>-4.2115526435585596E-2</v>
      </c>
      <c r="J207" s="160">
        <v>4.6400000000000004E-2</v>
      </c>
      <c r="K207" s="160">
        <v>0</v>
      </c>
      <c r="L207" s="160">
        <v>6.5999999999999948E-3</v>
      </c>
      <c r="M207" s="160">
        <v>3.4699999999999995E-2</v>
      </c>
      <c r="N207" s="160">
        <v>40.122808834761685</v>
      </c>
      <c r="O207" s="160">
        <v>2.1925E-2</v>
      </c>
      <c r="P207" s="146">
        <v>0</v>
      </c>
    </row>
    <row r="208" spans="1:16" s="130" customFormat="1" ht="10.65" customHeight="1" x14ac:dyDescent="0.2">
      <c r="A208" s="122"/>
      <c r="B208" s="158" t="s">
        <v>133</v>
      </c>
      <c r="C208" s="159">
        <v>0.17850252541674794</v>
      </c>
      <c r="D208" s="160">
        <v>0</v>
      </c>
      <c r="E208" s="160">
        <v>0</v>
      </c>
      <c r="F208" s="161">
        <v>0.17850252541674794</v>
      </c>
      <c r="G208" s="160">
        <v>0</v>
      </c>
      <c r="H208" s="162">
        <v>0</v>
      </c>
      <c r="I208" s="161">
        <v>0.17850252541674794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253</v>
      </c>
    </row>
    <row r="209" spans="1:16" s="130" customFormat="1" ht="10.65" customHeight="1" x14ac:dyDescent="0.2">
      <c r="A209" s="122"/>
      <c r="B209" s="158" t="s">
        <v>134</v>
      </c>
      <c r="C209" s="159">
        <v>2.9</v>
      </c>
      <c r="D209" s="160">
        <v>0</v>
      </c>
      <c r="E209" s="160">
        <v>0</v>
      </c>
      <c r="F209" s="161">
        <v>2.9</v>
      </c>
      <c r="G209" s="160">
        <v>0</v>
      </c>
      <c r="H209" s="162">
        <v>0</v>
      </c>
      <c r="I209" s="161">
        <v>2.9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162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3.1649869989811621</v>
      </c>
      <c r="D212" s="160">
        <v>0</v>
      </c>
      <c r="E212" s="160">
        <v>0</v>
      </c>
      <c r="F212" s="203">
        <v>3.1649869989811621</v>
      </c>
      <c r="G212" s="160">
        <v>0.12859999999999999</v>
      </c>
      <c r="H212" s="162">
        <v>4.0632078438678416</v>
      </c>
      <c r="I212" s="203">
        <v>3.036386998981162</v>
      </c>
      <c r="J212" s="160">
        <v>4.6400000000000004E-2</v>
      </c>
      <c r="K212" s="160">
        <v>0</v>
      </c>
      <c r="L212" s="160">
        <v>6.5999999999999948E-3</v>
      </c>
      <c r="M212" s="160">
        <v>3.4699999999999995E-2</v>
      </c>
      <c r="N212" s="160">
        <v>1.0963710123033756</v>
      </c>
      <c r="O212" s="160">
        <v>2.1925E-2</v>
      </c>
      <c r="P212" s="146" t="s">
        <v>253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37.047850962973534</v>
      </c>
      <c r="D214" s="160">
        <v>0</v>
      </c>
      <c r="E214" s="160">
        <v>0</v>
      </c>
      <c r="F214" s="161">
        <v>37.047850962973534</v>
      </c>
      <c r="G214" s="160">
        <v>0.87439999999999996</v>
      </c>
      <c r="H214" s="162">
        <v>2.3601908809066825</v>
      </c>
      <c r="I214" s="161">
        <v>36.173450962973533</v>
      </c>
      <c r="J214" s="160">
        <v>0.16949999999999998</v>
      </c>
      <c r="K214" s="160">
        <v>2.2599999999999953E-2</v>
      </c>
      <c r="L214" s="160">
        <v>9.5500000000000029E-2</v>
      </c>
      <c r="M214" s="160">
        <v>0.15659999999999996</v>
      </c>
      <c r="N214" s="160">
        <v>0.42269658274243643</v>
      </c>
      <c r="O214" s="160">
        <v>0.11104999999999998</v>
      </c>
      <c r="P214" s="146" t="s">
        <v>253</v>
      </c>
    </row>
    <row r="215" spans="1:16" s="130" customFormat="1" ht="10.65" customHeight="1" x14ac:dyDescent="0.2">
      <c r="A215" s="122"/>
      <c r="B215" s="171" t="s">
        <v>139</v>
      </c>
      <c r="C215" s="159">
        <v>0.12149747458325205</v>
      </c>
      <c r="D215" s="160">
        <v>0</v>
      </c>
      <c r="E215" s="160">
        <v>0</v>
      </c>
      <c r="F215" s="161">
        <v>0.12149747458325205</v>
      </c>
      <c r="G215" s="160">
        <v>0</v>
      </c>
      <c r="H215" s="162">
        <v>0</v>
      </c>
      <c r="I215" s="161">
        <v>0.12149747458325205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253</v>
      </c>
    </row>
    <row r="216" spans="1:16" s="130" customFormat="1" ht="10.65" customHeight="1" x14ac:dyDescent="0.2">
      <c r="A216" s="122"/>
      <c r="B216" s="171" t="s">
        <v>140</v>
      </c>
      <c r="C216" s="159">
        <v>1.5</v>
      </c>
      <c r="D216" s="160">
        <v>0</v>
      </c>
      <c r="E216" s="160">
        <v>0</v>
      </c>
      <c r="F216" s="161">
        <v>1.5</v>
      </c>
      <c r="G216" s="160">
        <v>0</v>
      </c>
      <c r="H216" s="162">
        <v>0</v>
      </c>
      <c r="I216" s="161">
        <v>1.5</v>
      </c>
      <c r="J216" s="160">
        <v>0</v>
      </c>
      <c r="K216" s="160">
        <v>0</v>
      </c>
      <c r="L216" s="160">
        <v>0</v>
      </c>
      <c r="M216" s="160">
        <v>0</v>
      </c>
      <c r="N216" s="160">
        <v>0</v>
      </c>
      <c r="O216" s="160">
        <v>0</v>
      </c>
      <c r="P216" s="146" t="s">
        <v>253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38.669348437556785</v>
      </c>
      <c r="D219" s="160">
        <v>0</v>
      </c>
      <c r="E219" s="160">
        <v>0</v>
      </c>
      <c r="F219" s="161">
        <v>38.669348437556785</v>
      </c>
      <c r="G219" s="160">
        <v>0.87439999999999996</v>
      </c>
      <c r="H219" s="162">
        <v>2.261222480673498</v>
      </c>
      <c r="I219" s="161">
        <v>37.794948437556783</v>
      </c>
      <c r="J219" s="160">
        <v>0.16949999999999998</v>
      </c>
      <c r="K219" s="160">
        <v>2.2599999999999953E-2</v>
      </c>
      <c r="L219" s="160">
        <v>9.5500000000000029E-2</v>
      </c>
      <c r="M219" s="160">
        <v>0.15659999999999996</v>
      </c>
      <c r="N219" s="160">
        <v>0.40497191270982347</v>
      </c>
      <c r="O219" s="160">
        <v>0.11104999999999998</v>
      </c>
      <c r="P219" s="146" t="s">
        <v>253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41.834335436537948</v>
      </c>
      <c r="D221" s="177">
        <v>0</v>
      </c>
      <c r="E221" s="177">
        <v>0</v>
      </c>
      <c r="F221" s="185">
        <v>41.834335436537948</v>
      </c>
      <c r="G221" s="177">
        <v>1.0029999999999999</v>
      </c>
      <c r="H221" s="176">
        <v>2.3975521292110296</v>
      </c>
      <c r="I221" s="204">
        <v>40.831335436537948</v>
      </c>
      <c r="J221" s="177">
        <v>0.21589999999999998</v>
      </c>
      <c r="K221" s="177">
        <v>2.2599999999999953E-2</v>
      </c>
      <c r="L221" s="177">
        <v>0.10210000000000002</v>
      </c>
      <c r="M221" s="177">
        <v>0.19129999999999997</v>
      </c>
      <c r="N221" s="177">
        <v>0.45727988267005981</v>
      </c>
      <c r="O221" s="177">
        <v>0.13297499999999998</v>
      </c>
      <c r="P221" s="153" t="s">
        <v>253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43509</v>
      </c>
      <c r="K226" s="151">
        <v>43516</v>
      </c>
      <c r="L226" s="151">
        <v>43523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71" t="s">
        <v>174</v>
      </c>
      <c r="D228" s="271"/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2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7.5289734178623044E-2</v>
      </c>
      <c r="D236" s="160">
        <v>0</v>
      </c>
      <c r="E236" s="160">
        <v>0</v>
      </c>
      <c r="F236" s="161">
        <v>7.5289734178623044E-2</v>
      </c>
      <c r="G236" s="160">
        <v>0</v>
      </c>
      <c r="H236" s="162">
        <v>0</v>
      </c>
      <c r="I236" s="161">
        <v>7.5289734178623044E-2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253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2.1</v>
      </c>
      <c r="D238" s="160">
        <v>0</v>
      </c>
      <c r="E238" s="160">
        <v>0</v>
      </c>
      <c r="F238" s="161">
        <v>2.1</v>
      </c>
      <c r="G238" s="160">
        <v>0</v>
      </c>
      <c r="H238" s="162">
        <v>0</v>
      </c>
      <c r="I238" s="161">
        <v>2.1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253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2.175289734178623</v>
      </c>
      <c r="D241" s="160">
        <v>0</v>
      </c>
      <c r="E241" s="160">
        <v>0</v>
      </c>
      <c r="F241" s="161">
        <v>2.175289734178623</v>
      </c>
      <c r="G241" s="160">
        <v>0</v>
      </c>
      <c r="H241" s="162">
        <v>0</v>
      </c>
      <c r="I241" s="161">
        <v>2.175289734178623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253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2.175289734178623</v>
      </c>
      <c r="D243" s="177">
        <v>0</v>
      </c>
      <c r="E243" s="177">
        <v>0</v>
      </c>
      <c r="F243" s="185">
        <v>2.175289734178623</v>
      </c>
      <c r="G243" s="177">
        <v>0</v>
      </c>
      <c r="H243" s="176">
        <v>0</v>
      </c>
      <c r="I243" s="204">
        <v>2.175289734178623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253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43509</v>
      </c>
      <c r="K248" s="151">
        <v>43516</v>
      </c>
      <c r="L248" s="151">
        <v>43523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71" t="s">
        <v>121</v>
      </c>
      <c r="D250" s="271"/>
      <c r="E250" s="271"/>
      <c r="F250" s="271"/>
      <c r="G250" s="271"/>
      <c r="H250" s="271"/>
      <c r="I250" s="271"/>
      <c r="J250" s="271"/>
      <c r="K250" s="271"/>
      <c r="L250" s="271"/>
      <c r="M250" s="271"/>
      <c r="N250" s="271"/>
      <c r="O250" s="272"/>
      <c r="P250" s="145"/>
    </row>
    <row r="251" spans="1:16" s="130" customFormat="1" ht="10.65" customHeight="1" x14ac:dyDescent="0.2">
      <c r="A251" s="122"/>
      <c r="B251" s="158" t="s">
        <v>132</v>
      </c>
      <c r="C251" s="159">
        <v>8.6745982066085234E-2</v>
      </c>
      <c r="D251" s="160">
        <v>0</v>
      </c>
      <c r="E251" s="160">
        <v>0</v>
      </c>
      <c r="F251" s="161">
        <v>8.6745982066085234E-2</v>
      </c>
      <c r="G251" s="160">
        <v>1.67E-2</v>
      </c>
      <c r="H251" s="162">
        <v>19.251612123403625</v>
      </c>
      <c r="I251" s="161">
        <v>7.0045982066085227E-2</v>
      </c>
      <c r="J251" s="160">
        <v>1.5999999999999994E-3</v>
      </c>
      <c r="K251" s="160">
        <v>0</v>
      </c>
      <c r="L251" s="160">
        <v>8.4999999999999989E-3</v>
      </c>
      <c r="M251" s="160">
        <v>7.000000000000001E-4</v>
      </c>
      <c r="N251" s="160">
        <v>0.8069538015797928</v>
      </c>
      <c r="O251" s="160">
        <v>2.6999999999999993E-3</v>
      </c>
      <c r="P251" s="146">
        <v>23.942956320772314</v>
      </c>
    </row>
    <row r="252" spans="1:16" s="130" customFormat="1" ht="10.65" customHeight="1" x14ac:dyDescent="0.2">
      <c r="A252" s="122"/>
      <c r="B252" s="158" t="s">
        <v>133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253</v>
      </c>
    </row>
    <row r="253" spans="1:16" s="130" customFormat="1" ht="10.65" customHeight="1" x14ac:dyDescent="0.2">
      <c r="A253" s="122"/>
      <c r="B253" s="158" t="s">
        <v>134</v>
      </c>
      <c r="C253" s="159">
        <v>1.1000000000000001</v>
      </c>
      <c r="D253" s="160">
        <v>0</v>
      </c>
      <c r="E253" s="160">
        <v>0</v>
      </c>
      <c r="F253" s="161">
        <v>1.1000000000000001</v>
      </c>
      <c r="G253" s="160">
        <v>0</v>
      </c>
      <c r="H253" s="162">
        <v>0</v>
      </c>
      <c r="I253" s="161">
        <v>1.1000000000000001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253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1.3048641493673996</v>
      </c>
      <c r="D256" s="160">
        <v>0</v>
      </c>
      <c r="E256" s="160">
        <v>0</v>
      </c>
      <c r="F256" s="203">
        <v>1.3048641493673996</v>
      </c>
      <c r="G256" s="160">
        <v>1.67E-2</v>
      </c>
      <c r="H256" s="162">
        <v>1.2798267166812873</v>
      </c>
      <c r="I256" s="203">
        <v>1.2881641493673996</v>
      </c>
      <c r="J256" s="160">
        <v>1.5999999999999994E-3</v>
      </c>
      <c r="K256" s="160">
        <v>0</v>
      </c>
      <c r="L256" s="160">
        <v>8.4999999999999989E-3</v>
      </c>
      <c r="M256" s="160">
        <v>7.000000000000001E-4</v>
      </c>
      <c r="N256" s="160">
        <v>5.3645431238137802E-2</v>
      </c>
      <c r="O256" s="160">
        <v>2.6999999999999993E-3</v>
      </c>
      <c r="P256" s="146" t="s">
        <v>253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235.08925701784403</v>
      </c>
      <c r="D258" s="160">
        <v>0</v>
      </c>
      <c r="E258" s="160">
        <v>0</v>
      </c>
      <c r="F258" s="161">
        <v>235.08925701784403</v>
      </c>
      <c r="G258" s="160">
        <v>0.24880000000000002</v>
      </c>
      <c r="H258" s="162">
        <v>0.10583214356797056</v>
      </c>
      <c r="I258" s="161">
        <v>234.84045701784405</v>
      </c>
      <c r="J258" s="160">
        <v>3.2899999999999985E-2</v>
      </c>
      <c r="K258" s="160">
        <v>6.899999999999986E-3</v>
      </c>
      <c r="L258" s="160">
        <v>2.3000000000000017E-2</v>
      </c>
      <c r="M258" s="160">
        <v>4.3200000000000016E-2</v>
      </c>
      <c r="N258" s="160">
        <v>1.8375999204728013E-2</v>
      </c>
      <c r="O258" s="160">
        <v>2.6500000000000003E-2</v>
      </c>
      <c r="P258" s="146" t="s">
        <v>253</v>
      </c>
      <c r="S258" s="130"/>
    </row>
    <row r="259" spans="1:19" ht="10.65" customHeight="1" x14ac:dyDescent="0.2">
      <c r="A259" s="122"/>
      <c r="B259" s="171" t="s">
        <v>139</v>
      </c>
      <c r="C259" s="159">
        <v>0.28188183269868566</v>
      </c>
      <c r="D259" s="160">
        <v>0</v>
      </c>
      <c r="E259" s="160">
        <v>0</v>
      </c>
      <c r="F259" s="161">
        <v>0.28188183269868566</v>
      </c>
      <c r="G259" s="160">
        <v>0</v>
      </c>
      <c r="H259" s="162">
        <v>0</v>
      </c>
      <c r="I259" s="161">
        <v>0.28188183269868566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253</v>
      </c>
      <c r="S259" s="130"/>
    </row>
    <row r="260" spans="1:19" ht="10.65" customHeight="1" x14ac:dyDescent="0.2">
      <c r="A260" s="122"/>
      <c r="B260" s="171" t="s">
        <v>140</v>
      </c>
      <c r="C260" s="159">
        <v>0.7</v>
      </c>
      <c r="D260" s="160">
        <v>0</v>
      </c>
      <c r="E260" s="160">
        <v>0</v>
      </c>
      <c r="F260" s="161">
        <v>0.7</v>
      </c>
      <c r="G260" s="160">
        <v>0</v>
      </c>
      <c r="H260" s="162">
        <v>0</v>
      </c>
      <c r="I260" s="161">
        <v>0.7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253</v>
      </c>
      <c r="S260" s="130"/>
    </row>
    <row r="261" spans="1:19" ht="10.65" customHeight="1" x14ac:dyDescent="0.2">
      <c r="A261" s="122"/>
      <c r="B261" s="171" t="s">
        <v>141</v>
      </c>
      <c r="C261" s="159">
        <v>1.7645042365835406E-4</v>
      </c>
      <c r="D261" s="160">
        <v>0</v>
      </c>
      <c r="E261" s="160">
        <v>0</v>
      </c>
      <c r="F261" s="161">
        <v>1.7645042365835406E-4</v>
      </c>
      <c r="G261" s="160">
        <v>0</v>
      </c>
      <c r="H261" s="162">
        <v>0</v>
      </c>
      <c r="I261" s="161">
        <v>1.7645042365835406E-4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253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236.07131530096635</v>
      </c>
      <c r="D263" s="160">
        <v>0</v>
      </c>
      <c r="E263" s="160">
        <v>0</v>
      </c>
      <c r="F263" s="161">
        <v>236.07131530096635</v>
      </c>
      <c r="G263" s="160">
        <v>0.24880000000000002</v>
      </c>
      <c r="H263" s="162">
        <v>0.10539188112829631</v>
      </c>
      <c r="I263" s="161">
        <v>235.82251530096636</v>
      </c>
      <c r="J263" s="160">
        <v>3.2899999999999985E-2</v>
      </c>
      <c r="K263" s="160">
        <v>6.899999999999986E-3</v>
      </c>
      <c r="L263" s="160">
        <v>2.3000000000000017E-2</v>
      </c>
      <c r="M263" s="160">
        <v>4.3200000000000016E-2</v>
      </c>
      <c r="N263" s="160">
        <v>1.8299554922598077E-2</v>
      </c>
      <c r="O263" s="160">
        <v>2.6500000000000003E-2</v>
      </c>
      <c r="P263" s="146" t="s">
        <v>253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237.37617945033375</v>
      </c>
      <c r="D265" s="177">
        <v>0</v>
      </c>
      <c r="E265" s="177">
        <v>0</v>
      </c>
      <c r="F265" s="185">
        <v>237.37617945033375</v>
      </c>
      <c r="G265" s="177">
        <v>0.26550000000000001</v>
      </c>
      <c r="H265" s="176">
        <v>0.1118477854916991</v>
      </c>
      <c r="I265" s="204">
        <v>237.11067945033375</v>
      </c>
      <c r="J265" s="177">
        <v>3.4499999999999982E-2</v>
      </c>
      <c r="K265" s="177">
        <v>6.899999999999986E-3</v>
      </c>
      <c r="L265" s="177">
        <v>3.1500000000000014E-2</v>
      </c>
      <c r="M265" s="177">
        <v>4.3900000000000015E-2</v>
      </c>
      <c r="N265" s="177">
        <v>1.8493852290341214E-2</v>
      </c>
      <c r="O265" s="177">
        <v>2.9199999999999997E-2</v>
      </c>
      <c r="P265" s="153" t="s">
        <v>253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43509</v>
      </c>
      <c r="K270" s="151">
        <v>43516</v>
      </c>
      <c r="L270" s="151">
        <v>43523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71" t="s">
        <v>144</v>
      </c>
      <c r="D272" s="271"/>
      <c r="E272" s="271"/>
      <c r="F272" s="271"/>
      <c r="G272" s="271"/>
      <c r="H272" s="271"/>
      <c r="I272" s="271"/>
      <c r="J272" s="271"/>
      <c r="K272" s="271"/>
      <c r="L272" s="271"/>
      <c r="M272" s="271"/>
      <c r="N272" s="271"/>
      <c r="O272" s="272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13.998801557974634</v>
      </c>
      <c r="D273" s="160">
        <v>0</v>
      </c>
      <c r="E273" s="160">
        <v>0</v>
      </c>
      <c r="F273" s="161">
        <v>13.998801557974634</v>
      </c>
      <c r="G273" s="160">
        <v>4.1955999999999998</v>
      </c>
      <c r="H273" s="162">
        <v>29.971137047870442</v>
      </c>
      <c r="I273" s="161">
        <v>9.803201557974635</v>
      </c>
      <c r="J273" s="160">
        <v>0.27109999999999967</v>
      </c>
      <c r="K273" s="160">
        <v>0</v>
      </c>
      <c r="L273" s="160">
        <v>0.4379000000000004</v>
      </c>
      <c r="M273" s="160">
        <v>1.5016999999999996</v>
      </c>
      <c r="N273" s="160">
        <v>10.72734686452165</v>
      </c>
      <c r="O273" s="160">
        <v>0.55267499999999992</v>
      </c>
      <c r="P273" s="146">
        <v>15.737732949698533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253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0.5</v>
      </c>
      <c r="G277" s="160">
        <v>0</v>
      </c>
      <c r="H277" s="162">
        <v>0</v>
      </c>
      <c r="I277" s="161">
        <v>0.5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14.098801557974634</v>
      </c>
      <c r="D278" s="160">
        <v>0</v>
      </c>
      <c r="E278" s="160">
        <v>0.5</v>
      </c>
      <c r="F278" s="203">
        <v>14.598801557974634</v>
      </c>
      <c r="G278" s="160">
        <v>4.1955999999999998</v>
      </c>
      <c r="H278" s="162">
        <v>28.739345372553149</v>
      </c>
      <c r="I278" s="203">
        <v>10.403201557974633</v>
      </c>
      <c r="J278" s="160">
        <v>0.27109999999999967</v>
      </c>
      <c r="K278" s="160">
        <v>0</v>
      </c>
      <c r="L278" s="160">
        <v>0.4379000000000004</v>
      </c>
      <c r="M278" s="160">
        <v>1.5016999999999996</v>
      </c>
      <c r="N278" s="160">
        <v>10.286460803213618</v>
      </c>
      <c r="O278" s="160">
        <v>0.55267499999999992</v>
      </c>
      <c r="P278" s="146">
        <v>16.823361935992462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75.631829482914583</v>
      </c>
      <c r="D280" s="160">
        <v>13</v>
      </c>
      <c r="E280" s="160">
        <v>43</v>
      </c>
      <c r="F280" s="161">
        <v>118.63182948291458</v>
      </c>
      <c r="G280" s="160">
        <v>27.264399999999998</v>
      </c>
      <c r="H280" s="162">
        <v>22.982364951158942</v>
      </c>
      <c r="I280" s="161">
        <v>91.367429482914588</v>
      </c>
      <c r="J280" s="160">
        <v>1.1819000000000006</v>
      </c>
      <c r="K280" s="160">
        <v>2.2782999999999998</v>
      </c>
      <c r="L280" s="160">
        <v>7.9371000000000009</v>
      </c>
      <c r="M280" s="160">
        <v>6.7234999999999978</v>
      </c>
      <c r="N280" s="160">
        <v>5.6675346147033157</v>
      </c>
      <c r="O280" s="160">
        <v>4.5301999999999998</v>
      </c>
      <c r="P280" s="146">
        <v>18.16852003949375</v>
      </c>
      <c r="S280" s="130"/>
    </row>
    <row r="281" spans="1:19" ht="10.65" customHeight="1" x14ac:dyDescent="0.2">
      <c r="A281" s="122"/>
      <c r="B281" s="171" t="s">
        <v>139</v>
      </c>
      <c r="C281" s="159">
        <v>0.4</v>
      </c>
      <c r="D281" s="160">
        <v>0</v>
      </c>
      <c r="E281" s="160">
        <v>0</v>
      </c>
      <c r="F281" s="161">
        <v>0.4</v>
      </c>
      <c r="G281" s="160">
        <v>0</v>
      </c>
      <c r="H281" s="162">
        <v>0</v>
      </c>
      <c r="I281" s="161">
        <v>0.4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253</v>
      </c>
      <c r="S281" s="130"/>
    </row>
    <row r="282" spans="1:19" ht="10.65" customHeight="1" x14ac:dyDescent="0.2">
      <c r="A282" s="122"/>
      <c r="B282" s="171" t="s">
        <v>140</v>
      </c>
      <c r="C282" s="159">
        <v>1.5</v>
      </c>
      <c r="D282" s="160">
        <v>0</v>
      </c>
      <c r="E282" s="160">
        <v>0</v>
      </c>
      <c r="F282" s="161">
        <v>1.5</v>
      </c>
      <c r="G282" s="160">
        <v>0.52500000000000002</v>
      </c>
      <c r="H282" s="162">
        <v>35</v>
      </c>
      <c r="I282" s="161">
        <v>0.97499999999999998</v>
      </c>
      <c r="J282" s="160">
        <v>0</v>
      </c>
      <c r="K282" s="160">
        <v>0</v>
      </c>
      <c r="L282" s="160">
        <v>0.52500000000000002</v>
      </c>
      <c r="M282" s="160">
        <v>0</v>
      </c>
      <c r="N282" s="160">
        <v>0</v>
      </c>
      <c r="O282" s="160">
        <v>0.13125000000000001</v>
      </c>
      <c r="P282" s="146">
        <v>5.4285714285714279</v>
      </c>
      <c r="S282" s="130"/>
    </row>
    <row r="283" spans="1:19" ht="10.65" customHeight="1" x14ac:dyDescent="0.2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253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77.75856330908222</v>
      </c>
      <c r="D285" s="160">
        <v>13</v>
      </c>
      <c r="E285" s="160">
        <v>44</v>
      </c>
      <c r="F285" s="161">
        <v>121.75856330908222</v>
      </c>
      <c r="G285" s="160">
        <v>28.089399999999998</v>
      </c>
      <c r="H285" s="162">
        <v>23.069753154606047</v>
      </c>
      <c r="I285" s="161">
        <v>93.669163309082222</v>
      </c>
      <c r="J285" s="160">
        <v>1.1819000000000006</v>
      </c>
      <c r="K285" s="160">
        <v>2.2782999999999998</v>
      </c>
      <c r="L285" s="160">
        <v>8.4621000000000013</v>
      </c>
      <c r="M285" s="160">
        <v>6.7234999999999978</v>
      </c>
      <c r="N285" s="160">
        <v>5.5219935397336268</v>
      </c>
      <c r="O285" s="160">
        <v>4.6614500000000003</v>
      </c>
      <c r="P285" s="146">
        <v>18.094426264162912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91.857364867056859</v>
      </c>
      <c r="D287" s="177">
        <v>13</v>
      </c>
      <c r="E287" s="177">
        <v>44.499999999999986</v>
      </c>
      <c r="F287" s="185">
        <v>136.35736486705684</v>
      </c>
      <c r="G287" s="177">
        <v>32.284999999999997</v>
      </c>
      <c r="H287" s="176">
        <v>23.676755583738817</v>
      </c>
      <c r="I287" s="204">
        <v>104.07236486705685</v>
      </c>
      <c r="J287" s="177">
        <v>1.4530000000000003</v>
      </c>
      <c r="K287" s="177">
        <v>2.2782999999999998</v>
      </c>
      <c r="L287" s="177">
        <v>8.9000000000000021</v>
      </c>
      <c r="M287" s="177">
        <v>8.2251999999999974</v>
      </c>
      <c r="N287" s="177">
        <v>6.0320907550679417</v>
      </c>
      <c r="O287" s="177">
        <v>5.2141250000000001</v>
      </c>
      <c r="P287" s="153">
        <v>17.959698869332218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43509</v>
      </c>
      <c r="K292" s="151">
        <v>43516</v>
      </c>
      <c r="L292" s="151">
        <v>43523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71" t="s">
        <v>122</v>
      </c>
      <c r="D294" s="271"/>
      <c r="E294" s="271"/>
      <c r="F294" s="271"/>
      <c r="G294" s="271"/>
      <c r="H294" s="271"/>
      <c r="I294" s="271"/>
      <c r="J294" s="271"/>
      <c r="K294" s="271"/>
      <c r="L294" s="271"/>
      <c r="M294" s="271"/>
      <c r="N294" s="271"/>
      <c r="O294" s="272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43509</v>
      </c>
      <c r="K314" s="151">
        <v>43516</v>
      </c>
      <c r="L314" s="151">
        <v>43523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78" t="s">
        <v>123</v>
      </c>
      <c r="D316" s="278"/>
      <c r="E316" s="278"/>
      <c r="F316" s="278"/>
      <c r="G316" s="278"/>
      <c r="H316" s="278"/>
      <c r="I316" s="278"/>
      <c r="J316" s="278"/>
      <c r="K316" s="278"/>
      <c r="L316" s="278"/>
      <c r="M316" s="278"/>
      <c r="N316" s="278"/>
      <c r="O316" s="279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0.64522631517006002</v>
      </c>
      <c r="D317" s="160">
        <v>0</v>
      </c>
      <c r="E317" s="160">
        <v>0</v>
      </c>
      <c r="F317" s="161">
        <v>0.64522631517006002</v>
      </c>
      <c r="G317" s="160">
        <v>0.11280000000000001</v>
      </c>
      <c r="H317" s="162">
        <v>17.482237991218586</v>
      </c>
      <c r="I317" s="161">
        <v>0.53242631517006</v>
      </c>
      <c r="J317" s="160">
        <v>1.8299999999999993E-2</v>
      </c>
      <c r="K317" s="160">
        <v>0</v>
      </c>
      <c r="L317" s="160">
        <v>3.0100000000000012E-2</v>
      </c>
      <c r="M317" s="160">
        <v>3.3000000000000008E-2</v>
      </c>
      <c r="N317" s="160">
        <v>5.1144845187075658</v>
      </c>
      <c r="O317" s="160">
        <v>2.0350000000000004E-2</v>
      </c>
      <c r="P317" s="146">
        <v>24.163455290912037</v>
      </c>
      <c r="S317" s="130"/>
    </row>
    <row r="318" spans="1:19" ht="10.65" customHeight="1" x14ac:dyDescent="0.2">
      <c r="A318" s="122"/>
      <c r="B318" s="158" t="s">
        <v>133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253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0.90023317197656749</v>
      </c>
      <c r="D322" s="160">
        <v>0</v>
      </c>
      <c r="E322" s="160">
        <v>0</v>
      </c>
      <c r="F322" s="203">
        <v>0.90023317197656749</v>
      </c>
      <c r="G322" s="160">
        <v>0.11280000000000001</v>
      </c>
      <c r="H322" s="162">
        <v>12.530087038709581</v>
      </c>
      <c r="I322" s="203">
        <v>0.78743317197656748</v>
      </c>
      <c r="J322" s="160">
        <v>1.8299999999999993E-2</v>
      </c>
      <c r="K322" s="160">
        <v>0</v>
      </c>
      <c r="L322" s="160">
        <v>3.0100000000000012E-2</v>
      </c>
      <c r="M322" s="160">
        <v>3.3000000000000008E-2</v>
      </c>
      <c r="N322" s="160">
        <v>3.6657169528139737</v>
      </c>
      <c r="O322" s="160">
        <v>2.0350000000000004E-2</v>
      </c>
      <c r="P322" s="146">
        <v>36.694504765433287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18.310817965938725</v>
      </c>
      <c r="D324" s="160">
        <v>0</v>
      </c>
      <c r="E324" s="160">
        <v>0</v>
      </c>
      <c r="F324" s="161">
        <v>18.310817965938725</v>
      </c>
      <c r="G324" s="160">
        <v>1.2908999999999999</v>
      </c>
      <c r="H324" s="162">
        <v>7.0499308245065642</v>
      </c>
      <c r="I324" s="161">
        <v>17.019917965938724</v>
      </c>
      <c r="J324" s="160">
        <v>0.13750000000000001</v>
      </c>
      <c r="K324" s="160">
        <v>8.6799999999999933E-2</v>
      </c>
      <c r="L324" s="160">
        <v>0.20250000000000018</v>
      </c>
      <c r="M324" s="160">
        <v>0.40469999999999989</v>
      </c>
      <c r="N324" s="160">
        <v>2.2101688780523707</v>
      </c>
      <c r="O324" s="160">
        <v>0.207875</v>
      </c>
      <c r="P324" s="146" t="s">
        <v>253</v>
      </c>
      <c r="S324" s="130"/>
    </row>
    <row r="325" spans="1:19" ht="10.65" customHeight="1" x14ac:dyDescent="0.2">
      <c r="A325" s="122"/>
      <c r="B325" s="171" t="s">
        <v>139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253</v>
      </c>
      <c r="S325" s="130"/>
    </row>
    <row r="326" spans="1:19" ht="10.65" customHeight="1" x14ac:dyDescent="0.2">
      <c r="A326" s="122"/>
      <c r="B326" s="171" t="s">
        <v>140</v>
      </c>
      <c r="C326" s="159">
        <v>0.1</v>
      </c>
      <c r="D326" s="160">
        <v>0</v>
      </c>
      <c r="E326" s="160">
        <v>0</v>
      </c>
      <c r="F326" s="161">
        <v>0.1</v>
      </c>
      <c r="G326" s="160">
        <v>0</v>
      </c>
      <c r="H326" s="162">
        <v>0</v>
      </c>
      <c r="I326" s="161">
        <v>0.1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253</v>
      </c>
      <c r="S326" s="130"/>
    </row>
    <row r="327" spans="1:19" ht="10.65" customHeight="1" x14ac:dyDescent="0.2">
      <c r="A327" s="122"/>
      <c r="B327" s="171" t="s">
        <v>141</v>
      </c>
      <c r="C327" s="159">
        <v>1.6689059886278925E-3</v>
      </c>
      <c r="D327" s="160">
        <v>0</v>
      </c>
      <c r="E327" s="160">
        <v>0</v>
      </c>
      <c r="F327" s="161">
        <v>1.6689059886278925E-3</v>
      </c>
      <c r="G327" s="160">
        <v>0</v>
      </c>
      <c r="H327" s="162">
        <v>0</v>
      </c>
      <c r="I327" s="161">
        <v>1.6689059886278925E-3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253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18.457480015120847</v>
      </c>
      <c r="D329" s="160">
        <v>0</v>
      </c>
      <c r="E329" s="160">
        <v>0</v>
      </c>
      <c r="F329" s="161">
        <v>18.457480015120847</v>
      </c>
      <c r="G329" s="160">
        <v>1.2908999999999999</v>
      </c>
      <c r="H329" s="162">
        <v>6.9939124893672444</v>
      </c>
      <c r="I329" s="161">
        <v>17.166580015120847</v>
      </c>
      <c r="J329" s="160">
        <v>0.13750000000000001</v>
      </c>
      <c r="K329" s="160">
        <v>8.6799999999999933E-2</v>
      </c>
      <c r="L329" s="160">
        <v>0.20250000000000018</v>
      </c>
      <c r="M329" s="160">
        <v>0.40469999999999989</v>
      </c>
      <c r="N329" s="160">
        <v>2.1926070063110412</v>
      </c>
      <c r="O329" s="160">
        <v>0.207875</v>
      </c>
      <c r="P329" s="146" t="s">
        <v>253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19.357713187097414</v>
      </c>
      <c r="D331" s="177">
        <v>0</v>
      </c>
      <c r="E331" s="177">
        <v>0</v>
      </c>
      <c r="F331" s="185">
        <v>19.357713187097414</v>
      </c>
      <c r="G331" s="177">
        <v>1.4036999999999999</v>
      </c>
      <c r="H331" s="176">
        <v>7.2513730647461747</v>
      </c>
      <c r="I331" s="204">
        <v>17.954013187097413</v>
      </c>
      <c r="J331" s="177">
        <v>0.15579999999999999</v>
      </c>
      <c r="K331" s="177">
        <v>8.6799999999999933E-2</v>
      </c>
      <c r="L331" s="177">
        <v>0.2326000000000002</v>
      </c>
      <c r="M331" s="177">
        <v>0.43769999999999992</v>
      </c>
      <c r="N331" s="177">
        <v>2.2611141913794968</v>
      </c>
      <c r="O331" s="177">
        <v>0.22822500000000001</v>
      </c>
      <c r="P331" s="153" t="s">
        <v>253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43509</v>
      </c>
      <c r="K336" s="151">
        <v>43516</v>
      </c>
      <c r="L336" s="151">
        <v>43523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71" t="s">
        <v>146</v>
      </c>
      <c r="D338" s="271"/>
      <c r="E338" s="271"/>
      <c r="F338" s="271"/>
      <c r="G338" s="271"/>
      <c r="H338" s="271"/>
      <c r="I338" s="271"/>
      <c r="J338" s="271"/>
      <c r="K338" s="271"/>
      <c r="L338" s="271"/>
      <c r="M338" s="271"/>
      <c r="N338" s="271"/>
      <c r="O338" s="272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11.824258629071464</v>
      </c>
      <c r="D339" s="160">
        <v>0</v>
      </c>
      <c r="E339" s="160">
        <v>0</v>
      </c>
      <c r="F339" s="161">
        <v>11.824258629071464</v>
      </c>
      <c r="G339" s="160">
        <v>0</v>
      </c>
      <c r="H339" s="162">
        <v>0</v>
      </c>
      <c r="I339" s="161">
        <v>11.824258629071464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11.824258629071464</v>
      </c>
      <c r="D344" s="160">
        <v>0</v>
      </c>
      <c r="E344" s="160">
        <v>0</v>
      </c>
      <c r="F344" s="203">
        <v>11.824258629071464</v>
      </c>
      <c r="G344" s="160">
        <v>0</v>
      </c>
      <c r="H344" s="162">
        <v>0</v>
      </c>
      <c r="I344" s="203">
        <v>11.824258629071464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253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65" customHeight="1" x14ac:dyDescent="0.2">
      <c r="A348" s="122"/>
      <c r="B348" s="171" t="s">
        <v>140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119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119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11.824258629071464</v>
      </c>
      <c r="D353" s="177">
        <v>0</v>
      </c>
      <c r="E353" s="177">
        <v>0</v>
      </c>
      <c r="F353" s="185">
        <v>11.824258629071464</v>
      </c>
      <c r="G353" s="177">
        <v>0</v>
      </c>
      <c r="H353" s="176">
        <v>0</v>
      </c>
      <c r="I353" s="204">
        <v>11.824258629071464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253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43509</v>
      </c>
      <c r="K358" s="151">
        <v>43516</v>
      </c>
      <c r="L358" s="151">
        <v>43523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71" t="s">
        <v>124</v>
      </c>
      <c r="D360" s="271"/>
      <c r="E360" s="271"/>
      <c r="F360" s="271"/>
      <c r="G360" s="271"/>
      <c r="H360" s="271"/>
      <c r="I360" s="271"/>
      <c r="J360" s="271"/>
      <c r="K360" s="271"/>
      <c r="L360" s="271"/>
      <c r="M360" s="271"/>
      <c r="N360" s="271"/>
      <c r="O360" s="272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43509</v>
      </c>
      <c r="K380" s="151">
        <v>43516</v>
      </c>
      <c r="L380" s="151">
        <v>43523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71" t="s">
        <v>125</v>
      </c>
      <c r="D382" s="271"/>
      <c r="E382" s="271"/>
      <c r="F382" s="271"/>
      <c r="G382" s="271"/>
      <c r="H382" s="271"/>
      <c r="I382" s="271"/>
      <c r="J382" s="271"/>
      <c r="K382" s="271"/>
      <c r="L382" s="271"/>
      <c r="M382" s="271"/>
      <c r="N382" s="271"/>
      <c r="O382" s="272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43509</v>
      </c>
      <c r="K402" s="151">
        <v>43516</v>
      </c>
      <c r="L402" s="151">
        <v>43523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82" t="s">
        <v>175</v>
      </c>
      <c r="D404" s="271"/>
      <c r="E404" s="271"/>
      <c r="F404" s="271"/>
      <c r="G404" s="271"/>
      <c r="H404" s="271"/>
      <c r="I404" s="271"/>
      <c r="J404" s="271"/>
      <c r="K404" s="271"/>
      <c r="L404" s="271"/>
      <c r="M404" s="271"/>
      <c r="N404" s="271"/>
      <c r="O404" s="272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119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162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119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119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119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119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43509</v>
      </c>
      <c r="K424" s="151">
        <v>43516</v>
      </c>
      <c r="L424" s="151">
        <v>43523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83" t="s">
        <v>176</v>
      </c>
      <c r="D426" s="283"/>
      <c r="E426" s="283"/>
      <c r="F426" s="283"/>
      <c r="G426" s="283"/>
      <c r="H426" s="283"/>
      <c r="I426" s="283"/>
      <c r="J426" s="283"/>
      <c r="K426" s="283"/>
      <c r="L426" s="283"/>
      <c r="M426" s="283"/>
      <c r="N426" s="283"/>
      <c r="O426" s="284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0.46325645011356337</v>
      </c>
      <c r="D427" s="160">
        <v>0</v>
      </c>
      <c r="E427" s="160">
        <v>0</v>
      </c>
      <c r="F427" s="161">
        <v>0.46325645011356337</v>
      </c>
      <c r="G427" s="160">
        <v>0</v>
      </c>
      <c r="H427" s="162">
        <v>0</v>
      </c>
      <c r="I427" s="161">
        <v>0.46325645011356337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253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253</v>
      </c>
      <c r="S429" s="130"/>
    </row>
    <row r="430" spans="1:19" ht="10.65" customHeight="1" x14ac:dyDescent="0.2">
      <c r="A430" s="122"/>
      <c r="B430" s="158" t="s">
        <v>135</v>
      </c>
      <c r="C430" s="159">
        <v>0.14739977958158834</v>
      </c>
      <c r="D430" s="160">
        <v>0</v>
      </c>
      <c r="E430" s="160">
        <v>0</v>
      </c>
      <c r="F430" s="161">
        <v>0.14739977958158834</v>
      </c>
      <c r="G430" s="160">
        <v>0</v>
      </c>
      <c r="H430" s="162">
        <v>0</v>
      </c>
      <c r="I430" s="161">
        <v>0.14739977958158834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253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1.0106562296951518</v>
      </c>
      <c r="D432" s="160">
        <v>0</v>
      </c>
      <c r="E432" s="160">
        <v>0</v>
      </c>
      <c r="F432" s="203">
        <v>1.0106562296951518</v>
      </c>
      <c r="G432" s="160">
        <v>0</v>
      </c>
      <c r="H432" s="162">
        <v>0</v>
      </c>
      <c r="I432" s="203">
        <v>1.0106562296951518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253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0.1584576785950087</v>
      </c>
      <c r="D434" s="160">
        <v>0</v>
      </c>
      <c r="E434" s="160">
        <v>0</v>
      </c>
      <c r="F434" s="161">
        <v>0.1584576785950087</v>
      </c>
      <c r="G434" s="160">
        <v>0</v>
      </c>
      <c r="H434" s="162">
        <v>0</v>
      </c>
      <c r="I434" s="161">
        <v>0.1584576785950087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253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8.6</v>
      </c>
      <c r="D436" s="160">
        <v>0</v>
      </c>
      <c r="E436" s="160">
        <v>0</v>
      </c>
      <c r="F436" s="161">
        <v>8.6</v>
      </c>
      <c r="G436" s="160">
        <v>0</v>
      </c>
      <c r="H436" s="162">
        <v>0</v>
      </c>
      <c r="I436" s="161">
        <v>8.6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253</v>
      </c>
      <c r="S436" s="130"/>
    </row>
    <row r="437" spans="1:19" ht="10.65" customHeight="1" x14ac:dyDescent="0.2">
      <c r="A437" s="122"/>
      <c r="B437" s="171" t="s">
        <v>141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</v>
      </c>
      <c r="H437" s="162">
        <v>0</v>
      </c>
      <c r="I437" s="161">
        <v>1.2861481579294831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253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10.044605836524491</v>
      </c>
      <c r="D439" s="160">
        <v>0</v>
      </c>
      <c r="E439" s="160">
        <v>0</v>
      </c>
      <c r="F439" s="203">
        <v>10.044605836524491</v>
      </c>
      <c r="G439" s="170">
        <v>0</v>
      </c>
      <c r="H439" s="162">
        <v>0</v>
      </c>
      <c r="I439" s="161">
        <v>10.044605836524491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253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11.055262066219644</v>
      </c>
      <c r="D441" s="177">
        <v>0</v>
      </c>
      <c r="E441" s="177">
        <v>0</v>
      </c>
      <c r="F441" s="185">
        <v>11.055262066219644</v>
      </c>
      <c r="G441" s="177">
        <v>0</v>
      </c>
      <c r="H441" s="176">
        <v>0</v>
      </c>
      <c r="I441" s="204">
        <v>11.055262066219644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253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43509</v>
      </c>
      <c r="K446" s="151">
        <v>43516</v>
      </c>
      <c r="L446" s="151">
        <v>43523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83" t="s">
        <v>120</v>
      </c>
      <c r="D448" s="283"/>
      <c r="E448" s="283"/>
      <c r="F448" s="283"/>
      <c r="G448" s="283"/>
      <c r="H448" s="283"/>
      <c r="I448" s="283"/>
      <c r="J448" s="283"/>
      <c r="K448" s="283"/>
      <c r="L448" s="283"/>
      <c r="M448" s="283"/>
      <c r="N448" s="283"/>
      <c r="O448" s="284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9.2651290022712662E-2</v>
      </c>
      <c r="D449" s="160">
        <v>0</v>
      </c>
      <c r="E449" s="160">
        <v>0</v>
      </c>
      <c r="F449" s="161">
        <v>9.2651290022712662E-2</v>
      </c>
      <c r="G449" s="160">
        <v>0</v>
      </c>
      <c r="H449" s="162">
        <v>0</v>
      </c>
      <c r="I449" s="161">
        <v>9.2651290022712662E-2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253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253</v>
      </c>
      <c r="S451" s="130"/>
    </row>
    <row r="452" spans="1:19" ht="10.65" customHeight="1" x14ac:dyDescent="0.2">
      <c r="A452" s="122"/>
      <c r="B452" s="158" t="s">
        <v>135</v>
      </c>
      <c r="C452" s="159">
        <v>2.9479955916317666E-2</v>
      </c>
      <c r="D452" s="160">
        <v>0</v>
      </c>
      <c r="E452" s="160">
        <v>0</v>
      </c>
      <c r="F452" s="161">
        <v>2.9479955916317666E-2</v>
      </c>
      <c r="G452" s="160">
        <v>0</v>
      </c>
      <c r="H452" s="162">
        <v>0</v>
      </c>
      <c r="I452" s="161">
        <v>2.9479955916317666E-2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253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0.22213124593903033</v>
      </c>
      <c r="D454" s="160">
        <v>0</v>
      </c>
      <c r="E454" s="160">
        <v>0</v>
      </c>
      <c r="F454" s="203">
        <v>0.22213124593903033</v>
      </c>
      <c r="G454" s="160">
        <v>0</v>
      </c>
      <c r="H454" s="162">
        <v>0</v>
      </c>
      <c r="I454" s="203">
        <v>0.22213124593903033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253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253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253</v>
      </c>
      <c r="S458" s="130"/>
    </row>
    <row r="459" spans="1:19" ht="10.65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253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253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2.211052413243928</v>
      </c>
      <c r="D463" s="177">
        <v>0</v>
      </c>
      <c r="E463" s="177">
        <v>0</v>
      </c>
      <c r="F463" s="185">
        <v>2.211052413243928</v>
      </c>
      <c r="G463" s="177">
        <v>0</v>
      </c>
      <c r="H463" s="176">
        <v>0</v>
      </c>
      <c r="I463" s="204">
        <v>2.211052413243928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253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43509</v>
      </c>
      <c r="K468" s="151">
        <v>43516</v>
      </c>
      <c r="L468" s="151">
        <v>43523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71" t="s">
        <v>177</v>
      </c>
      <c r="D470" s="271"/>
      <c r="E470" s="271"/>
      <c r="F470" s="271"/>
      <c r="G470" s="271"/>
      <c r="H470" s="271"/>
      <c r="I470" s="271"/>
      <c r="J470" s="271"/>
      <c r="K470" s="271"/>
      <c r="L470" s="271"/>
      <c r="M470" s="271"/>
      <c r="N470" s="271"/>
      <c r="O470" s="272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119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119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119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43509</v>
      </c>
      <c r="K490" s="151">
        <v>43516</v>
      </c>
      <c r="L490" s="151">
        <v>43523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71" t="s">
        <v>178</v>
      </c>
      <c r="D492" s="271"/>
      <c r="E492" s="271"/>
      <c r="F492" s="271"/>
      <c r="G492" s="271"/>
      <c r="H492" s="271"/>
      <c r="I492" s="271"/>
      <c r="J492" s="271"/>
      <c r="K492" s="271"/>
      <c r="L492" s="271"/>
      <c r="M492" s="271"/>
      <c r="N492" s="271"/>
      <c r="O492" s="272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1.3235406872833622</v>
      </c>
      <c r="D493" s="160">
        <v>0</v>
      </c>
      <c r="E493" s="160">
        <v>0</v>
      </c>
      <c r="F493" s="161">
        <v>1.3235406872833622</v>
      </c>
      <c r="G493" s="160">
        <v>0</v>
      </c>
      <c r="H493" s="162">
        <v>0</v>
      </c>
      <c r="I493" s="161">
        <v>1.3235406872833622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253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253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1.5235406872833621</v>
      </c>
      <c r="D498" s="160">
        <v>0</v>
      </c>
      <c r="E498" s="160">
        <v>0</v>
      </c>
      <c r="F498" s="203">
        <v>1.5235406872833621</v>
      </c>
      <c r="G498" s="160">
        <v>0</v>
      </c>
      <c r="H498" s="162">
        <v>0</v>
      </c>
      <c r="I498" s="203">
        <v>1.5235406872833621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253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1.25</v>
      </c>
      <c r="D500" s="160">
        <v>0</v>
      </c>
      <c r="E500" s="160">
        <v>0</v>
      </c>
      <c r="F500" s="161">
        <v>1.25</v>
      </c>
      <c r="G500" s="160">
        <v>0</v>
      </c>
      <c r="H500" s="162">
        <v>0</v>
      </c>
      <c r="I500" s="161">
        <v>1.25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253</v>
      </c>
      <c r="S500" s="130"/>
    </row>
    <row r="501" spans="1:19" ht="10.65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253</v>
      </c>
      <c r="S501" s="130"/>
    </row>
    <row r="502" spans="1:19" ht="10.65" customHeight="1" x14ac:dyDescent="0.2">
      <c r="A502" s="122"/>
      <c r="B502" s="171" t="s">
        <v>140</v>
      </c>
      <c r="C502" s="159">
        <v>1.3</v>
      </c>
      <c r="D502" s="160">
        <v>0</v>
      </c>
      <c r="E502" s="160">
        <v>0</v>
      </c>
      <c r="F502" s="161">
        <v>1.3</v>
      </c>
      <c r="G502" s="160">
        <v>0</v>
      </c>
      <c r="H502" s="162">
        <v>0</v>
      </c>
      <c r="I502" s="161">
        <v>1.3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162</v>
      </c>
      <c r="S502" s="130"/>
    </row>
    <row r="503" spans="1:19" ht="10.65" customHeight="1" x14ac:dyDescent="0.2">
      <c r="A503" s="122"/>
      <c r="B503" s="171" t="s">
        <v>141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253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5.0999999999999996</v>
      </c>
      <c r="D505" s="160">
        <v>0</v>
      </c>
      <c r="E505" s="160">
        <v>0</v>
      </c>
      <c r="F505" s="203">
        <v>5.0999999999999996</v>
      </c>
      <c r="G505" s="170">
        <v>0</v>
      </c>
      <c r="H505" s="162">
        <v>0</v>
      </c>
      <c r="I505" s="161">
        <v>5.0999999999999996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253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6.623540687283362</v>
      </c>
      <c r="D507" s="177">
        <v>0</v>
      </c>
      <c r="E507" s="177">
        <v>0</v>
      </c>
      <c r="F507" s="185">
        <v>6.623540687283362</v>
      </c>
      <c r="G507" s="177">
        <v>0</v>
      </c>
      <c r="H507" s="176">
        <v>0</v>
      </c>
      <c r="I507" s="204">
        <v>6.623540687283362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253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43509</v>
      </c>
      <c r="K512" s="151">
        <v>43516</v>
      </c>
      <c r="L512" s="151">
        <v>43523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71" t="s">
        <v>126</v>
      </c>
      <c r="D514" s="271"/>
      <c r="E514" s="271"/>
      <c r="F514" s="271"/>
      <c r="G514" s="271"/>
      <c r="H514" s="271"/>
      <c r="I514" s="271"/>
      <c r="J514" s="271"/>
      <c r="K514" s="271"/>
      <c r="L514" s="271"/>
      <c r="M514" s="271"/>
      <c r="N514" s="271"/>
      <c r="O514" s="272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253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253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253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253</v>
      </c>
      <c r="S524" s="130"/>
    </row>
    <row r="525" spans="1:19" ht="10.65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253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</v>
      </c>
      <c r="F527" s="203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253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4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253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43509</v>
      </c>
      <c r="K534" s="151">
        <v>43516</v>
      </c>
      <c r="L534" s="151">
        <v>43523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71" t="s">
        <v>127</v>
      </c>
      <c r="D536" s="271"/>
      <c r="E536" s="271"/>
      <c r="F536" s="271"/>
      <c r="G536" s="271"/>
      <c r="H536" s="271"/>
      <c r="I536" s="271"/>
      <c r="J536" s="271"/>
      <c r="K536" s="271"/>
      <c r="L536" s="271"/>
      <c r="M536" s="271"/>
      <c r="N536" s="271"/>
      <c r="O536" s="272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65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253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253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43509</v>
      </c>
      <c r="K556" s="151">
        <v>43516</v>
      </c>
      <c r="L556" s="151">
        <v>43523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83" t="s">
        <v>179</v>
      </c>
      <c r="D558" s="283"/>
      <c r="E558" s="283"/>
      <c r="F558" s="283"/>
      <c r="G558" s="283"/>
      <c r="H558" s="283"/>
      <c r="I558" s="283"/>
      <c r="J558" s="283"/>
      <c r="K558" s="283"/>
      <c r="L558" s="283"/>
      <c r="M558" s="283"/>
      <c r="N558" s="283"/>
      <c r="O558" s="284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76.300012962962953</v>
      </c>
      <c r="D559" s="160">
        <v>0</v>
      </c>
      <c r="E559" s="160">
        <v>0</v>
      </c>
      <c r="F559" s="161">
        <v>76.300012962962953</v>
      </c>
      <c r="G559" s="160">
        <v>0</v>
      </c>
      <c r="H559" s="162">
        <v>0</v>
      </c>
      <c r="I559" s="161">
        <v>76.300012962962953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253</v>
      </c>
      <c r="S559" s="130"/>
    </row>
    <row r="560" spans="1:19" ht="10.65" customHeight="1" x14ac:dyDescent="0.2">
      <c r="A560" s="122"/>
      <c r="B560" s="158" t="s">
        <v>133</v>
      </c>
      <c r="C560" s="159">
        <v>7.8313796296296294</v>
      </c>
      <c r="D560" s="160">
        <v>0</v>
      </c>
      <c r="E560" s="160">
        <v>0</v>
      </c>
      <c r="F560" s="161">
        <v>7.8313796296296294</v>
      </c>
      <c r="G560" s="160">
        <v>0</v>
      </c>
      <c r="H560" s="162">
        <v>0</v>
      </c>
      <c r="I560" s="161">
        <v>7.8313796296296294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253</v>
      </c>
      <c r="S560" s="130"/>
    </row>
    <row r="561" spans="1:19" ht="10.65" customHeight="1" x14ac:dyDescent="0.2">
      <c r="A561" s="122"/>
      <c r="B561" s="158" t="s">
        <v>134</v>
      </c>
      <c r="C561" s="159">
        <v>662.3</v>
      </c>
      <c r="D561" s="160">
        <v>0</v>
      </c>
      <c r="E561" s="160">
        <v>0</v>
      </c>
      <c r="F561" s="161">
        <v>662.3</v>
      </c>
      <c r="G561" s="160">
        <v>16.672999999999998</v>
      </c>
      <c r="H561" s="162">
        <v>2.5174392269364332</v>
      </c>
      <c r="I561" s="161">
        <v>645.62699999999995</v>
      </c>
      <c r="J561" s="160">
        <v>2.9649999999999999</v>
      </c>
      <c r="K561" s="160">
        <v>1.585</v>
      </c>
      <c r="L561" s="160">
        <v>5.0210000000000008</v>
      </c>
      <c r="M561" s="160">
        <v>3.4559999999999977</v>
      </c>
      <c r="N561" s="160">
        <v>0.52181790729276734</v>
      </c>
      <c r="O561" s="160">
        <v>3.2567499999999998</v>
      </c>
      <c r="P561" s="146" t="s">
        <v>253</v>
      </c>
      <c r="S561" s="130"/>
    </row>
    <row r="562" spans="1:19" ht="10.65" customHeight="1" x14ac:dyDescent="0.2">
      <c r="A562" s="122"/>
      <c r="B562" s="158" t="s">
        <v>135</v>
      </c>
      <c r="C562" s="159">
        <v>25.105165555555555</v>
      </c>
      <c r="D562" s="160">
        <v>0</v>
      </c>
      <c r="E562" s="160">
        <v>0</v>
      </c>
      <c r="F562" s="161">
        <v>25.105165555555555</v>
      </c>
      <c r="G562" s="160">
        <v>0</v>
      </c>
      <c r="H562" s="162">
        <v>0</v>
      </c>
      <c r="I562" s="161">
        <v>25.105165555555555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253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771.53655814814806</v>
      </c>
      <c r="D564" s="160">
        <v>0</v>
      </c>
      <c r="E564" s="160">
        <v>0</v>
      </c>
      <c r="F564" s="203">
        <v>771.53655814814806</v>
      </c>
      <c r="G564" s="160">
        <v>16.672999999999998</v>
      </c>
      <c r="H564" s="162">
        <v>2.161012310293986</v>
      </c>
      <c r="I564" s="203">
        <v>754.86355814814806</v>
      </c>
      <c r="J564" s="160">
        <v>2.9649999999999999</v>
      </c>
      <c r="K564" s="160">
        <v>1.585</v>
      </c>
      <c r="L564" s="160">
        <v>5.0210000000000008</v>
      </c>
      <c r="M564" s="160">
        <v>3.4559999999999977</v>
      </c>
      <c r="N564" s="160">
        <v>0.44793729648989461</v>
      </c>
      <c r="O564" s="160">
        <v>3.2567499999999998</v>
      </c>
      <c r="P564" s="146" t="s">
        <v>253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50.529917459644103</v>
      </c>
      <c r="D566" s="160">
        <v>0</v>
      </c>
      <c r="E566" s="160">
        <v>0</v>
      </c>
      <c r="F566" s="161">
        <v>50.529917459644103</v>
      </c>
      <c r="G566" s="160">
        <v>0</v>
      </c>
      <c r="H566" s="162">
        <v>0</v>
      </c>
      <c r="I566" s="161">
        <v>50.529917459644103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253</v>
      </c>
      <c r="S566" s="130"/>
    </row>
    <row r="567" spans="1:19" ht="10.65" customHeight="1" x14ac:dyDescent="0.2">
      <c r="A567" s="122"/>
      <c r="B567" s="171" t="s">
        <v>139</v>
      </c>
      <c r="C567" s="159">
        <v>23.568620370370368</v>
      </c>
      <c r="D567" s="160">
        <v>0</v>
      </c>
      <c r="E567" s="160">
        <v>0</v>
      </c>
      <c r="F567" s="161">
        <v>23.568620370370368</v>
      </c>
      <c r="G567" s="160">
        <v>0</v>
      </c>
      <c r="H567" s="162">
        <v>0</v>
      </c>
      <c r="I567" s="161">
        <v>23.568620370370368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253</v>
      </c>
      <c r="S567" s="130"/>
    </row>
    <row r="568" spans="1:19" ht="10.65" customHeight="1" x14ac:dyDescent="0.2">
      <c r="A568" s="122"/>
      <c r="B568" s="171" t="s">
        <v>140</v>
      </c>
      <c r="C568" s="159">
        <v>1307.2</v>
      </c>
      <c r="D568" s="160">
        <v>0</v>
      </c>
      <c r="E568" s="160">
        <v>-150</v>
      </c>
      <c r="F568" s="161">
        <v>1157.2</v>
      </c>
      <c r="G568" s="160">
        <v>78.995999999999995</v>
      </c>
      <c r="H568" s="162">
        <v>6.8264777048047005</v>
      </c>
      <c r="I568" s="161">
        <v>1078.204</v>
      </c>
      <c r="J568" s="160">
        <v>6.277000000000001</v>
      </c>
      <c r="K568" s="160">
        <v>13.661999999999999</v>
      </c>
      <c r="L568" s="160">
        <v>19.442999999999998</v>
      </c>
      <c r="M568" s="160">
        <v>16.012999999999998</v>
      </c>
      <c r="N568" s="160">
        <v>1.3837711717939853</v>
      </c>
      <c r="O568" s="160">
        <v>13.848749999999999</v>
      </c>
      <c r="P568" s="146" t="s">
        <v>253</v>
      </c>
      <c r="S568" s="130"/>
    </row>
    <row r="569" spans="1:19" ht="10.65" customHeight="1" x14ac:dyDescent="0.2">
      <c r="A569" s="122"/>
      <c r="B569" s="171" t="s">
        <v>141</v>
      </c>
      <c r="C569" s="159">
        <v>18.05515246202723</v>
      </c>
      <c r="D569" s="160">
        <v>0</v>
      </c>
      <c r="E569" s="160">
        <v>0</v>
      </c>
      <c r="F569" s="161">
        <v>18.05515246202723</v>
      </c>
      <c r="G569" s="160">
        <v>0</v>
      </c>
      <c r="H569" s="162">
        <v>0</v>
      </c>
      <c r="I569" s="161">
        <v>18.05515246202723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253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1399.3536902920418</v>
      </c>
      <c r="D571" s="160">
        <v>0</v>
      </c>
      <c r="E571" s="160">
        <v>-150</v>
      </c>
      <c r="F571" s="203">
        <v>1249.3536902920418</v>
      </c>
      <c r="G571" s="170">
        <v>78.995999999999995</v>
      </c>
      <c r="H571" s="162">
        <v>6.3229492667952449</v>
      </c>
      <c r="I571" s="161">
        <v>1170.3576902920418</v>
      </c>
      <c r="J571" s="160">
        <v>6.277000000000001</v>
      </c>
      <c r="K571" s="160">
        <v>13.661999999999999</v>
      </c>
      <c r="L571" s="160">
        <v>19.442999999999998</v>
      </c>
      <c r="M571" s="160">
        <v>16.012999999999998</v>
      </c>
      <c r="N571" s="160">
        <v>1.2817027015189661</v>
      </c>
      <c r="O571" s="160">
        <v>13.848749999999999</v>
      </c>
      <c r="P571" s="146" t="s">
        <v>253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2170.8902484401897</v>
      </c>
      <c r="D573" s="177">
        <v>0</v>
      </c>
      <c r="E573" s="177">
        <v>-149.99999999999977</v>
      </c>
      <c r="F573" s="185">
        <v>2020.8902484401899</v>
      </c>
      <c r="G573" s="177">
        <v>95.668999999999997</v>
      </c>
      <c r="H573" s="176">
        <v>4.734002753184714</v>
      </c>
      <c r="I573" s="204">
        <v>1925.2212484401898</v>
      </c>
      <c r="J573" s="177">
        <v>9.2420000000000009</v>
      </c>
      <c r="K573" s="177">
        <v>15.247</v>
      </c>
      <c r="L573" s="177">
        <v>24.463999999999999</v>
      </c>
      <c r="M573" s="177">
        <v>19.468999999999994</v>
      </c>
      <c r="N573" s="177">
        <v>0.96338729997965045</v>
      </c>
      <c r="O573" s="177">
        <v>17.105499999999999</v>
      </c>
      <c r="P573" s="153" t="s">
        <v>253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43509</v>
      </c>
      <c r="K578" s="151">
        <v>43516</v>
      </c>
      <c r="L578" s="151">
        <v>43523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71" t="s">
        <v>128</v>
      </c>
      <c r="D580" s="271"/>
      <c r="E580" s="271"/>
      <c r="F580" s="271"/>
      <c r="G580" s="271"/>
      <c r="H580" s="271"/>
      <c r="I580" s="271"/>
      <c r="J580" s="271"/>
      <c r="K580" s="271"/>
      <c r="L580" s="271"/>
      <c r="M580" s="271"/>
      <c r="N580" s="271"/>
      <c r="O580" s="272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0.69152612393681656</v>
      </c>
      <c r="D581" s="160">
        <v>0</v>
      </c>
      <c r="E581" s="160">
        <v>0</v>
      </c>
      <c r="F581" s="161">
        <v>0.69152612393681656</v>
      </c>
      <c r="G581" s="160">
        <v>0</v>
      </c>
      <c r="H581" s="162">
        <v>0</v>
      </c>
      <c r="I581" s="161">
        <v>0.69152612393681656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253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253</v>
      </c>
      <c r="S583" s="130"/>
    </row>
    <row r="584" spans="1:19" ht="10.65" customHeight="1" x14ac:dyDescent="0.2">
      <c r="A584" s="122"/>
      <c r="B584" s="158" t="s">
        <v>135</v>
      </c>
      <c r="C584" s="159">
        <v>0.34576306196840828</v>
      </c>
      <c r="D584" s="160">
        <v>0</v>
      </c>
      <c r="E584" s="160">
        <v>0</v>
      </c>
      <c r="F584" s="161">
        <v>0.34576306196840828</v>
      </c>
      <c r="G584" s="160">
        <v>0</v>
      </c>
      <c r="H584" s="162">
        <v>0</v>
      </c>
      <c r="I584" s="161">
        <v>0.34576306196840828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253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1.7372891859052249</v>
      </c>
      <c r="D586" s="160">
        <v>0</v>
      </c>
      <c r="E586" s="160">
        <v>0</v>
      </c>
      <c r="F586" s="203">
        <v>1.7372891859052249</v>
      </c>
      <c r="G586" s="160">
        <v>0</v>
      </c>
      <c r="H586" s="162">
        <v>0</v>
      </c>
      <c r="I586" s="203">
        <v>1.7372891859052249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253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0</v>
      </c>
      <c r="F588" s="161">
        <v>6.0574593284873718E-2</v>
      </c>
      <c r="G588" s="160">
        <v>0</v>
      </c>
      <c r="H588" s="162">
        <v>0</v>
      </c>
      <c r="I588" s="161">
        <v>6.0574593284873718E-2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253</v>
      </c>
      <c r="S588" s="130"/>
    </row>
    <row r="589" spans="1:19" ht="10.65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253</v>
      </c>
      <c r="S589" s="130"/>
    </row>
    <row r="590" spans="1:19" ht="10.65" customHeight="1" x14ac:dyDescent="0.2">
      <c r="A590" s="122"/>
      <c r="B590" s="171" t="s">
        <v>140</v>
      </c>
      <c r="C590" s="159">
        <v>1.6</v>
      </c>
      <c r="D590" s="160">
        <v>0</v>
      </c>
      <c r="E590" s="160">
        <v>0</v>
      </c>
      <c r="F590" s="161">
        <v>1.6</v>
      </c>
      <c r="G590" s="160">
        <v>0</v>
      </c>
      <c r="H590" s="162">
        <v>0</v>
      </c>
      <c r="I590" s="161">
        <v>1.6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253</v>
      </c>
      <c r="S590" s="130"/>
    </row>
    <row r="591" spans="1:19" ht="10.65" customHeight="1" x14ac:dyDescent="0.2">
      <c r="A591" s="122"/>
      <c r="B591" s="171" t="s">
        <v>141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0</v>
      </c>
      <c r="H591" s="162">
        <v>0</v>
      </c>
      <c r="I591" s="161">
        <v>2.9595015576323993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253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4.9200761509172732</v>
      </c>
      <c r="D593" s="160">
        <v>0</v>
      </c>
      <c r="E593" s="160">
        <v>0</v>
      </c>
      <c r="F593" s="203">
        <v>4.9200761509172732</v>
      </c>
      <c r="G593" s="170">
        <v>0</v>
      </c>
      <c r="H593" s="162">
        <v>0</v>
      </c>
      <c r="I593" s="161">
        <v>4.9200761509172732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253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6.6573653368224983</v>
      </c>
      <c r="D595" s="177">
        <v>0</v>
      </c>
      <c r="E595" s="177">
        <v>0</v>
      </c>
      <c r="F595" s="185">
        <v>6.6573653368224983</v>
      </c>
      <c r="G595" s="177">
        <v>0</v>
      </c>
      <c r="H595" s="176">
        <v>0</v>
      </c>
      <c r="I595" s="204">
        <v>6.6573653368224983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253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43509</v>
      </c>
      <c r="K600" s="151">
        <v>43516</v>
      </c>
      <c r="L600" s="151">
        <v>43523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71" t="s">
        <v>180</v>
      </c>
      <c r="D602" s="271"/>
      <c r="E602" s="271"/>
      <c r="F602" s="271"/>
      <c r="G602" s="271"/>
      <c r="H602" s="271"/>
      <c r="I602" s="271"/>
      <c r="J602" s="271"/>
      <c r="K602" s="271"/>
      <c r="L602" s="271"/>
      <c r="M602" s="271"/>
      <c r="N602" s="271"/>
      <c r="O602" s="272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119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253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1.5</v>
      </c>
      <c r="D608" s="160">
        <v>0</v>
      </c>
      <c r="E608" s="160">
        <v>0</v>
      </c>
      <c r="F608" s="203">
        <v>1.5</v>
      </c>
      <c r="G608" s="160">
        <v>0</v>
      </c>
      <c r="H608" s="162">
        <v>0</v>
      </c>
      <c r="I608" s="203">
        <v>1.5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253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119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253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5</v>
      </c>
      <c r="D615" s="160">
        <v>0</v>
      </c>
      <c r="E615" s="160">
        <v>0</v>
      </c>
      <c r="F615" s="203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253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6.5</v>
      </c>
      <c r="D617" s="177">
        <v>0</v>
      </c>
      <c r="E617" s="177">
        <v>0</v>
      </c>
      <c r="F617" s="185">
        <v>6.5</v>
      </c>
      <c r="G617" s="177">
        <v>0</v>
      </c>
      <c r="H617" s="176">
        <v>0</v>
      </c>
      <c r="I617" s="204">
        <v>6.5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253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43509</v>
      </c>
      <c r="K622" s="151">
        <v>43516</v>
      </c>
      <c r="L622" s="151">
        <v>43523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80" t="s">
        <v>129</v>
      </c>
      <c r="D624" s="280"/>
      <c r="E624" s="280"/>
      <c r="F624" s="280"/>
      <c r="G624" s="280"/>
      <c r="H624" s="280"/>
      <c r="I624" s="280"/>
      <c r="J624" s="280"/>
      <c r="K624" s="280"/>
      <c r="L624" s="280"/>
      <c r="M624" s="280"/>
      <c r="N624" s="280"/>
      <c r="O624" s="281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253</v>
      </c>
      <c r="S625" s="130"/>
    </row>
    <row r="626" spans="1:19" ht="10.65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253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253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253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4.8</v>
      </c>
      <c r="D634" s="160">
        <v>0</v>
      </c>
      <c r="E634" s="160">
        <v>0</v>
      </c>
      <c r="F634" s="161">
        <v>4.8</v>
      </c>
      <c r="G634" s="160">
        <v>0</v>
      </c>
      <c r="H634" s="162">
        <v>0</v>
      </c>
      <c r="I634" s="161">
        <v>4.8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253</v>
      </c>
      <c r="S634" s="130"/>
    </row>
    <row r="635" spans="1:19" ht="10.65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253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4.9549892146680499</v>
      </c>
      <c r="D637" s="160">
        <v>0</v>
      </c>
      <c r="E637" s="160">
        <v>0</v>
      </c>
      <c r="F637" s="203">
        <v>4.9549892146680499</v>
      </c>
      <c r="G637" s="170">
        <v>0</v>
      </c>
      <c r="H637" s="162">
        <v>0</v>
      </c>
      <c r="I637" s="161">
        <v>4.9549892146680499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253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5.1562815653491541</v>
      </c>
      <c r="D639" s="177">
        <v>0</v>
      </c>
      <c r="E639" s="177">
        <v>0</v>
      </c>
      <c r="F639" s="185">
        <v>5.1562815653491541</v>
      </c>
      <c r="G639" s="177">
        <v>0</v>
      </c>
      <c r="H639" s="176">
        <v>0</v>
      </c>
      <c r="I639" s="204">
        <v>5.1562815653491541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253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43509</v>
      </c>
      <c r="K644" s="151">
        <v>43516</v>
      </c>
      <c r="L644" s="151">
        <v>43523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80" t="s">
        <v>181</v>
      </c>
      <c r="D646" s="280"/>
      <c r="E646" s="280"/>
      <c r="F646" s="280"/>
      <c r="G646" s="280"/>
      <c r="H646" s="280"/>
      <c r="I646" s="280"/>
      <c r="J646" s="280"/>
      <c r="K646" s="280"/>
      <c r="L646" s="280"/>
      <c r="M646" s="280"/>
      <c r="N646" s="280"/>
      <c r="O646" s="281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43509</v>
      </c>
      <c r="K666" s="151">
        <v>43516</v>
      </c>
      <c r="L666" s="151">
        <v>43523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76" t="s">
        <v>117</v>
      </c>
      <c r="D668" s="276"/>
      <c r="E668" s="276"/>
      <c r="F668" s="276"/>
      <c r="G668" s="276"/>
      <c r="H668" s="276"/>
      <c r="I668" s="276"/>
      <c r="J668" s="276"/>
      <c r="K668" s="276"/>
      <c r="L668" s="276"/>
      <c r="M668" s="276"/>
      <c r="N668" s="276"/>
      <c r="O668" s="277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119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119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119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43509</v>
      </c>
      <c r="K688" s="151">
        <v>43516</v>
      </c>
      <c r="L688" s="151">
        <v>43523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76" t="s">
        <v>130</v>
      </c>
      <c r="D690" s="276"/>
      <c r="E690" s="276"/>
      <c r="F690" s="276"/>
      <c r="G690" s="276"/>
      <c r="H690" s="276"/>
      <c r="I690" s="276"/>
      <c r="J690" s="276"/>
      <c r="K690" s="276"/>
      <c r="L690" s="276"/>
      <c r="M690" s="276"/>
      <c r="N690" s="276"/>
      <c r="O690" s="277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43509</v>
      </c>
      <c r="K710" s="151">
        <v>43516</v>
      </c>
      <c r="L710" s="151">
        <v>43523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76" t="s">
        <v>118</v>
      </c>
      <c r="D712" s="276"/>
      <c r="E712" s="276"/>
      <c r="F712" s="276"/>
      <c r="G712" s="276"/>
      <c r="H712" s="276"/>
      <c r="I712" s="276"/>
      <c r="J712" s="276"/>
      <c r="K712" s="276"/>
      <c r="L712" s="276"/>
      <c r="M712" s="276"/>
      <c r="N712" s="276"/>
      <c r="O712" s="277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43509</v>
      </c>
      <c r="K732" s="151">
        <v>43516</v>
      </c>
      <c r="L732" s="151">
        <v>43523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76" t="s">
        <v>131</v>
      </c>
      <c r="D734" s="276"/>
      <c r="E734" s="276"/>
      <c r="F734" s="276"/>
      <c r="G734" s="276"/>
      <c r="H734" s="276"/>
      <c r="I734" s="276"/>
      <c r="J734" s="276"/>
      <c r="K734" s="276"/>
      <c r="L734" s="276"/>
      <c r="M734" s="276"/>
      <c r="N734" s="276"/>
      <c r="O734" s="277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182</v>
      </c>
      <c r="D3" s="209" t="s">
        <v>183</v>
      </c>
      <c r="E3" s="211" t="s">
        <v>63</v>
      </c>
      <c r="F3" s="209" t="s">
        <v>184</v>
      </c>
      <c r="S3" s="168"/>
    </row>
    <row r="4" spans="2:19" ht="14.4" x14ac:dyDescent="0.25">
      <c r="B4" s="209"/>
      <c r="C4" s="210" t="s">
        <v>71</v>
      </c>
      <c r="D4" s="209" t="s">
        <v>185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85" t="s">
        <v>186</v>
      </c>
      <c r="D6" s="286"/>
      <c r="E6" s="286"/>
      <c r="F6" s="287"/>
      <c r="I6" s="4"/>
      <c r="J6" s="5"/>
      <c r="K6" s="6" t="s">
        <v>187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/>
      <c r="E7" s="216">
        <v>0</v>
      </c>
      <c r="F7" s="215">
        <v>0</v>
      </c>
      <c r="I7" s="8" t="s">
        <v>188</v>
      </c>
      <c r="J7" s="9"/>
      <c r="K7" s="9" t="s">
        <v>189</v>
      </c>
      <c r="L7" s="9" t="s">
        <v>190</v>
      </c>
      <c r="M7" s="10" t="s">
        <v>191</v>
      </c>
      <c r="N7" s="9" t="s">
        <v>192</v>
      </c>
      <c r="O7" s="9" t="s">
        <v>57</v>
      </c>
    </row>
    <row r="8" spans="2:19" x14ac:dyDescent="0.25">
      <c r="B8" s="209" t="s">
        <v>81</v>
      </c>
      <c r="C8" s="215"/>
      <c r="E8" s="216">
        <v>0</v>
      </c>
      <c r="F8" s="215">
        <v>0</v>
      </c>
      <c r="I8" s="11" t="s">
        <v>193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/>
      <c r="E9" s="216">
        <v>0</v>
      </c>
      <c r="F9" s="215">
        <v>0</v>
      </c>
      <c r="I9" s="11" t="s">
        <v>194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/>
      <c r="E10" s="216">
        <v>0</v>
      </c>
      <c r="F10" s="215">
        <v>0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/>
      <c r="E11" s="216">
        <v>0</v>
      </c>
      <c r="F11" s="215">
        <v>0</v>
      </c>
      <c r="I11" s="11" t="s">
        <v>195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/>
      <c r="E12" s="216">
        <v>0</v>
      </c>
      <c r="F12" s="215">
        <v>0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/>
      <c r="E13" s="216">
        <v>0</v>
      </c>
      <c r="F13" s="215">
        <v>0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/>
      <c r="E14" s="216">
        <v>0</v>
      </c>
      <c r="F14" s="215">
        <v>0</v>
      </c>
      <c r="I14" s="11" t="s">
        <v>196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/>
      <c r="E15" s="216">
        <v>0</v>
      </c>
      <c r="F15" s="215">
        <v>0</v>
      </c>
      <c r="I15" s="11" t="s">
        <v>197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/>
      <c r="E16" s="216">
        <v>0</v>
      </c>
      <c r="F16" s="215">
        <v>0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198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/>
      <c r="E20" s="216">
        <v>0</v>
      </c>
      <c r="F20" s="215">
        <v>0</v>
      </c>
      <c r="I20" s="11" t="s">
        <v>199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/>
      <c r="E21" s="216">
        <v>0</v>
      </c>
      <c r="F21" s="215">
        <v>0</v>
      </c>
      <c r="I21" s="11" t="s">
        <v>200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/>
      <c r="E22" s="216">
        <v>0</v>
      </c>
      <c r="F22" s="215">
        <v>0</v>
      </c>
      <c r="I22" s="11" t="s">
        <v>201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15"/>
      <c r="E23" s="216">
        <v>0</v>
      </c>
      <c r="F23" s="215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/>
      <c r="E24" s="216">
        <v>0</v>
      </c>
      <c r="F24" s="215">
        <v>0</v>
      </c>
      <c r="I24" s="11" t="s">
        <v>202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/>
      <c r="E25" s="216">
        <v>0</v>
      </c>
      <c r="F25" s="215">
        <v>0</v>
      </c>
      <c r="I25" s="11" t="s">
        <v>203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/>
      <c r="E26" s="216">
        <v>0</v>
      </c>
      <c r="F26" s="215">
        <v>0</v>
      </c>
      <c r="I26" s="11" t="s">
        <v>204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5"/>
      <c r="E29" s="216">
        <v>0</v>
      </c>
      <c r="F29" s="215">
        <v>0</v>
      </c>
    </row>
    <row r="30" spans="2:15" x14ac:dyDescent="0.25">
      <c r="B30" s="209" t="s">
        <v>102</v>
      </c>
      <c r="C30" s="215"/>
      <c r="E30" s="216">
        <v>0</v>
      </c>
      <c r="F30" s="215">
        <v>0</v>
      </c>
    </row>
    <row r="31" spans="2:15" x14ac:dyDescent="0.25">
      <c r="B31" s="209" t="s">
        <v>103</v>
      </c>
      <c r="C31" s="215"/>
      <c r="E31" s="216">
        <v>0</v>
      </c>
      <c r="F31" s="215">
        <v>0</v>
      </c>
    </row>
    <row r="32" spans="2:15" x14ac:dyDescent="0.25">
      <c r="B32" s="209" t="s">
        <v>104</v>
      </c>
      <c r="C32" s="215"/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106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205</v>
      </c>
      <c r="C36" s="215"/>
      <c r="E36" s="216">
        <v>0</v>
      </c>
      <c r="F36" s="215">
        <v>0</v>
      </c>
    </row>
    <row r="37" spans="2:6" x14ac:dyDescent="0.25">
      <c r="B37" s="209" t="s">
        <v>206</v>
      </c>
      <c r="C37" s="215"/>
      <c r="E37" s="216">
        <v>0</v>
      </c>
      <c r="F37" s="215">
        <v>0</v>
      </c>
    </row>
    <row r="38" spans="2:6" x14ac:dyDescent="0.25">
      <c r="B38" s="209" t="s">
        <v>207</v>
      </c>
      <c r="C38" s="215"/>
      <c r="E38" s="216">
        <v>0</v>
      </c>
      <c r="F38" s="215">
        <v>0</v>
      </c>
    </row>
    <row r="39" spans="2:6" x14ac:dyDescent="0.25">
      <c r="B39" s="209" t="s">
        <v>208</v>
      </c>
      <c r="C39" s="215"/>
      <c r="E39" s="216">
        <v>0</v>
      </c>
      <c r="F39" s="215">
        <v>0</v>
      </c>
    </row>
    <row r="40" spans="2:6" x14ac:dyDescent="0.25">
      <c r="B40" s="209" t="s">
        <v>209</v>
      </c>
      <c r="C40" s="218"/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210</v>
      </c>
      <c r="C42" s="209"/>
      <c r="E42" s="216">
        <v>0</v>
      </c>
      <c r="F42" s="215">
        <v>0</v>
      </c>
    </row>
    <row r="43" spans="2:6" x14ac:dyDescent="0.25">
      <c r="B43" s="209" t="s">
        <v>211</v>
      </c>
      <c r="C43" s="209"/>
      <c r="E43" s="216">
        <v>0</v>
      </c>
      <c r="F43" s="215">
        <v>0</v>
      </c>
    </row>
    <row r="44" spans="2:6" x14ac:dyDescent="0.25">
      <c r="B44" s="209" t="s">
        <v>212</v>
      </c>
      <c r="C44" s="209"/>
      <c r="E44" s="216">
        <v>0</v>
      </c>
      <c r="F44" s="215">
        <v>0</v>
      </c>
    </row>
    <row r="45" spans="2:6" x14ac:dyDescent="0.25">
      <c r="B45" s="209" t="s">
        <v>213</v>
      </c>
      <c r="C45" s="209"/>
      <c r="E45" s="216">
        <v>0</v>
      </c>
      <c r="F45" s="215">
        <v>0</v>
      </c>
    </row>
    <row r="46" spans="2:6" x14ac:dyDescent="0.25">
      <c r="B46" s="209" t="s">
        <v>214</v>
      </c>
      <c r="C46" s="209"/>
      <c r="E46" s="216">
        <v>0</v>
      </c>
      <c r="F46" s="215">
        <v>0</v>
      </c>
    </row>
    <row r="47" spans="2:6" x14ac:dyDescent="0.25">
      <c r="B47" s="209" t="s">
        <v>215</v>
      </c>
      <c r="C47" s="209"/>
      <c r="E47" s="216">
        <v>0</v>
      </c>
      <c r="F47" s="215">
        <v>0</v>
      </c>
    </row>
    <row r="48" spans="2:6" x14ac:dyDescent="0.25">
      <c r="B48" s="209" t="s">
        <v>111</v>
      </c>
      <c r="C48" s="209"/>
      <c r="E48" s="205">
        <v>0</v>
      </c>
      <c r="F48" s="215">
        <v>0</v>
      </c>
    </row>
    <row r="49" spans="2:6" ht="12.6" thickBot="1" x14ac:dyDescent="0.3">
      <c r="B49" s="212" t="s">
        <v>57</v>
      </c>
      <c r="C49" s="214">
        <v>0</v>
      </c>
      <c r="D49" s="214">
        <v>0</v>
      </c>
      <c r="E49" s="214">
        <v>0</v>
      </c>
      <c r="F49" s="220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workbookViewId="0">
      <selection activeCell="A2" sqref="A2"/>
    </sheetView>
  </sheetViews>
  <sheetFormatPr defaultRowHeight="12.6" x14ac:dyDescent="0.25"/>
  <cols>
    <col min="1" max="2" width="16.6640625" bestFit="1" customWidth="1"/>
    <col min="3" max="3" width="11.33203125" bestFit="1" customWidth="1"/>
    <col min="4" max="6" width="11.33203125" customWidth="1"/>
    <col min="7" max="7" width="1.6640625" style="238" customWidth="1"/>
    <col min="11" max="11" width="1.6640625" style="238" customWidth="1"/>
  </cols>
  <sheetData>
    <row r="2" spans="1:16" ht="14.4" x14ac:dyDescent="0.3">
      <c r="A2" s="239"/>
      <c r="B2" s="239"/>
      <c r="D2" s="240" t="s">
        <v>243</v>
      </c>
      <c r="E2" s="241"/>
      <c r="F2" s="242"/>
      <c r="H2" s="240" t="s">
        <v>244</v>
      </c>
      <c r="I2" s="241"/>
      <c r="J2" s="242"/>
      <c r="K2" s="243"/>
      <c r="L2" s="240" t="s">
        <v>245</v>
      </c>
      <c r="M2" s="241"/>
      <c r="N2" s="242"/>
    </row>
    <row r="3" spans="1:16" ht="28.8" x14ac:dyDescent="0.3">
      <c r="A3" s="244" t="s">
        <v>234</v>
      </c>
      <c r="B3" s="245"/>
      <c r="C3" s="246" t="s">
        <v>246</v>
      </c>
      <c r="D3" s="247" t="s">
        <v>247</v>
      </c>
      <c r="E3" s="248" t="s">
        <v>235</v>
      </c>
      <c r="F3" s="247" t="s">
        <v>236</v>
      </c>
      <c r="G3" s="249"/>
      <c r="H3" s="247" t="s">
        <v>247</v>
      </c>
      <c r="I3" s="248" t="s">
        <v>235</v>
      </c>
      <c r="J3" s="247" t="s">
        <v>236</v>
      </c>
      <c r="K3" s="250"/>
      <c r="L3" s="247" t="s">
        <v>247</v>
      </c>
      <c r="M3" s="248" t="s">
        <v>235</v>
      </c>
      <c r="N3" s="247" t="s">
        <v>236</v>
      </c>
    </row>
    <row r="4" spans="1:16" ht="12.75" customHeight="1" x14ac:dyDescent="0.25">
      <c r="A4" s="291" t="s">
        <v>237</v>
      </c>
      <c r="B4" s="251" t="s">
        <v>98</v>
      </c>
      <c r="C4" s="252"/>
      <c r="D4" s="253"/>
      <c r="E4" s="253"/>
      <c r="F4" s="253"/>
      <c r="H4" s="254"/>
      <c r="I4" s="255"/>
      <c r="J4" s="254"/>
      <c r="L4" s="266"/>
      <c r="M4" s="266"/>
      <c r="N4" s="266"/>
    </row>
    <row r="5" spans="1:16" ht="12.75" customHeight="1" x14ac:dyDescent="0.25">
      <c r="A5" s="292"/>
      <c r="B5" s="256" t="s">
        <v>93</v>
      </c>
      <c r="C5" s="252"/>
      <c r="D5" s="253"/>
      <c r="E5" s="253"/>
      <c r="F5" s="253"/>
      <c r="H5" s="254"/>
      <c r="I5" s="255"/>
      <c r="J5" s="254"/>
      <c r="L5" s="266"/>
      <c r="M5" s="266"/>
      <c r="N5" s="266"/>
      <c r="P5" s="267"/>
    </row>
    <row r="6" spans="1:16" ht="12.75" customHeight="1" x14ac:dyDescent="0.25">
      <c r="A6" s="292"/>
      <c r="B6" s="256" t="s">
        <v>96</v>
      </c>
      <c r="C6" s="252"/>
      <c r="D6" s="253"/>
      <c r="E6" s="253"/>
      <c r="F6" s="253"/>
      <c r="H6" s="254"/>
      <c r="I6" s="255"/>
      <c r="J6" s="254"/>
      <c r="L6" s="266"/>
      <c r="M6" s="266"/>
      <c r="N6" s="266"/>
      <c r="P6" s="267"/>
    </row>
    <row r="7" spans="1:16" ht="12.75" customHeight="1" x14ac:dyDescent="0.25">
      <c r="A7" s="292" t="s">
        <v>238</v>
      </c>
      <c r="B7" s="251" t="s">
        <v>98</v>
      </c>
      <c r="C7" s="252"/>
      <c r="D7" s="253"/>
      <c r="E7" s="253"/>
      <c r="F7" s="253"/>
      <c r="H7" s="254"/>
      <c r="I7" s="255"/>
      <c r="J7" s="254"/>
      <c r="L7" s="266"/>
      <c r="M7" s="266"/>
      <c r="N7" s="266"/>
      <c r="P7" s="267"/>
    </row>
    <row r="8" spans="1:16" ht="12.75" customHeight="1" x14ac:dyDescent="0.25">
      <c r="A8" s="292"/>
      <c r="B8" s="256" t="s">
        <v>93</v>
      </c>
      <c r="C8" s="252"/>
      <c r="D8" s="253"/>
      <c r="E8" s="253"/>
      <c r="F8" s="253"/>
      <c r="H8" s="254"/>
      <c r="I8" s="255"/>
      <c r="J8" s="254"/>
      <c r="L8" s="266"/>
      <c r="M8" s="266"/>
      <c r="N8" s="266"/>
      <c r="P8" s="267"/>
    </row>
    <row r="9" spans="1:16" ht="12.75" customHeight="1" x14ac:dyDescent="0.25">
      <c r="A9" s="292"/>
      <c r="B9" s="256" t="s">
        <v>96</v>
      </c>
      <c r="C9" s="252"/>
      <c r="D9" s="253"/>
      <c r="E9" s="253"/>
      <c r="F9" s="253"/>
      <c r="H9" s="254"/>
      <c r="I9" s="255"/>
      <c r="J9" s="254"/>
      <c r="L9" s="266"/>
      <c r="M9" s="266"/>
      <c r="N9" s="266"/>
      <c r="P9" s="267"/>
    </row>
    <row r="10" spans="1:16" ht="12.75" customHeight="1" x14ac:dyDescent="0.25">
      <c r="A10" s="292" t="s">
        <v>239</v>
      </c>
      <c r="B10" s="251" t="s">
        <v>98</v>
      </c>
      <c r="C10" s="252"/>
      <c r="D10" s="253"/>
      <c r="E10" s="253"/>
      <c r="F10" s="253"/>
      <c r="H10" s="254"/>
      <c r="I10" s="254"/>
      <c r="J10" s="254"/>
      <c r="L10" s="266"/>
      <c r="M10" s="266"/>
      <c r="N10" s="266"/>
    </row>
    <row r="11" spans="1:16" ht="12.75" customHeight="1" x14ac:dyDescent="0.25">
      <c r="A11" s="292"/>
      <c r="B11" s="256" t="s">
        <v>93</v>
      </c>
      <c r="C11" s="252"/>
      <c r="D11" s="253"/>
      <c r="E11" s="253"/>
      <c r="F11" s="253"/>
      <c r="H11" s="254"/>
      <c r="I11" s="254"/>
      <c r="J11" s="254"/>
      <c r="L11" s="266"/>
      <c r="M11" s="266"/>
      <c r="N11" s="266"/>
    </row>
    <row r="12" spans="1:16" ht="12.75" customHeight="1" x14ac:dyDescent="0.25">
      <c r="A12" s="292"/>
      <c r="B12" s="256" t="s">
        <v>96</v>
      </c>
      <c r="C12" s="252"/>
      <c r="D12" s="253"/>
      <c r="E12" s="253"/>
      <c r="F12" s="253"/>
      <c r="H12" s="254"/>
      <c r="I12" s="254"/>
      <c r="J12" s="254"/>
      <c r="L12" s="266"/>
      <c r="M12" s="266"/>
      <c r="N12" s="266"/>
    </row>
    <row r="13" spans="1:16" ht="12.75" customHeight="1" x14ac:dyDescent="0.25">
      <c r="A13" s="292" t="s">
        <v>240</v>
      </c>
      <c r="B13" s="251" t="s">
        <v>98</v>
      </c>
      <c r="C13" s="252"/>
      <c r="D13" s="253"/>
      <c r="E13" s="253"/>
      <c r="F13" s="253"/>
      <c r="H13" s="254"/>
      <c r="I13" s="254"/>
      <c r="J13" s="254"/>
      <c r="L13" s="266"/>
      <c r="M13" s="266"/>
      <c r="N13" s="266"/>
    </row>
    <row r="14" spans="1:16" ht="12.75" customHeight="1" x14ac:dyDescent="0.25">
      <c r="A14" s="292"/>
      <c r="B14" s="256" t="s">
        <v>93</v>
      </c>
      <c r="C14" s="252"/>
      <c r="D14" s="253"/>
      <c r="E14" s="253"/>
      <c r="F14" s="253"/>
      <c r="H14" s="254"/>
      <c r="I14" s="254"/>
      <c r="J14" s="254"/>
      <c r="L14" s="266"/>
      <c r="M14" s="266"/>
      <c r="N14" s="266"/>
    </row>
    <row r="15" spans="1:16" ht="12.75" customHeight="1" x14ac:dyDescent="0.25">
      <c r="A15" s="292"/>
      <c r="B15" s="256" t="s">
        <v>96</v>
      </c>
      <c r="C15" s="252"/>
      <c r="D15" s="253"/>
      <c r="E15" s="253"/>
      <c r="F15" s="253"/>
      <c r="H15" s="254"/>
      <c r="I15" s="254"/>
      <c r="J15" s="254"/>
      <c r="L15" s="266"/>
      <c r="M15" s="266"/>
      <c r="N15" s="266"/>
    </row>
    <row r="16" spans="1:16" ht="12.75" customHeight="1" x14ac:dyDescent="0.25">
      <c r="A16" s="292" t="s">
        <v>241</v>
      </c>
      <c r="B16" s="251" t="s">
        <v>98</v>
      </c>
      <c r="C16" s="252"/>
      <c r="D16" s="253"/>
      <c r="E16" s="253"/>
      <c r="F16" s="253"/>
      <c r="H16" s="254"/>
      <c r="I16" s="254"/>
      <c r="J16" s="254"/>
      <c r="L16" s="266"/>
      <c r="M16" s="266"/>
      <c r="N16" s="266"/>
    </row>
    <row r="17" spans="1:14" ht="12.75" customHeight="1" x14ac:dyDescent="0.25">
      <c r="A17" s="292"/>
      <c r="B17" s="256" t="s">
        <v>93</v>
      </c>
      <c r="C17" s="252"/>
      <c r="D17" s="253"/>
      <c r="E17" s="253"/>
      <c r="F17" s="253"/>
      <c r="H17" s="254"/>
      <c r="I17" s="254"/>
      <c r="J17" s="254"/>
      <c r="L17" s="266"/>
      <c r="M17" s="266"/>
      <c r="N17" s="266"/>
    </row>
    <row r="18" spans="1:14" ht="12.75" customHeight="1" x14ac:dyDescent="0.25">
      <c r="A18" s="292"/>
      <c r="B18" s="256" t="s">
        <v>96</v>
      </c>
      <c r="C18" s="252"/>
      <c r="D18" s="253"/>
      <c r="E18" s="253"/>
      <c r="F18" s="253"/>
      <c r="H18" s="254"/>
      <c r="I18" s="254"/>
      <c r="J18" s="254"/>
      <c r="L18" s="266"/>
      <c r="M18" s="266"/>
      <c r="N18" s="266"/>
    </row>
    <row r="19" spans="1:14" ht="12.75" customHeight="1" x14ac:dyDescent="0.25">
      <c r="A19" s="292" t="s">
        <v>242</v>
      </c>
      <c r="B19" s="251" t="s">
        <v>98</v>
      </c>
      <c r="C19" s="252"/>
      <c r="D19" s="253"/>
      <c r="E19" s="253"/>
      <c r="F19" s="253"/>
      <c r="H19" s="254"/>
      <c r="I19" s="254"/>
      <c r="J19" s="254"/>
      <c r="L19" s="266"/>
      <c r="M19" s="266"/>
      <c r="N19" s="266"/>
    </row>
    <row r="20" spans="1:14" ht="12.75" customHeight="1" x14ac:dyDescent="0.25">
      <c r="A20" s="292"/>
      <c r="B20" s="256" t="s">
        <v>93</v>
      </c>
      <c r="C20" s="252"/>
      <c r="D20" s="253"/>
      <c r="E20" s="253"/>
      <c r="F20" s="253"/>
      <c r="H20" s="254"/>
      <c r="I20" s="254"/>
      <c r="J20" s="254"/>
      <c r="L20" s="266"/>
      <c r="M20" s="266"/>
      <c r="N20" s="266"/>
    </row>
    <row r="21" spans="1:14" ht="12.75" customHeight="1" x14ac:dyDescent="0.25">
      <c r="A21" s="292"/>
      <c r="B21" s="256" t="s">
        <v>96</v>
      </c>
      <c r="C21" s="252"/>
      <c r="D21" s="253"/>
      <c r="E21" s="253"/>
      <c r="F21" s="253"/>
      <c r="H21" s="254"/>
      <c r="I21" s="254"/>
      <c r="J21" s="254"/>
      <c r="L21" s="266"/>
      <c r="M21" s="266"/>
      <c r="N21" s="266"/>
    </row>
    <row r="22" spans="1:14" s="265" customFormat="1" ht="14.4" x14ac:dyDescent="0.25">
      <c r="A22" s="257"/>
      <c r="B22" s="258"/>
      <c r="C22" s="259"/>
      <c r="D22" s="259"/>
      <c r="E22" s="259"/>
      <c r="F22" s="259"/>
      <c r="G22" s="238"/>
      <c r="H22" s="238"/>
      <c r="I22" s="238"/>
      <c r="J22" s="238"/>
      <c r="K22" s="238"/>
      <c r="L22" s="268"/>
      <c r="M22" s="268"/>
      <c r="N22" s="268"/>
    </row>
    <row r="23" spans="1:14" ht="14.4" x14ac:dyDescent="0.3">
      <c r="A23" s="288" t="s">
        <v>57</v>
      </c>
      <c r="B23" s="260" t="s">
        <v>98</v>
      </c>
      <c r="C23" s="269">
        <v>0</v>
      </c>
      <c r="D23" s="269">
        <v>0</v>
      </c>
      <c r="E23" s="269">
        <v>0</v>
      </c>
      <c r="F23" s="269">
        <v>0</v>
      </c>
      <c r="H23" s="262"/>
      <c r="I23" s="262"/>
      <c r="J23" s="262"/>
      <c r="L23" s="270">
        <v>0</v>
      </c>
      <c r="M23" s="270">
        <v>0</v>
      </c>
      <c r="N23" s="270">
        <v>0</v>
      </c>
    </row>
    <row r="24" spans="1:14" ht="14.4" x14ac:dyDescent="0.3">
      <c r="A24" s="289"/>
      <c r="B24" s="260" t="s">
        <v>93</v>
      </c>
      <c r="C24" s="269">
        <v>0</v>
      </c>
      <c r="D24" s="269">
        <v>0</v>
      </c>
      <c r="E24" s="269">
        <v>0</v>
      </c>
      <c r="F24" s="269">
        <v>0</v>
      </c>
      <c r="H24" s="238"/>
      <c r="I24" s="238"/>
      <c r="J24" s="238"/>
      <c r="L24" s="270">
        <v>0</v>
      </c>
      <c r="M24" s="270">
        <v>0</v>
      </c>
      <c r="N24" s="270">
        <v>0</v>
      </c>
    </row>
    <row r="25" spans="1:14" ht="14.4" x14ac:dyDescent="0.3">
      <c r="A25" s="289"/>
      <c r="B25" s="260" t="s">
        <v>96</v>
      </c>
      <c r="C25" s="263">
        <v>0</v>
      </c>
      <c r="D25" s="263">
        <v>0</v>
      </c>
      <c r="E25" s="263">
        <v>0</v>
      </c>
      <c r="F25" s="263">
        <v>0</v>
      </c>
      <c r="H25" s="238"/>
      <c r="I25" s="238"/>
      <c r="J25" s="238"/>
      <c r="L25" s="270">
        <v>0</v>
      </c>
      <c r="M25" s="270">
        <v>0</v>
      </c>
      <c r="N25" s="270">
        <v>0</v>
      </c>
    </row>
    <row r="26" spans="1:14" ht="14.4" x14ac:dyDescent="0.3">
      <c r="A26" s="290"/>
      <c r="B26" s="264" t="s">
        <v>248</v>
      </c>
      <c r="C26" s="261">
        <v>0</v>
      </c>
      <c r="D26" s="261">
        <v>0</v>
      </c>
      <c r="E26" s="261">
        <v>0</v>
      </c>
      <c r="F26" s="261">
        <v>0</v>
      </c>
      <c r="H26" s="265"/>
      <c r="I26" s="238"/>
      <c r="J26" s="238"/>
      <c r="L26" s="270">
        <v>0</v>
      </c>
      <c r="M26" s="270">
        <v>0</v>
      </c>
      <c r="N26" s="270">
        <v>0</v>
      </c>
    </row>
    <row r="27" spans="1:14" x14ac:dyDescent="0.25">
      <c r="H27" s="265"/>
      <c r="I27" s="265"/>
      <c r="J27" s="265"/>
    </row>
    <row r="28" spans="1:14" x14ac:dyDescent="0.25">
      <c r="H28" s="265"/>
      <c r="I28" s="265"/>
      <c r="J28" s="265"/>
    </row>
    <row r="29" spans="1:14" x14ac:dyDescent="0.25">
      <c r="H29" s="265"/>
      <c r="I29" s="265"/>
      <c r="J29" s="265"/>
    </row>
  </sheetData>
  <mergeCells count="7">
    <mergeCell ref="A23:A26"/>
    <mergeCell ref="A4:A6"/>
    <mergeCell ref="A7:A9"/>
    <mergeCell ref="A10:A12"/>
    <mergeCell ref="A13:A15"/>
    <mergeCell ref="A16:A18"/>
    <mergeCell ref="A19:A21"/>
  </mergeCells>
  <conditionalFormatting sqref="D4:F26">
    <cfRule type="cellIs" dxfId="69" priority="4" operator="equal">
      <formula>0</formula>
    </cfRule>
  </conditionalFormatting>
  <conditionalFormatting sqref="C4:C26">
    <cfRule type="cellIs" dxfId="68" priority="3" operator="equal">
      <formula>0</formula>
    </cfRule>
  </conditionalFormatting>
  <conditionalFormatting sqref="L4:N26">
    <cfRule type="cellIs" dxfId="67" priority="2" operator="equal">
      <formula>0</formula>
    </cfRule>
  </conditionalFormatting>
  <conditionalFormatting sqref="C4:C21">
    <cfRule type="expression" dxfId="66" priority="1">
      <formula>C4&lt;&gt;SUM(D4:F4)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216</v>
      </c>
      <c r="D2" s="223" t="s">
        <v>217</v>
      </c>
    </row>
    <row r="3" spans="1:4" x14ac:dyDescent="0.25">
      <c r="A3" s="210" t="s">
        <v>80</v>
      </c>
      <c r="B3" s="211"/>
      <c r="C3" s="211"/>
      <c r="D3" s="224">
        <f>B3-C3</f>
        <v>0</v>
      </c>
    </row>
    <row r="4" spans="1:4" x14ac:dyDescent="0.25">
      <c r="A4" s="210" t="s">
        <v>218</v>
      </c>
      <c r="B4" s="211"/>
      <c r="C4" s="211"/>
      <c r="D4" s="224">
        <f t="shared" ref="D4:D44" si="0">B4-C4</f>
        <v>0</v>
      </c>
    </row>
    <row r="5" spans="1:4" x14ac:dyDescent="0.25">
      <c r="A5" s="210" t="s">
        <v>82</v>
      </c>
      <c r="B5" s="211"/>
      <c r="C5" s="211"/>
      <c r="D5" s="224">
        <f t="shared" si="0"/>
        <v>0</v>
      </c>
    </row>
    <row r="6" spans="1:4" x14ac:dyDescent="0.25">
      <c r="A6" s="210" t="s">
        <v>219</v>
      </c>
      <c r="B6" s="211"/>
      <c r="C6" s="211"/>
      <c r="D6" s="224">
        <f t="shared" si="0"/>
        <v>0</v>
      </c>
    </row>
    <row r="7" spans="1:4" x14ac:dyDescent="0.25">
      <c r="A7" s="210" t="s">
        <v>220</v>
      </c>
      <c r="B7" s="211"/>
      <c r="C7" s="211"/>
      <c r="D7" s="224">
        <f t="shared" si="0"/>
        <v>0</v>
      </c>
    </row>
    <row r="8" spans="1:4" x14ac:dyDescent="0.25">
      <c r="A8" s="210" t="s">
        <v>221</v>
      </c>
      <c r="B8" s="211"/>
      <c r="C8" s="211"/>
      <c r="D8" s="224">
        <f t="shared" si="0"/>
        <v>0</v>
      </c>
    </row>
    <row r="9" spans="1:4" x14ac:dyDescent="0.25">
      <c r="A9" s="210" t="s">
        <v>222</v>
      </c>
      <c r="B9" s="211"/>
      <c r="C9" s="211"/>
      <c r="D9" s="224">
        <f t="shared" si="0"/>
        <v>0</v>
      </c>
    </row>
    <row r="10" spans="1:4" x14ac:dyDescent="0.25">
      <c r="A10" s="210" t="s">
        <v>223</v>
      </c>
      <c r="B10" s="211"/>
      <c r="C10" s="211"/>
      <c r="D10" s="224">
        <f t="shared" si="0"/>
        <v>0</v>
      </c>
    </row>
    <row r="11" spans="1:4" x14ac:dyDescent="0.25">
      <c r="A11" s="210" t="s">
        <v>88</v>
      </c>
      <c r="B11" s="211"/>
      <c r="C11" s="211"/>
      <c r="D11" s="224">
        <f t="shared" si="0"/>
        <v>0</v>
      </c>
    </row>
    <row r="12" spans="1:4" x14ac:dyDescent="0.25">
      <c r="A12" s="210" t="s">
        <v>224</v>
      </c>
      <c r="B12" s="211"/>
      <c r="C12" s="211"/>
      <c r="D12" s="224">
        <f t="shared" si="0"/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225</v>
      </c>
      <c r="B16" s="211"/>
      <c r="C16" s="211"/>
      <c r="D16" s="224">
        <f t="shared" si="0"/>
        <v>0</v>
      </c>
    </row>
    <row r="17" spans="1:4" x14ac:dyDescent="0.25">
      <c r="A17" s="210" t="s">
        <v>93</v>
      </c>
      <c r="B17" s="211"/>
      <c r="C17" s="211"/>
      <c r="D17" s="224">
        <f t="shared" si="0"/>
        <v>0</v>
      </c>
    </row>
    <row r="18" spans="1:4" x14ac:dyDescent="0.25">
      <c r="A18" s="210"/>
      <c r="B18" s="211"/>
      <c r="C18" s="211"/>
      <c r="D18" s="224">
        <f t="shared" si="0"/>
        <v>0</v>
      </c>
    </row>
    <row r="19" spans="1:4" x14ac:dyDescent="0.25">
      <c r="A19" s="210" t="s">
        <v>226</v>
      </c>
      <c r="B19" s="211"/>
      <c r="C19" s="211"/>
      <c r="D19" s="224">
        <f t="shared" si="0"/>
        <v>0</v>
      </c>
    </row>
    <row r="20" spans="1:4" x14ac:dyDescent="0.25">
      <c r="A20" s="210" t="s">
        <v>96</v>
      </c>
      <c r="B20" s="211"/>
      <c r="C20" s="211"/>
      <c r="D20" s="224">
        <f t="shared" si="0"/>
        <v>0</v>
      </c>
    </row>
    <row r="21" spans="1:4" x14ac:dyDescent="0.25">
      <c r="A21" s="210" t="s">
        <v>97</v>
      </c>
      <c r="B21" s="211"/>
      <c r="C21" s="211"/>
      <c r="D21" s="224">
        <f t="shared" si="0"/>
        <v>0</v>
      </c>
    </row>
    <row r="22" spans="1:4" x14ac:dyDescent="0.25">
      <c r="A22" s="210" t="s">
        <v>227</v>
      </c>
      <c r="B22" s="211"/>
      <c r="C22" s="211"/>
      <c r="D22" s="224">
        <f t="shared" si="0"/>
        <v>0</v>
      </c>
    </row>
    <row r="23" spans="1:4" x14ac:dyDescent="0.25">
      <c r="A23" s="210" t="s">
        <v>228</v>
      </c>
      <c r="B23" s="211"/>
      <c r="C23" s="211"/>
      <c r="D23" s="224">
        <f t="shared" si="0"/>
        <v>0</v>
      </c>
    </row>
    <row r="24" spans="1:4" x14ac:dyDescent="0.25">
      <c r="A24" s="210" t="s">
        <v>229</v>
      </c>
      <c r="B24" s="211"/>
      <c r="C24" s="211"/>
      <c r="D24" s="224">
        <f t="shared" si="0"/>
        <v>0</v>
      </c>
    </row>
    <row r="25" spans="1:4" x14ac:dyDescent="0.25">
      <c r="A25" s="210" t="s">
        <v>230</v>
      </c>
      <c r="B25" s="211"/>
      <c r="C25" s="211"/>
      <c r="D25" s="224">
        <f t="shared" si="0"/>
        <v>0</v>
      </c>
    </row>
    <row r="26" spans="1:4" x14ac:dyDescent="0.25">
      <c r="A26" s="210" t="s">
        <v>231</v>
      </c>
      <c r="B26" s="211"/>
      <c r="C26" s="211"/>
      <c r="D26" s="224">
        <f t="shared" si="0"/>
        <v>0</v>
      </c>
    </row>
    <row r="27" spans="1:4" x14ac:dyDescent="0.25">
      <c r="A27" s="210" t="s">
        <v>103</v>
      </c>
      <c r="B27" s="211"/>
      <c r="C27" s="211"/>
      <c r="D27" s="224">
        <f t="shared" si="0"/>
        <v>0</v>
      </c>
    </row>
    <row r="28" spans="1:4" x14ac:dyDescent="0.25">
      <c r="A28" s="210" t="s">
        <v>232</v>
      </c>
      <c r="B28" s="211"/>
      <c r="C28" s="211"/>
      <c r="D28" s="224">
        <f t="shared" si="0"/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f t="shared" si="0"/>
        <v>0</v>
      </c>
    </row>
    <row r="32" spans="1:4" x14ac:dyDescent="0.25">
      <c r="A32" s="210"/>
      <c r="B32" s="211"/>
      <c r="C32" s="211"/>
      <c r="D32" s="224">
        <f t="shared" si="0"/>
        <v>0</v>
      </c>
    </row>
    <row r="33" spans="1:10" x14ac:dyDescent="0.25">
      <c r="A33" s="210" t="s">
        <v>205</v>
      </c>
      <c r="B33" s="211"/>
      <c r="C33" s="211"/>
      <c r="D33" s="224">
        <f t="shared" si="0"/>
        <v>0</v>
      </c>
    </row>
    <row r="34" spans="1:10" x14ac:dyDescent="0.25">
      <c r="A34" s="210" t="s">
        <v>206</v>
      </c>
      <c r="B34" s="211"/>
      <c r="C34" s="211"/>
      <c r="D34" s="224">
        <f t="shared" si="0"/>
        <v>0</v>
      </c>
    </row>
    <row r="35" spans="1:10" x14ac:dyDescent="0.25">
      <c r="A35" s="210" t="s">
        <v>207</v>
      </c>
      <c r="B35" s="211"/>
      <c r="C35" s="211"/>
      <c r="D35" s="224">
        <f t="shared" si="0"/>
        <v>0</v>
      </c>
    </row>
    <row r="36" spans="1:10" x14ac:dyDescent="0.25">
      <c r="A36" s="210" t="s">
        <v>208</v>
      </c>
      <c r="B36" s="211"/>
      <c r="C36" s="211"/>
      <c r="D36" s="224">
        <f t="shared" si="0"/>
        <v>0</v>
      </c>
      <c r="J36" s="228"/>
    </row>
    <row r="37" spans="1:10" s="228" customFormat="1" x14ac:dyDescent="0.25">
      <c r="A37" s="210" t="s">
        <v>209</v>
      </c>
      <c r="B37" s="211"/>
      <c r="C37" s="211">
        <f t="shared" ref="C37" si="1">SUM(C3:C36)</f>
        <v>0</v>
      </c>
      <c r="D37" s="224">
        <f t="shared" si="0"/>
        <v>0</v>
      </c>
    </row>
    <row r="38" spans="1:10" x14ac:dyDescent="0.25">
      <c r="A38" s="229"/>
      <c r="D38" s="224"/>
    </row>
    <row r="39" spans="1:10" x14ac:dyDescent="0.25">
      <c r="A39" s="210" t="s">
        <v>210</v>
      </c>
      <c r="B39" s="205"/>
      <c r="D39" s="224">
        <f t="shared" si="0"/>
        <v>0</v>
      </c>
    </row>
    <row r="40" spans="1:10" x14ac:dyDescent="0.25">
      <c r="A40" s="210" t="s">
        <v>211</v>
      </c>
      <c r="B40" s="205"/>
      <c r="D40" s="224">
        <f t="shared" si="0"/>
        <v>0</v>
      </c>
    </row>
    <row r="41" spans="1:10" x14ac:dyDescent="0.25">
      <c r="A41" s="210" t="s">
        <v>212</v>
      </c>
      <c r="B41" s="205"/>
      <c r="D41" s="224">
        <f t="shared" si="0"/>
        <v>0</v>
      </c>
    </row>
    <row r="42" spans="1:10" x14ac:dyDescent="0.25">
      <c r="A42" s="210" t="s">
        <v>213</v>
      </c>
      <c r="B42" s="205"/>
      <c r="D42" s="224">
        <f t="shared" si="0"/>
        <v>0</v>
      </c>
    </row>
    <row r="43" spans="1:10" x14ac:dyDescent="0.25">
      <c r="A43" s="210" t="s">
        <v>214</v>
      </c>
      <c r="B43" s="205"/>
      <c r="D43" s="224">
        <f t="shared" si="0"/>
        <v>0</v>
      </c>
    </row>
    <row r="44" spans="1:10" ht="13.2" thickBot="1" x14ac:dyDescent="0.3">
      <c r="A44" s="213" t="s">
        <v>215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182</v>
      </c>
      <c r="D3" s="209" t="s">
        <v>183</v>
      </c>
      <c r="E3" s="211" t="s">
        <v>63</v>
      </c>
      <c r="F3" s="209" t="s">
        <v>184</v>
      </c>
    </row>
    <row r="4" spans="1:6" x14ac:dyDescent="0.25">
      <c r="A4" s="205"/>
      <c r="B4" s="209"/>
      <c r="C4" s="210" t="s">
        <v>71</v>
      </c>
      <c r="D4" s="209" t="s">
        <v>185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85" t="s">
        <v>233</v>
      </c>
      <c r="D6" s="286"/>
      <c r="E6" s="286"/>
      <c r="F6" s="287"/>
    </row>
    <row r="7" spans="1:6" x14ac:dyDescent="0.25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x14ac:dyDescent="0.25">
      <c r="A8" s="205"/>
      <c r="B8" s="209" t="s">
        <v>218</v>
      </c>
      <c r="C8" s="232"/>
      <c r="D8" s="215"/>
      <c r="E8" s="216">
        <v>0</v>
      </c>
      <c r="F8" s="215">
        <v>0</v>
      </c>
    </row>
    <row r="9" spans="1:6" x14ac:dyDescent="0.25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x14ac:dyDescent="0.25">
      <c r="A10" s="205"/>
      <c r="B10" s="209" t="s">
        <v>219</v>
      </c>
      <c r="C10" s="232"/>
      <c r="D10" s="215"/>
      <c r="E10" s="216">
        <v>0</v>
      </c>
      <c r="F10" s="215">
        <v>0</v>
      </c>
    </row>
    <row r="11" spans="1:6" x14ac:dyDescent="0.25">
      <c r="A11" s="205"/>
      <c r="B11" s="209" t="s">
        <v>220</v>
      </c>
      <c r="C11" s="232"/>
      <c r="D11" s="215"/>
      <c r="E11" s="216">
        <v>0</v>
      </c>
      <c r="F11" s="215">
        <v>0</v>
      </c>
    </row>
    <row r="12" spans="1:6" x14ac:dyDescent="0.25">
      <c r="A12" s="205"/>
      <c r="B12" s="209" t="s">
        <v>221</v>
      </c>
      <c r="C12" s="232"/>
      <c r="D12" s="215"/>
      <c r="E12" s="216">
        <v>0</v>
      </c>
      <c r="F12" s="215">
        <v>0</v>
      </c>
    </row>
    <row r="13" spans="1:6" x14ac:dyDescent="0.25">
      <c r="A13" s="205"/>
      <c r="B13" s="209" t="s">
        <v>222</v>
      </c>
      <c r="C13" s="232"/>
      <c r="D13" s="215"/>
      <c r="E13" s="216">
        <v>0</v>
      </c>
      <c r="F13" s="215">
        <v>0</v>
      </c>
    </row>
    <row r="14" spans="1:6" x14ac:dyDescent="0.25">
      <c r="A14" s="205"/>
      <c r="B14" s="209" t="s">
        <v>223</v>
      </c>
      <c r="C14" s="232"/>
      <c r="D14" s="215"/>
      <c r="E14" s="216">
        <v>0</v>
      </c>
      <c r="F14" s="215">
        <v>0</v>
      </c>
    </row>
    <row r="15" spans="1:6" x14ac:dyDescent="0.25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x14ac:dyDescent="0.25">
      <c r="A16" s="205"/>
      <c r="B16" s="209" t="s">
        <v>224</v>
      </c>
      <c r="C16" s="232"/>
      <c r="D16" s="215"/>
      <c r="E16" s="216">
        <v>0</v>
      </c>
      <c r="F16" s="215"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225</v>
      </c>
      <c r="C20" s="232"/>
      <c r="D20" s="215"/>
      <c r="E20" s="216">
        <v>0</v>
      </c>
      <c r="F20" s="215">
        <v>0</v>
      </c>
    </row>
    <row r="21" spans="1:6" x14ac:dyDescent="0.25">
      <c r="A21" s="205"/>
      <c r="B21" s="209" t="s">
        <v>93</v>
      </c>
      <c r="C21" s="232"/>
      <c r="D21" s="215"/>
      <c r="E21" s="216">
        <v>0</v>
      </c>
      <c r="F21" s="215"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226</v>
      </c>
      <c r="C23" s="235"/>
      <c r="D23" s="215"/>
      <c r="E23" s="216">
        <v>0</v>
      </c>
      <c r="F23" s="215">
        <v>0</v>
      </c>
    </row>
    <row r="24" spans="1:6" x14ac:dyDescent="0.25">
      <c r="A24" s="205"/>
      <c r="B24" s="209" t="s">
        <v>96</v>
      </c>
      <c r="C24" s="232"/>
      <c r="D24" s="215"/>
      <c r="E24" s="216">
        <v>0</v>
      </c>
      <c r="F24" s="215">
        <v>0</v>
      </c>
    </row>
    <row r="25" spans="1:6" x14ac:dyDescent="0.25">
      <c r="A25" s="205"/>
      <c r="B25" s="209" t="s">
        <v>97</v>
      </c>
      <c r="C25" s="232"/>
      <c r="D25" s="215"/>
      <c r="E25" s="216">
        <v>0</v>
      </c>
      <c r="F25" s="215">
        <v>0</v>
      </c>
    </row>
    <row r="26" spans="1:6" x14ac:dyDescent="0.25">
      <c r="A26" s="205"/>
      <c r="B26" s="209" t="s">
        <v>227</v>
      </c>
      <c r="C26" s="232"/>
      <c r="D26" s="215"/>
      <c r="E26" s="216">
        <v>0</v>
      </c>
      <c r="F26" s="215">
        <v>0</v>
      </c>
    </row>
    <row r="27" spans="1:6" x14ac:dyDescent="0.25">
      <c r="A27" s="205"/>
      <c r="B27" s="209" t="s">
        <v>228</v>
      </c>
      <c r="C27" s="235"/>
      <c r="D27" s="215"/>
      <c r="E27" s="216">
        <v>0</v>
      </c>
      <c r="F27" s="215">
        <v>0</v>
      </c>
    </row>
    <row r="28" spans="1:6" x14ac:dyDescent="0.25">
      <c r="A28" s="205"/>
      <c r="B28" s="209" t="s">
        <v>229</v>
      </c>
      <c r="C28" s="233"/>
      <c r="D28" s="215"/>
      <c r="E28" s="216">
        <v>0</v>
      </c>
      <c r="F28" s="215">
        <v>0</v>
      </c>
    </row>
    <row r="29" spans="1:6" x14ac:dyDescent="0.25">
      <c r="A29" s="205"/>
      <c r="B29" s="209" t="s">
        <v>230</v>
      </c>
      <c r="C29" s="233"/>
      <c r="D29" s="215"/>
      <c r="E29" s="216">
        <v>0</v>
      </c>
      <c r="F29" s="215">
        <v>0</v>
      </c>
    </row>
    <row r="30" spans="1:6" x14ac:dyDescent="0.25">
      <c r="A30" s="205"/>
      <c r="B30" s="209" t="s">
        <v>231</v>
      </c>
      <c r="C30" s="233"/>
      <c r="D30" s="215"/>
      <c r="E30" s="216">
        <v>0</v>
      </c>
      <c r="F30" s="215">
        <v>0</v>
      </c>
    </row>
    <row r="31" spans="1:6" x14ac:dyDescent="0.25">
      <c r="A31" s="205"/>
      <c r="B31" s="209" t="s">
        <v>103</v>
      </c>
      <c r="C31" s="233"/>
      <c r="D31" s="215"/>
      <c r="E31" s="216">
        <v>0</v>
      </c>
      <c r="F31" s="215">
        <v>0</v>
      </c>
    </row>
    <row r="32" spans="1:6" x14ac:dyDescent="0.25">
      <c r="A32" s="205"/>
      <c r="B32" s="209" t="s">
        <v>232</v>
      </c>
      <c r="C32" s="233"/>
      <c r="D32" s="215"/>
      <c r="E32" s="216">
        <v>0</v>
      </c>
      <c r="F32" s="215"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205</v>
      </c>
      <c r="C37" s="232"/>
      <c r="D37" s="215"/>
      <c r="E37" s="216">
        <v>0</v>
      </c>
      <c r="F37" s="215">
        <v>0</v>
      </c>
    </row>
    <row r="38" spans="1:6" x14ac:dyDescent="0.25">
      <c r="A38" s="205"/>
      <c r="B38" s="209" t="s">
        <v>206</v>
      </c>
      <c r="C38" s="215"/>
      <c r="D38" s="215"/>
      <c r="E38" s="216">
        <v>0</v>
      </c>
      <c r="F38" s="215">
        <v>0</v>
      </c>
    </row>
    <row r="39" spans="1:6" x14ac:dyDescent="0.25">
      <c r="A39" s="205"/>
      <c r="B39" s="209" t="s">
        <v>207</v>
      </c>
      <c r="C39" s="215"/>
      <c r="D39" s="215"/>
      <c r="E39" s="216">
        <v>0</v>
      </c>
      <c r="F39" s="215">
        <v>0</v>
      </c>
    </row>
    <row r="40" spans="1:6" x14ac:dyDescent="0.25">
      <c r="A40" s="205"/>
      <c r="B40" s="209" t="s">
        <v>208</v>
      </c>
      <c r="C40" s="215"/>
      <c r="D40" s="215"/>
      <c r="E40" s="216">
        <v>0</v>
      </c>
      <c r="F40" s="215">
        <v>0</v>
      </c>
    </row>
    <row r="41" spans="1:6" x14ac:dyDescent="0.25">
      <c r="A41" s="219"/>
      <c r="B41" s="209" t="s">
        <v>209</v>
      </c>
      <c r="C41" s="215"/>
      <c r="D41" s="218"/>
      <c r="E41" s="216">
        <v>0</v>
      </c>
      <c r="F41" s="215"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210</v>
      </c>
      <c r="C43" s="209"/>
      <c r="D43" s="209"/>
      <c r="E43" s="216">
        <v>0</v>
      </c>
      <c r="F43" s="215">
        <v>0</v>
      </c>
    </row>
    <row r="44" spans="1:6" x14ac:dyDescent="0.25">
      <c r="B44" s="209" t="s">
        <v>211</v>
      </c>
      <c r="C44" s="209"/>
      <c r="D44" s="209"/>
      <c r="E44" s="216">
        <v>0</v>
      </c>
      <c r="F44" s="215">
        <v>0</v>
      </c>
    </row>
    <row r="45" spans="1:6" x14ac:dyDescent="0.25">
      <c r="B45" s="209" t="s">
        <v>212</v>
      </c>
      <c r="C45" s="209"/>
      <c r="D45" s="209"/>
      <c r="E45" s="216">
        <v>0</v>
      </c>
      <c r="F45" s="215">
        <v>0</v>
      </c>
    </row>
    <row r="46" spans="1:6" x14ac:dyDescent="0.25">
      <c r="B46" s="209" t="s">
        <v>213</v>
      </c>
      <c r="C46" s="209"/>
      <c r="D46" s="209"/>
      <c r="E46" s="216">
        <v>0</v>
      </c>
      <c r="F46" s="215">
        <v>0</v>
      </c>
    </row>
    <row r="47" spans="1:6" x14ac:dyDescent="0.25">
      <c r="B47" s="209" t="s">
        <v>214</v>
      </c>
      <c r="C47" s="209"/>
      <c r="D47" s="209"/>
      <c r="E47" s="216">
        <v>0</v>
      </c>
      <c r="F47" s="215">
        <v>0</v>
      </c>
    </row>
    <row r="48" spans="1:6" ht="13.2" thickBot="1" x14ac:dyDescent="0.3">
      <c r="B48" s="212" t="s">
        <v>215</v>
      </c>
      <c r="C48" s="212">
        <v>0</v>
      </c>
      <c r="D48" s="212"/>
      <c r="E48" s="236">
        <v>0</v>
      </c>
      <c r="F48" s="220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 </vt:lpstr>
      <vt:lpstr>Ang Flex</vt:lpstr>
      <vt:lpstr>Interspecies Flexibility</vt:lpstr>
      <vt:lpstr>Had Flex </vt:lpstr>
      <vt:lpstr>NS Skr Flex</vt:lpstr>
      <vt:lpstr>'Ang Flex'!Print_Area</vt:lpstr>
      <vt:lpstr>'Whitefish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2019-03-06T13:09:35Z</dcterms:modified>
</cp:coreProperties>
</file>