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stock'!$A$1:$O$77</definedName>
    <definedName name="_xlnm.Print_Titles" localSheetId="2">'DS Non PO'!$1:$2</definedName>
    <definedName name="_xlnm.Print_Titles" localSheetId="4">'Minor dws stock'!$1:$2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<sst xmlns="http://schemas.openxmlformats.org/spreadsheetml/2006/main" count="1833" uniqueCount="186">
  <si>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</si>
  <si>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</si>
  <si>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</si>
  <si>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</si>
  <si>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</si>
  <si>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</si>
  <si>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</si>
  <si>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</si>
  <si>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</si>
  <si>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</si>
  <si>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</si>
  <si>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</si>
  <si>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</si>
  <si>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</si>
  <si>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</si>
  <si>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</si>
  <si>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</si>
  <si>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</si>
  <si>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</si>
  <si>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</si>
  <si>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</si>
  <si>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</si>
  <si>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</si>
  <si>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</si>
  <si>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</si>
  <si>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</si>
  <si>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</si>
  <si>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</si>
  <si>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</si>
  <si>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</si>
  <si>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</si>
  <si>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</si>
  <si>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</si>
  <si>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</si>
  <si>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</si>
  <si>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</si>
  <si>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</si>
  <si>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</si>
  <si>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</si>
  <si>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</si>
  <si>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</si>
  <si>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</si>
  <si>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</si>
  <si>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</si>
  <si>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</si>
  <si>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</si>
  <si>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</si>
  <si>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</si>
  <si>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</si>
  <si>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</si>
  <si>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</si>
  <si>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</si>
  <si>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</si>
  <si>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</si>
  <si>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</si>
  <si>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</si>
  <si>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</si>
  <si>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</si>
  <si>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</si>
  <si>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</si>
  <si>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</si>
  <si>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</si>
  <si>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</si>
  <si>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</si>
  <si>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</si>
  <si>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</si>
  <si>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</si>
  <si>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</si>
  <si>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</si>
  <si>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</si>
  <si>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</si>
  <si>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</si>
  <si>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</si>
  <si>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</si>
  <si>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</si>
  <si>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</si>
  <si>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</si>
  <si>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</si>
  <si>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</si>
  <si>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</si>
  <si>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</si>
  <si>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</si>
  <si>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</si>
  <si>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</si>
  <si>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</si>
  <si>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</si>
  <si>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</si>
  <si>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</si>
  <si>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</si>
  <si>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</si>
  <si>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</si>
  <si>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</si>
  <si>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</si>
  <si>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</si>
  <si>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</si>
  <si>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</si>
  <si>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</si>
  <si>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</si>
  <si>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</si>
  <si>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</si>
  <si>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</si>
  <si>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</si>
  <si>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</si>
  <si>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</si>
  <si>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</si>
  <si>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</si>
  <si>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</si>
  <si>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</si>
  <si>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</si>
  <si>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</si>
  <si>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</si>
  <si>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</si>
  <si>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</si>
  <si>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</si>
  <si>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</si>
  <si>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</si>
  <si>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</si>
  <si>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</si>
  <si>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</si>
  <si>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</si>
  <si>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</si>
  <si>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</si>
  <si>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</si>
  <si>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</si>
  <si>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</si>
  <si>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</si>
  <si>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</si>
  <si>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</si>
  <si>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</si>
  <si>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</si>
  <si>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</si>
  <si>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</si>
  <si>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</si>
  <si>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</si>
  <si>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</si>
  <si>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</si>
  <si>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</si>
  <si>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</si>
  <si>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</si>
  <si>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</si>
  <si>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</si>
  <si>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</si>
  <si>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</si>
  <si>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</si>
  <si>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</si>
  <si>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</si>
  <si>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</si>
  <si>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</si>
  <si>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</si>
  <si>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</si>
  <si>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</si>
  <si>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</si>
  <si>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</si>
  <si>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</si>
  <si>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</si>
  <si>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</si>
  <si>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</si>
  <si>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</si>
  <si>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</si>
  <si>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</si>
  <si>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</si>
  <si>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</si>
  <si>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</si>
  <si>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</si>
  <si>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</si>
  <si>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</si>
  <si>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</si>
  <si>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</si>
  <si>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</si>
  <si>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</si>
  <si>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</si>
  <si>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</si>
  <si>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</si>
  <si>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</si>
  <si>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</si>
  <si>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</si>
  <si>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</si>
  <si>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</si>
  <si>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</si>
  <si>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</si>
  <si>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</si>
  <si>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</si>
  <si>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311-336</t>
  </si>
  <si>
    <t>Landings on Fisheries Administrations' System by Wednesday 17 April 2019</t>
  </si>
  <si>
    <t>Number of Weeks to end of year is 37</t>
  </si>
  <si>
    <t>Landings on Departments' System by Wednesday 17 April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</si>
</sst>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rgb="FFFF0000"/>
      <name val="MS Sans Serif"/>
      <family val="0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63" applyFont="1" applyAlignment="1">
      <alignment horizontal="left"/>
      <protection/>
    </xf>
    <xf numFmtId="1" fontId="3" fillId="0" borderId="0" xfId="63" applyNumberFormat="1" applyFont="1">
      <alignment/>
      <protection/>
    </xf>
    <xf numFmtId="164" fontId="3" fillId="0" borderId="0" xfId="63" applyNumberFormat="1" applyFont="1">
      <alignment/>
      <protection/>
    </xf>
    <xf numFmtId="0" fontId="3" fillId="0" borderId="0" xfId="63" applyFont="1">
      <alignment/>
      <protection/>
    </xf>
    <xf numFmtId="15" fontId="3" fillId="0" borderId="0" xfId="63" applyNumberFormat="1" applyFont="1" applyAlignment="1">
      <alignment horizontal="left"/>
      <protection/>
    </xf>
    <xf numFmtId="15" fontId="3" fillId="0" borderId="0" xfId="63" applyNumberFormat="1" applyFont="1">
      <alignment/>
      <protection/>
    </xf>
    <xf numFmtId="0" fontId="3" fillId="0" borderId="11" xfId="63" applyFont="1" applyBorder="1" applyAlignment="1">
      <alignment horizontal="center"/>
      <protection/>
    </xf>
    <xf numFmtId="1" fontId="3" fillId="0" borderId="11" xfId="63" applyNumberFormat="1" applyFont="1" applyBorder="1" applyAlignment="1">
      <alignment horizontal="center"/>
      <protection/>
    </xf>
    <xf numFmtId="164" fontId="3" fillId="0" borderId="11" xfId="63" applyNumberFormat="1" applyFont="1" applyBorder="1" applyAlignment="1">
      <alignment horizontal="center"/>
      <protection/>
    </xf>
    <xf numFmtId="1" fontId="3" fillId="0" borderId="11" xfId="63" applyNumberFormat="1" applyFont="1" applyBorder="1">
      <alignment/>
      <protection/>
    </xf>
    <xf numFmtId="1" fontId="3" fillId="0" borderId="12" xfId="63" applyNumberFormat="1" applyFont="1" applyBorder="1" applyAlignment="1">
      <alignment horizontal="centerContinuous"/>
      <protection/>
    </xf>
    <xf numFmtId="1" fontId="3" fillId="0" borderId="13" xfId="63" applyNumberFormat="1" applyFont="1" applyBorder="1" applyAlignment="1">
      <alignment horizontal="centerContinuous"/>
      <protection/>
    </xf>
    <xf numFmtId="164" fontId="3" fillId="0" borderId="13" xfId="63" applyNumberFormat="1" applyFont="1" applyBorder="1" applyAlignment="1">
      <alignment horizontal="centerContinuous"/>
      <protection/>
    </xf>
    <xf numFmtId="164" fontId="3" fillId="0" borderId="14" xfId="63" applyNumberFormat="1" applyFont="1" applyBorder="1" applyAlignment="1">
      <alignment horizontal="centerContinuous"/>
      <protection/>
    </xf>
    <xf numFmtId="1" fontId="3" fillId="0" borderId="11" xfId="63" applyNumberFormat="1" applyFont="1" applyBorder="1" applyAlignment="1">
      <alignment horizontal="centerContinuous"/>
      <protection/>
    </xf>
    <xf numFmtId="0" fontId="3" fillId="0" borderId="10" xfId="63" applyFont="1" applyBorder="1" applyAlignment="1">
      <alignment horizontal="center"/>
      <protection/>
    </xf>
    <xf numFmtId="1" fontId="3" fillId="0" borderId="10" xfId="63" applyNumberFormat="1" applyFont="1" applyBorder="1" applyAlignment="1">
      <alignment horizontal="center"/>
      <protection/>
    </xf>
    <xf numFmtId="164" fontId="3" fillId="0" borderId="10" xfId="63" applyNumberFormat="1" applyFont="1" applyBorder="1" applyAlignment="1">
      <alignment horizontal="center"/>
      <protection/>
    </xf>
    <xf numFmtId="164" fontId="3" fillId="0" borderId="12" xfId="63" applyNumberFormat="1" applyFont="1" applyBorder="1" applyAlignment="1">
      <alignment horizontal="centerContinuous"/>
      <protection/>
    </xf>
    <xf numFmtId="16" fontId="3" fillId="0" borderId="11" xfId="63" applyNumberFormat="1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1" fontId="3" fillId="0" borderId="15" xfId="63" applyNumberFormat="1" applyFont="1" applyBorder="1" applyAlignment="1">
      <alignment horizontal="center"/>
      <protection/>
    </xf>
    <xf numFmtId="164" fontId="3" fillId="0" borderId="15" xfId="63" applyNumberFormat="1" applyFont="1" applyBorder="1" applyAlignment="1">
      <alignment horizontal="center"/>
      <protection/>
    </xf>
    <xf numFmtId="1" fontId="3" fillId="0" borderId="0" xfId="63" applyNumberFormat="1" applyFont="1" applyBorder="1">
      <alignment/>
      <protection/>
    </xf>
    <xf numFmtId="164" fontId="3" fillId="0" borderId="15" xfId="63" applyNumberFormat="1" applyFont="1" applyBorder="1" applyAlignment="1" quotePrefix="1">
      <alignment horizontal="center"/>
      <protection/>
    </xf>
    <xf numFmtId="0" fontId="3" fillId="0" borderId="16" xfId="63" applyFont="1" applyBorder="1">
      <alignment/>
      <protection/>
    </xf>
    <xf numFmtId="1" fontId="3" fillId="0" borderId="17" xfId="63" applyNumberFormat="1" applyFont="1" applyBorder="1" applyAlignment="1">
      <alignment horizontal="center"/>
      <protection/>
    </xf>
    <xf numFmtId="1" fontId="3" fillId="0" borderId="18" xfId="63" applyNumberFormat="1" applyFont="1" applyBorder="1" applyAlignment="1">
      <alignment horizontal="center"/>
      <protection/>
    </xf>
    <xf numFmtId="164" fontId="3" fillId="0" borderId="18" xfId="63" applyNumberFormat="1" applyFont="1" applyBorder="1" applyAlignment="1">
      <alignment horizontal="center"/>
      <protection/>
    </xf>
    <xf numFmtId="165" fontId="3" fillId="0" borderId="18" xfId="63" applyNumberFormat="1" applyFont="1" applyBorder="1" applyAlignment="1">
      <alignment horizontal="center"/>
      <protection/>
    </xf>
    <xf numFmtId="164" fontId="3" fillId="0" borderId="18" xfId="63" applyNumberFormat="1" applyFont="1" applyBorder="1" applyAlignment="1" quotePrefix="1">
      <alignment horizontal="center"/>
      <protection/>
    </xf>
    <xf numFmtId="0" fontId="4" fillId="0" borderId="16" xfId="63" applyFont="1" applyBorder="1" applyAlignment="1">
      <alignment horizontal="centerContinuous"/>
      <protection/>
    </xf>
    <xf numFmtId="1" fontId="3" fillId="0" borderId="0" xfId="63" applyNumberFormat="1" applyFont="1" applyBorder="1" applyAlignment="1">
      <alignment horizontal="centerContinuous"/>
      <protection/>
    </xf>
    <xf numFmtId="164" fontId="3" fillId="0" borderId="0" xfId="63" applyNumberFormat="1" applyFont="1" applyBorder="1" applyAlignment="1">
      <alignment horizontal="centerContinuous"/>
      <protection/>
    </xf>
    <xf numFmtId="165" fontId="3" fillId="0" borderId="0" xfId="63" applyNumberFormat="1" applyFont="1" applyBorder="1" applyAlignment="1">
      <alignment horizontal="centerContinuous"/>
      <protection/>
    </xf>
    <xf numFmtId="164" fontId="3" fillId="0" borderId="0" xfId="63" applyNumberFormat="1" applyFont="1" applyBorder="1" applyAlignment="1" quotePrefix="1">
      <alignment horizontal="centerContinuous"/>
      <protection/>
    </xf>
    <xf numFmtId="0" fontId="3" fillId="0" borderId="10" xfId="63" applyFont="1" applyBorder="1">
      <alignment/>
      <protection/>
    </xf>
    <xf numFmtId="164" fontId="3" fillId="0" borderId="16" xfId="63" applyNumberFormat="1" applyFont="1" applyBorder="1" applyAlignment="1">
      <alignment horizontal="right"/>
      <protection/>
    </xf>
    <xf numFmtId="164" fontId="3" fillId="0" borderId="0" xfId="63" applyNumberFormat="1" applyFont="1" applyBorder="1" applyAlignment="1">
      <alignment horizontal="right"/>
      <protection/>
    </xf>
    <xf numFmtId="2" fontId="3" fillId="0" borderId="0" xfId="63" applyNumberFormat="1" applyFont="1" applyBorder="1" applyAlignment="1">
      <alignment horizontal="right"/>
      <protection/>
    </xf>
    <xf numFmtId="1" fontId="3" fillId="0" borderId="0" xfId="63" applyNumberFormat="1" applyFont="1" applyBorder="1" applyAlignment="1">
      <alignment horizontal="right"/>
      <protection/>
    </xf>
    <xf numFmtId="0" fontId="3" fillId="0" borderId="10" xfId="63" applyFont="1" applyBorder="1" applyAlignment="1">
      <alignment/>
      <protection/>
    </xf>
    <xf numFmtId="0" fontId="3" fillId="0" borderId="10" xfId="63" applyFont="1" applyBorder="1" applyAlignment="1">
      <alignment horizontal="left"/>
      <protection/>
    </xf>
    <xf numFmtId="164" fontId="3" fillId="0" borderId="0" xfId="63" applyNumberFormat="1" applyFont="1" applyBorder="1">
      <alignment/>
      <protection/>
    </xf>
    <xf numFmtId="164" fontId="3" fillId="0" borderId="0" xfId="63" applyNumberFormat="1" applyFont="1" applyBorder="1" applyAlignment="1">
      <alignment/>
      <protection/>
    </xf>
    <xf numFmtId="1" fontId="3" fillId="0" borderId="19" xfId="63" applyNumberFormat="1" applyFont="1" applyBorder="1" applyAlignment="1">
      <alignment horizontal="center"/>
      <protection/>
    </xf>
    <xf numFmtId="164" fontId="3" fillId="0" borderId="19" xfId="63" applyNumberFormat="1" applyFont="1" applyBorder="1" applyAlignment="1">
      <alignment horizontal="center"/>
      <protection/>
    </xf>
    <xf numFmtId="1" fontId="3" fillId="0" borderId="19" xfId="63" applyNumberFormat="1" applyFont="1" applyBorder="1">
      <alignment/>
      <protection/>
    </xf>
    <xf numFmtId="164" fontId="3" fillId="0" borderId="19" xfId="63" applyNumberFormat="1" applyFont="1" applyBorder="1" applyAlignment="1" quotePrefix="1">
      <alignment horizontal="center"/>
      <protection/>
    </xf>
    <xf numFmtId="0" fontId="3" fillId="0" borderId="0" xfId="63" applyFont="1" applyBorder="1">
      <alignment/>
      <protection/>
    </xf>
    <xf numFmtId="1" fontId="3" fillId="0" borderId="0" xfId="63" applyNumberFormat="1" applyFont="1" applyBorder="1" applyAlignment="1">
      <alignment horizontal="center"/>
      <protection/>
    </xf>
    <xf numFmtId="164" fontId="3" fillId="0" borderId="0" xfId="63" applyNumberFormat="1" applyFont="1" applyBorder="1" applyAlignment="1">
      <alignment horizontal="center"/>
      <protection/>
    </xf>
    <xf numFmtId="165" fontId="3" fillId="0" borderId="0" xfId="63" applyNumberFormat="1" applyFont="1" applyBorder="1" applyAlignment="1">
      <alignment horizontal="center"/>
      <protection/>
    </xf>
    <xf numFmtId="164" fontId="3" fillId="0" borderId="0" xfId="63" applyNumberFormat="1" applyFont="1" applyBorder="1" applyAlignment="1" quotePrefix="1">
      <alignment horizontal="center"/>
      <protection/>
    </xf>
    <xf numFmtId="0" fontId="4" fillId="0" borderId="0" xfId="63" applyFont="1" applyBorder="1" applyAlignment="1">
      <alignment horizontal="centerContinuous"/>
      <protection/>
    </xf>
    <xf numFmtId="0" fontId="3" fillId="0" borderId="0" xfId="63" applyFont="1" applyBorder="1" applyAlignment="1" quotePrefix="1">
      <alignment horizontal="left"/>
      <protection/>
    </xf>
    <xf numFmtId="0" fontId="3" fillId="0" borderId="0" xfId="63" applyFont="1" applyBorder="1" applyAlignment="1">
      <alignment horizontal="left"/>
      <protection/>
    </xf>
    <xf numFmtId="0" fontId="3" fillId="0" borderId="0" xfId="63" applyFont="1" applyBorder="1" applyAlignment="1">
      <alignment horizontal="center"/>
      <protection/>
    </xf>
    <xf numFmtId="16" fontId="3" fillId="0" borderId="0" xfId="63" applyNumberFormat="1" applyFont="1" applyBorder="1" applyAlignment="1">
      <alignment horizontal="center"/>
      <protection/>
    </xf>
    <xf numFmtId="0" fontId="0" fillId="0" borderId="0" xfId="63">
      <alignment/>
      <protection/>
    </xf>
    <xf numFmtId="0" fontId="46" fillId="0" borderId="0" xfId="63" applyFont="1">
      <alignment/>
      <protection/>
    </xf>
    <xf numFmtId="0" fontId="0" fillId="0" borderId="20" xfId="63" applyBorder="1">
      <alignment/>
      <protection/>
    </xf>
    <xf numFmtId="164" fontId="3" fillId="0" borderId="20" xfId="63" applyNumberFormat="1" applyFont="1" applyBorder="1">
      <alignment/>
      <protection/>
    </xf>
    <xf numFmtId="0" fontId="3" fillId="0" borderId="20" xfId="63" applyFont="1" applyFill="1" applyBorder="1">
      <alignment/>
      <protection/>
    </xf>
    <xf numFmtId="164" fontId="3" fillId="0" borderId="21" xfId="63" applyNumberFormat="1" applyFont="1" applyBorder="1">
      <alignment/>
      <protection/>
    </xf>
    <xf numFmtId="164" fontId="3" fillId="0" borderId="22" xfId="63" applyNumberFormat="1" applyFont="1" applyBorder="1">
      <alignment/>
      <protection/>
    </xf>
    <xf numFmtId="0" fontId="3" fillId="0" borderId="21" xfId="63" applyFont="1" applyBorder="1">
      <alignment/>
      <protection/>
    </xf>
    <xf numFmtId="0" fontId="3" fillId="0" borderId="0" xfId="63" applyFont="1">
      <alignment/>
      <protection/>
    </xf>
    <xf numFmtId="164" fontId="4" fillId="0" borderId="22" xfId="63" applyNumberFormat="1" applyFont="1" applyBorder="1">
      <alignment/>
      <protection/>
    </xf>
    <xf numFmtId="164" fontId="4" fillId="0" borderId="21" xfId="63" applyNumberFormat="1" applyFont="1" applyBorder="1">
      <alignment/>
      <protection/>
    </xf>
    <xf numFmtId="0" fontId="4" fillId="0" borderId="0" xfId="63" applyFont="1">
      <alignment/>
      <protection/>
    </xf>
    <xf numFmtId="164" fontId="3" fillId="0" borderId="0" xfId="63" applyNumberFormat="1" applyFont="1" applyFill="1">
      <alignment/>
      <protection/>
    </xf>
    <xf numFmtId="164" fontId="3" fillId="0" borderId="21" xfId="63" applyNumberFormat="1" applyFont="1" applyFill="1" applyBorder="1">
      <alignment/>
      <protection/>
    </xf>
    <xf numFmtId="0" fontId="4" fillId="0" borderId="21" xfId="63" applyFont="1" applyBorder="1">
      <alignment/>
      <protection/>
    </xf>
    <xf numFmtId="164" fontId="4" fillId="0" borderId="21" xfId="63" applyNumberFormat="1" applyFont="1" applyFill="1" applyBorder="1">
      <alignment/>
      <protection/>
    </xf>
    <xf numFmtId="0" fontId="3" fillId="0" borderId="0" xfId="63" applyFont="1" applyFill="1">
      <alignment/>
      <protection/>
    </xf>
    <xf numFmtId="0" fontId="3" fillId="0" borderId="20" xfId="63" applyFont="1" applyBorder="1">
      <alignment/>
      <protection/>
    </xf>
    <xf numFmtId="0" fontId="3" fillId="0" borderId="23" xfId="63" applyFont="1" applyBorder="1">
      <alignment/>
      <protection/>
    </xf>
    <xf numFmtId="0" fontId="3" fillId="0" borderId="24" xfId="63" applyFont="1" applyBorder="1">
      <alignment/>
      <protection/>
    </xf>
    <xf numFmtId="0" fontId="3" fillId="0" borderId="0" xfId="63" applyFont="1" applyBorder="1">
      <alignment/>
      <protection/>
    </xf>
    <xf numFmtId="0" fontId="3" fillId="0" borderId="25" xfId="63" applyFont="1" applyBorder="1">
      <alignment/>
      <protection/>
    </xf>
    <xf numFmtId="0" fontId="3" fillId="0" borderId="26" xfId="63" applyFont="1" applyBorder="1">
      <alignment/>
      <protection/>
    </xf>
    <xf numFmtId="0" fontId="3" fillId="0" borderId="27" xfId="63" applyFont="1" applyBorder="1">
      <alignment/>
      <protection/>
    </xf>
    <xf numFmtId="0" fontId="3" fillId="0" borderId="28" xfId="63" applyFont="1" applyBorder="1">
      <alignment/>
      <protection/>
    </xf>
    <xf numFmtId="0" fontId="5" fillId="0" borderId="0" xfId="63" applyFont="1" applyAlignment="1">
      <alignment horizontal="left"/>
      <protection/>
    </xf>
    <xf numFmtId="1" fontId="5" fillId="0" borderId="0" xfId="63" applyNumberFormat="1" applyFont="1">
      <alignment/>
      <protection/>
    </xf>
    <xf numFmtId="1" fontId="6" fillId="0" borderId="0" xfId="63" applyNumberFormat="1" applyFont="1">
      <alignment/>
      <protection/>
    </xf>
    <xf numFmtId="164" fontId="5" fillId="0" borderId="0" xfId="63" applyNumberFormat="1" applyFont="1">
      <alignment/>
      <protection/>
    </xf>
    <xf numFmtId="1" fontId="7" fillId="0" borderId="0" xfId="63" applyNumberFormat="1" applyFont="1">
      <alignment/>
      <protection/>
    </xf>
    <xf numFmtId="15" fontId="5" fillId="0" borderId="0" xfId="63" applyNumberFormat="1" applyFont="1" applyProtection="1">
      <alignment/>
      <protection/>
    </xf>
    <xf numFmtId="1" fontId="5" fillId="0" borderId="0" xfId="63" applyNumberFormat="1" applyFont="1" applyAlignment="1">
      <alignment horizontal="center"/>
      <protection/>
    </xf>
    <xf numFmtId="0" fontId="7" fillId="0" borderId="0" xfId="63" applyFont="1">
      <alignment/>
      <protection/>
    </xf>
    <xf numFmtId="0" fontId="5" fillId="0" borderId="0" xfId="63" applyFont="1">
      <alignment/>
      <protection/>
    </xf>
    <xf numFmtId="15" fontId="5" fillId="0" borderId="0" xfId="63" applyNumberFormat="1" applyFont="1" applyAlignment="1">
      <alignment horizontal="left"/>
      <protection/>
    </xf>
    <xf numFmtId="15" fontId="5" fillId="0" borderId="0" xfId="63" applyNumberFormat="1" applyFont="1">
      <alignment/>
      <protection/>
    </xf>
    <xf numFmtId="15" fontId="6" fillId="0" borderId="0" xfId="63" applyNumberFormat="1" applyFont="1">
      <alignment/>
      <protection/>
    </xf>
    <xf numFmtId="1" fontId="6" fillId="0" borderId="19" xfId="63" applyNumberFormat="1" applyFont="1" applyBorder="1">
      <alignment/>
      <protection/>
    </xf>
    <xf numFmtId="0" fontId="5" fillId="0" borderId="11" xfId="63" applyFont="1" applyBorder="1" applyAlignment="1">
      <alignment horizontal="center"/>
      <protection/>
    </xf>
    <xf numFmtId="1" fontId="5" fillId="0" borderId="11" xfId="63" applyNumberFormat="1" applyFont="1" applyBorder="1" applyAlignment="1">
      <alignment horizontal="center"/>
      <protection/>
    </xf>
    <xf numFmtId="1" fontId="6" fillId="0" borderId="11" xfId="63" applyNumberFormat="1" applyFont="1" applyBorder="1" applyAlignment="1">
      <alignment horizontal="center"/>
      <protection/>
    </xf>
    <xf numFmtId="164" fontId="5" fillId="0" borderId="11" xfId="63" applyNumberFormat="1" applyFont="1" applyBorder="1" applyAlignment="1">
      <alignment horizontal="center"/>
      <protection/>
    </xf>
    <xf numFmtId="1" fontId="6" fillId="0" borderId="11" xfId="63" applyNumberFormat="1" applyFont="1" applyBorder="1">
      <alignment/>
      <protection/>
    </xf>
    <xf numFmtId="1" fontId="5" fillId="0" borderId="12" xfId="63" applyNumberFormat="1" applyFont="1" applyBorder="1" applyAlignment="1">
      <alignment horizontal="centerContinuous"/>
      <protection/>
    </xf>
    <xf numFmtId="1" fontId="5" fillId="0" borderId="13" xfId="63" applyNumberFormat="1" applyFont="1" applyBorder="1" applyAlignment="1">
      <alignment horizontal="centerContinuous"/>
      <protection/>
    </xf>
    <xf numFmtId="164" fontId="5" fillId="0" borderId="13" xfId="63" applyNumberFormat="1" applyFont="1" applyBorder="1" applyAlignment="1">
      <alignment horizontal="centerContinuous"/>
      <protection/>
    </xf>
    <xf numFmtId="1" fontId="5" fillId="0" borderId="11" xfId="63" applyNumberFormat="1" applyFont="1" applyBorder="1" applyAlignment="1">
      <alignment horizontal="centerContinuous"/>
      <protection/>
    </xf>
    <xf numFmtId="0" fontId="5" fillId="0" borderId="10" xfId="63" applyFont="1" applyBorder="1" applyAlignment="1">
      <alignment horizontal="center"/>
      <protection/>
    </xf>
    <xf numFmtId="1" fontId="5" fillId="0" borderId="10" xfId="63" applyNumberFormat="1" applyFont="1" applyBorder="1" applyAlignment="1">
      <alignment horizontal="center"/>
      <protection/>
    </xf>
    <xf numFmtId="1" fontId="6" fillId="0" borderId="10" xfId="63" applyNumberFormat="1" applyFont="1" applyBorder="1" applyAlignment="1">
      <alignment horizontal="center"/>
      <protection/>
    </xf>
    <xf numFmtId="164" fontId="5" fillId="0" borderId="10" xfId="63" applyNumberFormat="1" applyFont="1" applyBorder="1" applyAlignment="1">
      <alignment horizontal="center"/>
      <protection/>
    </xf>
    <xf numFmtId="164" fontId="5" fillId="0" borderId="14" xfId="63" applyNumberFormat="1" applyFont="1" applyBorder="1" applyAlignment="1">
      <alignment horizontal="centerContinuous"/>
      <protection/>
    </xf>
    <xf numFmtId="164" fontId="5" fillId="0" borderId="12" xfId="63" applyNumberFormat="1" applyFont="1" applyBorder="1" applyAlignment="1">
      <alignment horizontal="centerContinuous"/>
      <protection/>
    </xf>
    <xf numFmtId="16" fontId="5" fillId="0" borderId="11" xfId="63" applyNumberFormat="1" applyFont="1" applyBorder="1" applyAlignment="1">
      <alignment horizontal="center"/>
      <protection/>
    </xf>
    <xf numFmtId="0" fontId="5" fillId="0" borderId="15" xfId="63" applyFont="1" applyBorder="1" applyAlignment="1">
      <alignment horizontal="center"/>
      <protection/>
    </xf>
    <xf numFmtId="1" fontId="5" fillId="0" borderId="15" xfId="63" applyNumberFormat="1" applyFont="1" applyBorder="1" applyAlignment="1">
      <alignment horizontal="center"/>
      <protection/>
    </xf>
    <xf numFmtId="1" fontId="6" fillId="0" borderId="15" xfId="63" applyNumberFormat="1" applyFont="1" applyBorder="1" applyAlignment="1">
      <alignment horizontal="center"/>
      <protection/>
    </xf>
    <xf numFmtId="164" fontId="5" fillId="0" borderId="15" xfId="63" applyNumberFormat="1" applyFont="1" applyBorder="1" applyAlignment="1">
      <alignment horizontal="center"/>
      <protection/>
    </xf>
    <xf numFmtId="1" fontId="5" fillId="0" borderId="15" xfId="63" applyNumberFormat="1" applyFont="1" applyBorder="1">
      <alignment/>
      <protection/>
    </xf>
    <xf numFmtId="0" fontId="5" fillId="0" borderId="11" xfId="63" applyFont="1" applyBorder="1">
      <alignment/>
      <protection/>
    </xf>
    <xf numFmtId="0" fontId="5" fillId="0" borderId="10" xfId="63" applyFont="1" applyBorder="1">
      <alignment/>
      <protection/>
    </xf>
    <xf numFmtId="164" fontId="5" fillId="0" borderId="16" xfId="63" applyNumberFormat="1" applyFont="1" applyBorder="1">
      <alignment/>
      <protection/>
    </xf>
    <xf numFmtId="164" fontId="5" fillId="0" borderId="0" xfId="63" applyNumberFormat="1" applyFont="1" applyBorder="1" applyAlignment="1">
      <alignment horizontal="right"/>
      <protection/>
    </xf>
    <xf numFmtId="164" fontId="6" fillId="0" borderId="0" xfId="63" applyNumberFormat="1" applyFont="1" applyFill="1" applyBorder="1" applyAlignment="1">
      <alignment horizontal="right"/>
      <protection/>
    </xf>
    <xf numFmtId="164" fontId="5" fillId="0" borderId="0" xfId="63" applyNumberFormat="1" applyFont="1" applyBorder="1" applyAlignment="1">
      <alignment horizontal="center"/>
      <protection/>
    </xf>
    <xf numFmtId="164" fontId="6" fillId="0" borderId="0" xfId="63" applyNumberFormat="1" applyFont="1" applyBorder="1" applyAlignment="1">
      <alignment horizontal="right"/>
      <protection/>
    </xf>
    <xf numFmtId="0" fontId="6" fillId="0" borderId="10" xfId="63" applyFont="1" applyBorder="1">
      <alignment/>
      <protection/>
    </xf>
    <xf numFmtId="164" fontId="5" fillId="0" borderId="29" xfId="63" applyNumberFormat="1" applyFont="1" applyBorder="1" applyAlignment="1">
      <alignment horizontal="right"/>
      <protection/>
    </xf>
    <xf numFmtId="0" fontId="5" fillId="0" borderId="10" xfId="63" applyFont="1" applyBorder="1" applyAlignment="1">
      <alignment horizontal="left"/>
      <protection/>
    </xf>
    <xf numFmtId="164" fontId="5" fillId="0" borderId="0" xfId="63" applyNumberFormat="1" applyFont="1" applyBorder="1">
      <alignment/>
      <protection/>
    </xf>
    <xf numFmtId="164" fontId="6" fillId="0" borderId="0" xfId="63" applyNumberFormat="1" applyFont="1" applyBorder="1">
      <alignment/>
      <protection/>
    </xf>
    <xf numFmtId="0" fontId="6" fillId="0" borderId="15" xfId="63" applyFont="1" applyBorder="1">
      <alignment/>
      <protection/>
    </xf>
    <xf numFmtId="164" fontId="5" fillId="0" borderId="19" xfId="63" applyNumberFormat="1" applyFont="1" applyBorder="1">
      <alignment/>
      <protection/>
    </xf>
    <xf numFmtId="164" fontId="5" fillId="0" borderId="19" xfId="63" applyNumberFormat="1" applyFont="1" applyBorder="1" applyAlignment="1">
      <alignment horizontal="right"/>
      <protection/>
    </xf>
    <xf numFmtId="164" fontId="6" fillId="0" borderId="19" xfId="63" applyNumberFormat="1" applyFont="1" applyBorder="1">
      <alignment/>
      <protection/>
    </xf>
    <xf numFmtId="164" fontId="5" fillId="0" borderId="19" xfId="63" applyNumberFormat="1" applyFont="1" applyBorder="1" applyAlignment="1">
      <alignment horizontal="center"/>
      <protection/>
    </xf>
    <xf numFmtId="164" fontId="6" fillId="0" borderId="19" xfId="63" applyNumberFormat="1" applyFont="1" applyBorder="1" applyAlignment="1">
      <alignment horizontal="right"/>
      <protection/>
    </xf>
    <xf numFmtId="0" fontId="5" fillId="0" borderId="0" xfId="63" applyFont="1" applyBorder="1">
      <alignment/>
      <protection/>
    </xf>
    <xf numFmtId="1" fontId="5" fillId="0" borderId="0" xfId="63" applyNumberFormat="1" applyFont="1" applyBorder="1" applyAlignment="1">
      <alignment horizontal="center"/>
      <protection/>
    </xf>
    <xf numFmtId="1" fontId="5" fillId="0" borderId="0" xfId="63" applyNumberFormat="1" applyFont="1" applyBorder="1">
      <alignment/>
      <protection/>
    </xf>
    <xf numFmtId="1" fontId="6" fillId="0" borderId="0" xfId="63" applyNumberFormat="1" applyFont="1" applyBorder="1">
      <alignment/>
      <protection/>
    </xf>
    <xf numFmtId="1" fontId="7" fillId="0" borderId="0" xfId="63" applyNumberFormat="1" applyFont="1" applyBorder="1">
      <alignment/>
      <protection/>
    </xf>
    <xf numFmtId="0" fontId="7" fillId="0" borderId="0" xfId="63" applyFont="1" applyBorder="1">
      <alignment/>
      <protection/>
    </xf>
    <xf numFmtId="0" fontId="5" fillId="0" borderId="0" xfId="63" applyFont="1" applyAlignment="1" quotePrefix="1">
      <alignment horizontal="left"/>
      <protection/>
    </xf>
    <xf numFmtId="164" fontId="5" fillId="0" borderId="29" xfId="63" applyNumberFormat="1" applyFont="1" applyBorder="1">
      <alignment/>
      <protection/>
    </xf>
    <xf numFmtId="164" fontId="5" fillId="0" borderId="30" xfId="63" applyNumberFormat="1" applyFont="1" applyBorder="1" applyAlignment="1">
      <alignment horizontal="right"/>
      <protection/>
    </xf>
    <xf numFmtId="164" fontId="5" fillId="0" borderId="31" xfId="63" applyNumberFormat="1" applyFont="1" applyBorder="1">
      <alignment/>
      <protection/>
    </xf>
    <xf numFmtId="0" fontId="6" fillId="0" borderId="0" xfId="63" applyFont="1" applyBorder="1">
      <alignment/>
      <protection/>
    </xf>
    <xf numFmtId="1" fontId="6" fillId="0" borderId="0" xfId="63" applyNumberFormat="1" applyFont="1" applyFill="1" applyBorder="1" applyAlignment="1">
      <alignment horizontal="left"/>
      <protection/>
    </xf>
    <xf numFmtId="0" fontId="6" fillId="0" borderId="0" xfId="63" applyFont="1">
      <alignment/>
      <protection/>
    </xf>
    <xf numFmtId="0" fontId="5" fillId="0" borderId="0" xfId="63" applyFont="1" applyFill="1">
      <alignment/>
      <protection/>
    </xf>
    <xf numFmtId="164" fontId="5" fillId="0" borderId="16" xfId="63" applyNumberFormat="1" applyFont="1" applyFill="1" applyBorder="1">
      <alignment/>
      <protection/>
    </xf>
    <xf numFmtId="164" fontId="6" fillId="0" borderId="19" xfId="63" applyNumberFormat="1" applyFont="1" applyFill="1" applyBorder="1" applyAlignment="1">
      <alignment horizontal="right"/>
      <protection/>
    </xf>
    <xf numFmtId="164" fontId="7" fillId="0" borderId="0" xfId="63" applyNumberFormat="1" applyFont="1">
      <alignment/>
      <protection/>
    </xf>
    <xf numFmtId="164" fontId="5" fillId="0" borderId="16" xfId="63" applyNumberFormat="1" applyFont="1" applyBorder="1" applyAlignment="1">
      <alignment horizontal="right"/>
      <protection/>
    </xf>
    <xf numFmtId="0" fontId="5" fillId="0" borderId="16" xfId="63" applyFont="1" applyBorder="1" applyAlignment="1">
      <alignment horizontal="left"/>
      <protection/>
    </xf>
    <xf numFmtId="0" fontId="6" fillId="0" borderId="16" xfId="63" applyFont="1" applyBorder="1">
      <alignment/>
      <protection/>
    </xf>
    <xf numFmtId="0" fontId="5" fillId="0" borderId="16" xfId="63" applyFont="1" applyBorder="1">
      <alignment/>
      <protection/>
    </xf>
    <xf numFmtId="0" fontId="47" fillId="0" borderId="0" xfId="63" applyFont="1" applyFill="1">
      <alignment/>
      <protection/>
    </xf>
    <xf numFmtId="0" fontId="4" fillId="0" borderId="0" xfId="63" applyFont="1" applyBorder="1" applyAlignment="1">
      <alignment horizontal="left"/>
      <protection/>
    </xf>
    <xf numFmtId="1" fontId="4" fillId="0" borderId="0" xfId="63" applyNumberFormat="1" applyFont="1">
      <alignment/>
      <protection/>
    </xf>
    <xf numFmtId="15" fontId="4" fillId="0" borderId="0" xfId="63" applyNumberFormat="1" applyFont="1" applyAlignment="1" quotePrefix="1">
      <alignment horizontal="left"/>
      <protection/>
    </xf>
    <xf numFmtId="15" fontId="3" fillId="0" borderId="0" xfId="63" applyNumberFormat="1" applyFont="1" applyAlignment="1" quotePrefix="1">
      <alignment horizontal="left"/>
      <protection/>
    </xf>
    <xf numFmtId="0" fontId="3" fillId="0" borderId="11" xfId="63" applyFont="1" applyBorder="1">
      <alignment/>
      <protection/>
    </xf>
    <xf numFmtId="1" fontId="3" fillId="0" borderId="17" xfId="63" applyNumberFormat="1" applyFont="1" applyBorder="1" applyAlignment="1">
      <alignment horizontal="centerContinuous"/>
      <protection/>
    </xf>
    <xf numFmtId="1" fontId="3" fillId="0" borderId="18" xfId="63" applyNumberFormat="1" applyFont="1" applyBorder="1" applyAlignment="1">
      <alignment horizontal="centerContinuous"/>
      <protection/>
    </xf>
    <xf numFmtId="0" fontId="3" fillId="0" borderId="18" xfId="63" applyFont="1" applyBorder="1" applyAlignment="1">
      <alignment horizontal="centerContinuous"/>
      <protection/>
    </xf>
    <xf numFmtId="0" fontId="3" fillId="0" borderId="13" xfId="63" applyFont="1" applyBorder="1" applyAlignment="1">
      <alignment horizontal="centerContinuous"/>
      <protection/>
    </xf>
    <xf numFmtId="0" fontId="3" fillId="0" borderId="14" xfId="63" applyFont="1" applyBorder="1">
      <alignment/>
      <protection/>
    </xf>
    <xf numFmtId="0" fontId="3" fillId="0" borderId="11" xfId="63" applyFont="1" applyBorder="1" applyAlignment="1">
      <alignment horizontal="centerContinuous"/>
      <protection/>
    </xf>
    <xf numFmtId="0" fontId="3" fillId="0" borderId="32" xfId="63" applyFont="1" applyBorder="1" applyAlignment="1">
      <alignment horizontal="centerContinuous"/>
      <protection/>
    </xf>
    <xf numFmtId="1" fontId="3" fillId="0" borderId="16" xfId="63" applyNumberFormat="1" applyFont="1" applyBorder="1" applyAlignment="1">
      <alignment horizontal="centerContinuous"/>
      <protection/>
    </xf>
    <xf numFmtId="1" fontId="3" fillId="0" borderId="0" xfId="63" applyNumberFormat="1" applyFont="1" applyAlignment="1">
      <alignment horizontal="centerContinuous"/>
      <protection/>
    </xf>
    <xf numFmtId="0" fontId="3" fillId="0" borderId="0" xfId="63" applyFont="1" applyAlignment="1">
      <alignment horizontal="centerContinuous"/>
      <protection/>
    </xf>
    <xf numFmtId="164" fontId="3" fillId="0" borderId="16" xfId="63" applyNumberFormat="1" applyFont="1" applyBorder="1" applyAlignment="1">
      <alignment horizontal="centerContinuous"/>
      <protection/>
    </xf>
    <xf numFmtId="0" fontId="3" fillId="0" borderId="0" xfId="63" applyFont="1" applyBorder="1" applyAlignment="1">
      <alignment horizontal="centerContinuous"/>
      <protection/>
    </xf>
    <xf numFmtId="0" fontId="3" fillId="0" borderId="29" xfId="63" applyFont="1" applyBorder="1">
      <alignment/>
      <protection/>
    </xf>
    <xf numFmtId="15" fontId="3" fillId="0" borderId="10" xfId="63" applyNumberFormat="1" applyFont="1" applyBorder="1" applyAlignment="1">
      <alignment horizontal="left"/>
      <protection/>
    </xf>
    <xf numFmtId="1" fontId="3" fillId="0" borderId="16" xfId="63" applyNumberFormat="1" applyFont="1" applyBorder="1" applyAlignment="1">
      <alignment horizontal="center"/>
      <protection/>
    </xf>
    <xf numFmtId="0" fontId="3" fillId="0" borderId="29" xfId="63" applyFont="1" applyBorder="1" applyAlignment="1">
      <alignment horizontal="center"/>
      <protection/>
    </xf>
    <xf numFmtId="0" fontId="3" fillId="0" borderId="29" xfId="63" applyFont="1" applyBorder="1" applyAlignment="1">
      <alignment horizontal="centerContinuous"/>
      <protection/>
    </xf>
    <xf numFmtId="1" fontId="3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1" fontId="3" fillId="0" borderId="16" xfId="63" applyNumberFormat="1" applyFont="1" applyBorder="1" applyAlignment="1" quotePrefix="1">
      <alignment horizontal="center"/>
      <protection/>
    </xf>
    <xf numFmtId="1" fontId="3" fillId="0" borderId="0" xfId="63" applyNumberFormat="1" applyFont="1" applyBorder="1" applyAlignment="1" quotePrefix="1">
      <alignment horizontal="center"/>
      <protection/>
    </xf>
    <xf numFmtId="0" fontId="3" fillId="0" borderId="15" xfId="63" applyFont="1" applyBorder="1">
      <alignment/>
      <protection/>
    </xf>
    <xf numFmtId="1" fontId="3" fillId="0" borderId="31" xfId="63" applyNumberFormat="1" applyFont="1" applyBorder="1" applyAlignment="1" quotePrefix="1">
      <alignment horizontal="center"/>
      <protection/>
    </xf>
    <xf numFmtId="1" fontId="3" fillId="0" borderId="19" xfId="63" applyNumberFormat="1" applyFont="1" applyBorder="1" applyAlignment="1" quotePrefix="1">
      <alignment horizontal="center"/>
      <protection/>
    </xf>
    <xf numFmtId="0" fontId="3" fillId="0" borderId="30" xfId="63" applyFont="1" applyBorder="1" applyAlignment="1">
      <alignment horizontal="center"/>
      <protection/>
    </xf>
    <xf numFmtId="0" fontId="3" fillId="0" borderId="19" xfId="63" applyFont="1" applyBorder="1" applyAlignment="1">
      <alignment horizontal="center"/>
      <protection/>
    </xf>
    <xf numFmtId="0" fontId="3" fillId="0" borderId="30" xfId="63" applyFont="1" applyBorder="1" applyAlignment="1" quotePrefix="1">
      <alignment horizontal="centerContinuous"/>
      <protection/>
    </xf>
    <xf numFmtId="164" fontId="3" fillId="0" borderId="31" xfId="63" applyNumberFormat="1" applyFont="1" applyBorder="1" applyAlignment="1">
      <alignment horizontal="center"/>
      <protection/>
    </xf>
    <xf numFmtId="0" fontId="3" fillId="0" borderId="30" xfId="63" applyFont="1" applyBorder="1">
      <alignment/>
      <protection/>
    </xf>
    <xf numFmtId="0" fontId="3" fillId="0" borderId="10" xfId="63" applyFont="1" applyBorder="1" applyAlignment="1" quotePrefix="1">
      <alignment horizontal="left"/>
      <protection/>
    </xf>
    <xf numFmtId="1" fontId="3" fillId="0" borderId="17" xfId="63" applyNumberFormat="1" applyFont="1" applyBorder="1" applyAlignment="1">
      <alignment horizontal="right"/>
      <protection/>
    </xf>
    <xf numFmtId="1" fontId="3" fillId="0" borderId="29" xfId="63" applyNumberFormat="1" applyFont="1" applyBorder="1" applyAlignment="1">
      <alignment horizontal="right"/>
      <protection/>
    </xf>
    <xf numFmtId="1" fontId="3" fillId="0" borderId="17" xfId="63" applyNumberFormat="1" applyFont="1" applyBorder="1">
      <alignment/>
      <protection/>
    </xf>
    <xf numFmtId="164" fontId="3" fillId="0" borderId="17" xfId="63" applyNumberFormat="1" applyFont="1" applyBorder="1" applyAlignment="1">
      <alignment horizontal="right"/>
      <protection/>
    </xf>
    <xf numFmtId="1" fontId="3" fillId="0" borderId="10" xfId="63" applyNumberFormat="1" applyFont="1" applyBorder="1" applyAlignment="1">
      <alignment horizontal="right"/>
      <protection/>
    </xf>
    <xf numFmtId="0" fontId="4" fillId="0" borderId="10" xfId="63" applyFont="1" applyBorder="1" applyAlignment="1">
      <alignment horizontal="left"/>
      <protection/>
    </xf>
    <xf numFmtId="1" fontId="3" fillId="0" borderId="16" xfId="63" applyNumberFormat="1" applyFont="1" applyBorder="1" applyAlignment="1">
      <alignment horizontal="right"/>
      <protection/>
    </xf>
    <xf numFmtId="1" fontId="3" fillId="0" borderId="16" xfId="63" applyNumberFormat="1" applyFont="1" applyBorder="1">
      <alignment/>
      <protection/>
    </xf>
    <xf numFmtId="164" fontId="3" fillId="0" borderId="16" xfId="63" applyNumberFormat="1" applyFont="1" applyBorder="1">
      <alignment/>
      <protection/>
    </xf>
    <xf numFmtId="1" fontId="3" fillId="0" borderId="10" xfId="63" applyNumberFormat="1" applyFont="1" applyBorder="1">
      <alignment/>
      <protection/>
    </xf>
    <xf numFmtId="164" fontId="3" fillId="0" borderId="31" xfId="63" applyNumberFormat="1" applyFont="1" applyBorder="1" applyAlignment="1">
      <alignment horizontal="right"/>
      <protection/>
    </xf>
    <xf numFmtId="164" fontId="3" fillId="0" borderId="19" xfId="63" applyNumberFormat="1" applyFont="1" applyBorder="1">
      <alignment/>
      <protection/>
    </xf>
    <xf numFmtId="164" fontId="3" fillId="0" borderId="19" xfId="63" applyNumberFormat="1" applyFont="1" applyBorder="1" applyAlignment="1">
      <alignment horizontal="right"/>
      <protection/>
    </xf>
    <xf numFmtId="1" fontId="3" fillId="0" borderId="31" xfId="63" applyNumberFormat="1" applyFont="1" applyBorder="1">
      <alignment/>
      <protection/>
    </xf>
    <xf numFmtId="164" fontId="3" fillId="0" borderId="31" xfId="63" applyNumberFormat="1" applyFont="1" applyBorder="1">
      <alignment/>
      <protection/>
    </xf>
    <xf numFmtId="1" fontId="3" fillId="0" borderId="15" xfId="63" applyNumberFormat="1" applyFont="1" applyBorder="1">
      <alignment/>
      <protection/>
    </xf>
    <xf numFmtId="164" fontId="3" fillId="0" borderId="30" xfId="63" applyNumberFormat="1" applyFont="1" applyBorder="1" applyAlignment="1">
      <alignment horizontal="right"/>
      <protection/>
    </xf>
    <xf numFmtId="1" fontId="3" fillId="0" borderId="31" xfId="63" applyNumberFormat="1" applyFont="1" applyBorder="1" applyAlignment="1">
      <alignment horizontal="right"/>
      <protection/>
    </xf>
    <xf numFmtId="164" fontId="3" fillId="0" borderId="30" xfId="63" applyNumberFormat="1" applyFont="1" applyBorder="1" applyAlignment="1">
      <alignment horizontal="center"/>
      <protection/>
    </xf>
    <xf numFmtId="0" fontId="3" fillId="0" borderId="15" xfId="63" applyFont="1" applyBorder="1" applyAlignment="1">
      <alignment horizontal="right"/>
      <protection/>
    </xf>
    <xf numFmtId="1" fontId="8" fillId="0" borderId="18" xfId="63" applyNumberFormat="1" applyFont="1" applyBorder="1" applyAlignment="1">
      <alignment horizontal="center"/>
      <protection/>
    </xf>
    <xf numFmtId="1" fontId="8" fillId="0" borderId="32" xfId="63" applyNumberFormat="1" applyFont="1" applyBorder="1" applyAlignment="1">
      <alignment horizontal="center"/>
      <protection/>
    </xf>
    <xf numFmtId="0" fontId="4" fillId="0" borderId="33" xfId="63" applyFont="1" applyBorder="1" applyAlignment="1">
      <alignment horizontal="center"/>
      <protection/>
    </xf>
    <xf numFmtId="0" fontId="4" fillId="0" borderId="34" xfId="63" applyFont="1" applyBorder="1" applyAlignment="1">
      <alignment horizontal="center"/>
      <protection/>
    </xf>
    <xf numFmtId="0" fontId="4" fillId="0" borderId="35" xfId="63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4" ht="12">
      <c r="B1" s="161" t="s">
        <v>176</v>
      </c>
      <c r="M1" s="6"/>
      <c r="N1" s="162"/>
    </row>
    <row r="2" spans="2:14" ht="12">
      <c r="B2" s="163">
        <v>43572</v>
      </c>
      <c r="I2" s="164"/>
      <c r="M2" s="6"/>
      <c r="N2" s="162" t="s">
        <v>182</v>
      </c>
    </row>
    <row r="3" ht="12">
      <c r="B3" s="52"/>
    </row>
    <row r="4" spans="2:24" ht="11.25" customHeight="1">
      <c r="B4" s="165"/>
      <c r="C4" s="166" t="s">
        <v>32</v>
      </c>
      <c r="D4" s="167"/>
      <c r="E4" s="168"/>
      <c r="F4" s="167"/>
      <c r="G4" s="167"/>
      <c r="H4" s="168"/>
      <c r="I4" s="13"/>
      <c r="J4" s="14"/>
      <c r="K4" s="169"/>
      <c r="L4" s="168"/>
      <c r="M4" s="166" t="s">
        <v>31</v>
      </c>
      <c r="N4" s="167"/>
      <c r="O4" s="168"/>
      <c r="P4" s="9"/>
      <c r="Q4" s="13" t="s">
        <v>30</v>
      </c>
      <c r="R4" s="169"/>
      <c r="S4" s="15"/>
      <c r="T4" s="169"/>
      <c r="U4" s="170"/>
      <c r="V4" s="52"/>
      <c r="X4" s="171" t="s">
        <v>29</v>
      </c>
    </row>
    <row r="5" spans="2:24" ht="11.25" customHeight="1">
      <c r="B5" s="18" t="s">
        <v>28</v>
      </c>
      <c r="C5" s="166" t="s">
        <v>27</v>
      </c>
      <c r="D5" s="167"/>
      <c r="E5" s="172"/>
      <c r="F5" s="166" t="s">
        <v>26</v>
      </c>
      <c r="G5" s="167"/>
      <c r="H5" s="172"/>
      <c r="I5" s="166" t="s">
        <v>25</v>
      </c>
      <c r="J5" s="167"/>
      <c r="K5" s="168"/>
      <c r="L5" s="172"/>
      <c r="M5" s="173" t="s">
        <v>24</v>
      </c>
      <c r="N5" s="174"/>
      <c r="O5" s="175"/>
      <c r="P5" s="18" t="s">
        <v>21</v>
      </c>
      <c r="Q5" s="174" t="s">
        <v>23</v>
      </c>
      <c r="R5" s="175"/>
      <c r="S5" s="176" t="s">
        <v>22</v>
      </c>
      <c r="T5" s="177"/>
      <c r="U5" s="178"/>
      <c r="V5" s="52"/>
      <c r="X5" s="18" t="s">
        <v>110</v>
      </c>
    </row>
    <row r="6" spans="2:24" ht="11.25" customHeight="1">
      <c r="B6" s="179"/>
      <c r="C6" s="180"/>
      <c r="D6" s="53"/>
      <c r="E6" s="181" t="s">
        <v>17</v>
      </c>
      <c r="F6" s="180"/>
      <c r="G6" s="53"/>
      <c r="H6" s="181" t="s">
        <v>17</v>
      </c>
      <c r="I6" s="180"/>
      <c r="J6" s="53"/>
      <c r="K6" s="60" t="s">
        <v>17</v>
      </c>
      <c r="L6" s="182"/>
      <c r="M6" s="180"/>
      <c r="N6" s="183"/>
      <c r="O6" s="184" t="s">
        <v>17</v>
      </c>
      <c r="P6" s="18" t="s">
        <v>20</v>
      </c>
      <c r="Q6" s="183"/>
      <c r="R6" s="184"/>
      <c r="S6" s="185">
        <v>2018</v>
      </c>
      <c r="T6" s="186">
        <v>2019</v>
      </c>
      <c r="U6" s="178"/>
      <c r="V6" s="52"/>
      <c r="X6" s="18" t="s">
        <v>20</v>
      </c>
    </row>
    <row r="7" spans="2:24" ht="11.25" customHeight="1">
      <c r="B7" s="187"/>
      <c r="C7" s="188">
        <v>2018</v>
      </c>
      <c r="D7" s="189">
        <v>2019</v>
      </c>
      <c r="E7" s="190" t="s">
        <v>19</v>
      </c>
      <c r="F7" s="188">
        <v>2018</v>
      </c>
      <c r="G7" s="189">
        <v>2019</v>
      </c>
      <c r="H7" s="190" t="s">
        <v>19</v>
      </c>
      <c r="I7" s="188">
        <v>2018</v>
      </c>
      <c r="J7" s="189">
        <v>2019</v>
      </c>
      <c r="K7" s="191" t="s">
        <v>19</v>
      </c>
      <c r="L7" s="192"/>
      <c r="M7" s="188">
        <v>2018</v>
      </c>
      <c r="N7" s="189">
        <v>2019</v>
      </c>
      <c r="O7" s="190" t="s">
        <v>19</v>
      </c>
      <c r="P7" s="24">
        <v>2019</v>
      </c>
      <c r="Q7" s="48" t="s">
        <v>18</v>
      </c>
      <c r="R7" s="191" t="s">
        <v>17</v>
      </c>
      <c r="S7" s="193" t="s">
        <v>17</v>
      </c>
      <c r="T7" s="191" t="s">
        <v>17</v>
      </c>
      <c r="U7" s="194"/>
      <c r="V7" s="52"/>
      <c r="X7" s="24">
        <v>2016</v>
      </c>
    </row>
    <row r="8" spans="2:24" s="52" customFormat="1" ht="5.25" customHeight="1">
      <c r="B8" s="195"/>
      <c r="C8" s="43"/>
      <c r="D8" s="26"/>
      <c r="E8" s="41"/>
      <c r="F8" s="196"/>
      <c r="G8" s="26"/>
      <c r="H8" s="54"/>
      <c r="I8" s="196"/>
      <c r="J8" s="26"/>
      <c r="K8" s="54"/>
      <c r="L8" s="197"/>
      <c r="M8" s="43"/>
      <c r="N8" s="43"/>
      <c r="O8" s="54"/>
      <c r="P8" s="198"/>
      <c r="Q8" s="198"/>
      <c r="R8" s="54"/>
      <c r="S8" s="199"/>
      <c r="T8" s="41"/>
      <c r="U8" s="178"/>
      <c r="X8" s="200"/>
    </row>
    <row r="9" spans="2:24" s="52" customFormat="1" ht="11.25" customHeight="1">
      <c r="B9" s="201" t="s">
        <v>16</v>
      </c>
      <c r="C9" s="43"/>
      <c r="D9" s="26"/>
      <c r="E9" s="41"/>
      <c r="F9" s="202"/>
      <c r="G9" s="26"/>
      <c r="H9" s="54"/>
      <c r="I9" s="202"/>
      <c r="J9" s="26"/>
      <c r="K9" s="54"/>
      <c r="L9" s="197"/>
      <c r="M9" s="43"/>
      <c r="N9" s="43"/>
      <c r="O9" s="54"/>
      <c r="P9" s="203"/>
      <c r="Q9" s="203"/>
      <c r="R9" s="54"/>
      <c r="S9" s="40"/>
      <c r="T9" s="41"/>
      <c r="U9" s="178"/>
      <c r="X9" s="200"/>
    </row>
    <row r="10" spans="2:24" s="52" customFormat="1" ht="11.25" customHeight="1">
      <c r="B10" s="45" t="s">
        <v>15</v>
      </c>
      <c r="C10" s="41">
        <v>5.8500000000000005</v>
      </c>
      <c r="D10" s="46">
        <v>6.173999999999999</v>
      </c>
      <c r="E10" s="41">
        <v>5.538461538461505</v>
      </c>
      <c r="F10" s="40">
        <v>0</v>
      </c>
      <c r="G10" s="46">
        <v>0.049</v>
      </c>
      <c r="H10" s="54" t="s">
        <v>73</v>
      </c>
      <c r="I10" s="40">
        <v>1.3790000000000002</v>
      </c>
      <c r="J10" s="46">
        <v>0.8159</v>
      </c>
      <c r="K10" s="54">
        <v>-40.833937635968105</v>
      </c>
      <c r="L10" s="197"/>
      <c r="M10" s="41">
        <v>7.229000000000001</v>
      </c>
      <c r="N10" s="41">
        <v>7.038899999999999</v>
      </c>
      <c r="O10" s="54">
        <v>-2.6296859869968445</v>
      </c>
      <c r="P10" s="203">
        <v>113.26700000000004</v>
      </c>
      <c r="Q10" s="204">
        <v>0.2599999999999998</v>
      </c>
      <c r="R10" s="54">
        <v>0.229546116697714</v>
      </c>
      <c r="S10" s="40">
        <v>6.756074766355141</v>
      </c>
      <c r="T10" s="41">
        <v>6.214431387782846</v>
      </c>
      <c r="U10" s="178"/>
      <c r="X10" s="205">
        <v>107</v>
      </c>
    </row>
    <row r="11" spans="2:24" s="52" customFormat="1" ht="11.25" customHeight="1">
      <c r="B11" s="45" t="s">
        <v>14</v>
      </c>
      <c r="C11" s="41">
        <v>690.52</v>
      </c>
      <c r="D11" s="46">
        <v>440.46599999999995</v>
      </c>
      <c r="E11" s="41">
        <v>-36.212419625789266</v>
      </c>
      <c r="F11" s="40">
        <v>74.6264</v>
      </c>
      <c r="G11" s="46">
        <v>66.38020000000002</v>
      </c>
      <c r="H11" s="54">
        <v>-11.049976951856163</v>
      </c>
      <c r="I11" s="40">
        <v>15.365199999999996</v>
      </c>
      <c r="J11" s="46">
        <v>10.334299999999999</v>
      </c>
      <c r="K11" s="54">
        <v>-32.74217061932158</v>
      </c>
      <c r="L11" s="197"/>
      <c r="M11" s="41">
        <v>780.5115999999999</v>
      </c>
      <c r="N11" s="41">
        <v>517.1804999999999</v>
      </c>
      <c r="O11" s="54">
        <v>-33.738268592036306</v>
      </c>
      <c r="P11" s="203">
        <v>3390.575000000001</v>
      </c>
      <c r="Q11" s="204">
        <v>32.74899999999997</v>
      </c>
      <c r="R11" s="54">
        <v>0.9658833678653312</v>
      </c>
      <c r="S11" s="40">
        <v>31.03425844930417</v>
      </c>
      <c r="T11" s="41">
        <v>15.253474705617773</v>
      </c>
      <c r="U11" s="178"/>
      <c r="X11" s="205">
        <v>2515</v>
      </c>
    </row>
    <row r="12" spans="2:24" s="52" customFormat="1" ht="11.25" customHeight="1">
      <c r="B12" s="45" t="s">
        <v>13</v>
      </c>
      <c r="C12" s="41">
        <v>34.480000000000004</v>
      </c>
      <c r="D12" s="46">
        <v>26.074</v>
      </c>
      <c r="E12" s="41">
        <v>-24.379350348027845</v>
      </c>
      <c r="F12" s="40">
        <v>0</v>
      </c>
      <c r="G12" s="46">
        <v>0</v>
      </c>
      <c r="H12" s="54" t="s">
        <v>73</v>
      </c>
      <c r="I12" s="40">
        <v>0</v>
      </c>
      <c r="J12" s="46">
        <v>0.0145</v>
      </c>
      <c r="K12" s="54" t="s">
        <v>73</v>
      </c>
      <c r="L12" s="197"/>
      <c r="M12" s="41">
        <v>34.480000000000004</v>
      </c>
      <c r="N12" s="41">
        <v>26.088500000000003</v>
      </c>
      <c r="O12" s="54">
        <v>-24.337296983758698</v>
      </c>
      <c r="P12" s="203">
        <v>376.87500000000006</v>
      </c>
      <c r="Q12" s="204">
        <v>5.015000000000004</v>
      </c>
      <c r="R12" s="54">
        <v>1.3306799336650093</v>
      </c>
      <c r="S12" s="40">
        <v>13.011320754716982</v>
      </c>
      <c r="T12" s="41">
        <v>6.922321724709785</v>
      </c>
      <c r="U12" s="178"/>
      <c r="X12" s="205">
        <v>265</v>
      </c>
    </row>
    <row r="13" spans="2:24" s="52" customFormat="1" ht="11.25" customHeight="1">
      <c r="B13" s="39" t="s">
        <v>12</v>
      </c>
      <c r="C13" s="41">
        <v>672.66</v>
      </c>
      <c r="D13" s="46">
        <v>505.873</v>
      </c>
      <c r="E13" s="41">
        <v>-24.795141676329795</v>
      </c>
      <c r="F13" s="40">
        <v>188.7987</v>
      </c>
      <c r="G13" s="46">
        <v>132.9996</v>
      </c>
      <c r="H13" s="54">
        <v>-29.554811553257522</v>
      </c>
      <c r="I13" s="40">
        <v>19.644500000000004</v>
      </c>
      <c r="J13" s="46">
        <v>26.177</v>
      </c>
      <c r="K13" s="54">
        <v>33.25358242765147</v>
      </c>
      <c r="L13" s="197"/>
      <c r="M13" s="41">
        <v>881.1031999999999</v>
      </c>
      <c r="N13" s="41">
        <v>665.0495999999999</v>
      </c>
      <c r="O13" s="54">
        <v>-24.52080528137907</v>
      </c>
      <c r="P13" s="203">
        <v>4601.4360000000015</v>
      </c>
      <c r="Q13" s="204">
        <v>29.28480000000002</v>
      </c>
      <c r="R13" s="54">
        <v>0.6364274109212865</v>
      </c>
      <c r="S13" s="40">
        <v>22.615585215605748</v>
      </c>
      <c r="T13" s="41">
        <v>14.453088122925099</v>
      </c>
      <c r="U13" s="178"/>
      <c r="X13" s="205">
        <v>3896</v>
      </c>
    </row>
    <row r="14" spans="2:24" s="52" customFormat="1" ht="11.25" customHeight="1">
      <c r="B14" s="39" t="s">
        <v>11</v>
      </c>
      <c r="C14" s="41">
        <v>51.14</v>
      </c>
      <c r="D14" s="46">
        <v>26.425</v>
      </c>
      <c r="E14" s="41">
        <v>-48.32811888932342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197"/>
      <c r="M14" s="41">
        <v>51.14</v>
      </c>
      <c r="N14" s="41">
        <v>26.425</v>
      </c>
      <c r="O14" s="54">
        <v>-48.32811888932342</v>
      </c>
      <c r="P14" s="203">
        <v>156.774</v>
      </c>
      <c r="Q14" s="204">
        <v>0.8460000000000001</v>
      </c>
      <c r="R14" s="54">
        <v>0.5396302958398715</v>
      </c>
      <c r="S14" s="40">
        <v>26.36082474226804</v>
      </c>
      <c r="T14" s="41">
        <v>16.855473484123642</v>
      </c>
      <c r="U14" s="178"/>
      <c r="X14" s="205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0.201</v>
      </c>
      <c r="J15" s="46">
        <v>0</v>
      </c>
      <c r="K15" s="54">
        <v>-100</v>
      </c>
      <c r="L15" s="197"/>
      <c r="M15" s="41">
        <v>0.201</v>
      </c>
      <c r="N15" s="41">
        <v>0</v>
      </c>
      <c r="O15" s="54">
        <v>-100</v>
      </c>
      <c r="P15" s="203">
        <v>7.664999999999984</v>
      </c>
      <c r="Q15" s="204">
        <v>0</v>
      </c>
      <c r="R15" s="54">
        <v>0</v>
      </c>
      <c r="S15" s="40">
        <v>0.07584905660377358</v>
      </c>
      <c r="T15" s="41">
        <v>0</v>
      </c>
      <c r="U15" s="178"/>
      <c r="X15" s="205">
        <v>265</v>
      </c>
    </row>
    <row r="16" spans="2:24" s="52" customFormat="1" ht="11.25" customHeight="1">
      <c r="B16" s="39" t="s">
        <v>111</v>
      </c>
      <c r="C16" s="41">
        <v>7.359999999999999</v>
      </c>
      <c r="D16" s="46">
        <v>3.776</v>
      </c>
      <c r="E16" s="41">
        <v>-48.69565217391304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197"/>
      <c r="M16" s="41">
        <v>7.359999999999999</v>
      </c>
      <c r="N16" s="41">
        <v>3.776</v>
      </c>
      <c r="O16" s="54">
        <v>-48.69565217391304</v>
      </c>
      <c r="P16" s="203">
        <v>140.796</v>
      </c>
      <c r="Q16" s="204">
        <v>0.4509999999999996</v>
      </c>
      <c r="R16" s="54">
        <v>0.32032160004545557</v>
      </c>
      <c r="S16" s="40">
        <v>3.407407407407407</v>
      </c>
      <c r="T16" s="41">
        <v>2.6818943719992046</v>
      </c>
      <c r="U16" s="178"/>
      <c r="X16" s="205">
        <v>216</v>
      </c>
    </row>
    <row r="17" spans="2:24" s="52" customFormat="1" ht="11.25" customHeight="1">
      <c r="B17" s="39" t="s">
        <v>108</v>
      </c>
      <c r="C17" s="40">
        <v>157.46</v>
      </c>
      <c r="D17" s="46">
        <v>57.559</v>
      </c>
      <c r="E17" s="41">
        <v>-63.44531944620856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178"/>
      <c r="M17" s="40">
        <v>157.46</v>
      </c>
      <c r="N17" s="41">
        <v>57.559</v>
      </c>
      <c r="O17" s="54">
        <v>-63.44531944620856</v>
      </c>
      <c r="P17" s="203">
        <v>2410.399</v>
      </c>
      <c r="Q17" s="204">
        <v>36.666</v>
      </c>
      <c r="R17" s="54">
        <v>1.521158945054325</v>
      </c>
      <c r="S17" s="40">
        <v>16.083758937691524</v>
      </c>
      <c r="T17" s="41">
        <v>2.3879449004086046</v>
      </c>
      <c r="U17" s="178"/>
      <c r="X17" s="205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178"/>
      <c r="M18" s="40">
        <v>174.01479999999998</v>
      </c>
      <c r="N18" s="41">
        <v>0</v>
      </c>
      <c r="O18" s="54">
        <v>-100</v>
      </c>
      <c r="P18" s="203">
        <v>0</v>
      </c>
      <c r="Q18" s="204">
        <v>0</v>
      </c>
      <c r="R18" s="54" t="s">
        <v>73</v>
      </c>
      <c r="S18" s="40" t="e">
        <v>#DIV/0!</v>
      </c>
      <c r="T18" s="41" t="s">
        <v>73</v>
      </c>
      <c r="U18" s="178"/>
      <c r="X18" s="205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178"/>
      <c r="M19" s="40">
        <v>0</v>
      </c>
      <c r="N19" s="41">
        <v>0</v>
      </c>
      <c r="O19" s="54" t="s">
        <v>73</v>
      </c>
      <c r="P19" s="203">
        <v>0</v>
      </c>
      <c r="Q19" s="204">
        <v>0</v>
      </c>
      <c r="R19" s="54" t="s">
        <v>73</v>
      </c>
      <c r="S19" s="40">
        <v>0</v>
      </c>
      <c r="T19" s="41" t="s">
        <v>73</v>
      </c>
      <c r="U19" s="178"/>
      <c r="X19" s="205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178"/>
      <c r="M20" s="40">
        <v>174.01479999999998</v>
      </c>
      <c r="N20" s="41">
        <v>0</v>
      </c>
      <c r="O20" s="54">
        <v>-100</v>
      </c>
      <c r="P20" s="203">
        <v>0</v>
      </c>
      <c r="Q20" s="204">
        <v>0</v>
      </c>
      <c r="R20" s="54" t="s">
        <v>73</v>
      </c>
      <c r="S20" s="40" t="e">
        <v>#DIV/0!</v>
      </c>
      <c r="T20" s="41" t="s">
        <v>73</v>
      </c>
      <c r="U20" s="178"/>
      <c r="X20" s="205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178"/>
      <c r="M21" s="40">
        <v>174.01479999999998</v>
      </c>
      <c r="N21" s="41">
        <v>0.86</v>
      </c>
      <c r="O21" s="54">
        <v>-99.50578916276086</v>
      </c>
      <c r="P21" s="203">
        <v>0</v>
      </c>
      <c r="Q21" s="204">
        <v>0</v>
      </c>
      <c r="R21" s="54" t="s">
        <v>73</v>
      </c>
      <c r="S21" s="40" t="e">
        <v>#DIV/0!</v>
      </c>
      <c r="T21" s="41" t="s">
        <v>73</v>
      </c>
      <c r="U21" s="178"/>
      <c r="X21" s="205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178"/>
      <c r="M22" s="40">
        <v>0</v>
      </c>
      <c r="N22" s="41">
        <v>0</v>
      </c>
      <c r="O22" s="54" t="s">
        <v>73</v>
      </c>
      <c r="P22" s="203">
        <v>10</v>
      </c>
      <c r="Q22" s="204">
        <v>0</v>
      </c>
      <c r="R22" s="54">
        <v>0</v>
      </c>
      <c r="S22" s="40">
        <v>0</v>
      </c>
      <c r="T22" s="41">
        <v>0</v>
      </c>
      <c r="U22" s="178"/>
      <c r="X22" s="205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178"/>
      <c r="M23" s="40">
        <v>174.01479999999998</v>
      </c>
      <c r="N23" s="41">
        <v>0</v>
      </c>
      <c r="O23" s="54">
        <v>-100</v>
      </c>
      <c r="P23" s="203">
        <v>0</v>
      </c>
      <c r="Q23" s="204">
        <v>0</v>
      </c>
      <c r="R23" s="54" t="s">
        <v>73</v>
      </c>
      <c r="S23" s="40" t="e">
        <v>#DIV/0!</v>
      </c>
      <c r="T23" s="41" t="s">
        <v>73</v>
      </c>
      <c r="U23" s="178"/>
      <c r="X23" s="205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178"/>
      <c r="M24" s="40">
        <v>174.01479999999998</v>
      </c>
      <c r="N24" s="41">
        <v>1.7</v>
      </c>
      <c r="O24" s="54">
        <v>-99.02307160080638</v>
      </c>
      <c r="P24" s="203">
        <v>0</v>
      </c>
      <c r="Q24" s="204">
        <v>0</v>
      </c>
      <c r="R24" s="54" t="s">
        <v>73</v>
      </c>
      <c r="S24" s="40" t="e">
        <v>#DIV/0!</v>
      </c>
      <c r="T24" s="41" t="s">
        <v>73</v>
      </c>
      <c r="U24" s="178"/>
      <c r="X24" s="205"/>
    </row>
    <row r="25" spans="2:24" ht="11.25" customHeight="1">
      <c r="B25" s="187" t="s">
        <v>2</v>
      </c>
      <c r="C25" s="206">
        <v>67.94</v>
      </c>
      <c r="D25" s="207">
        <v>32.124</v>
      </c>
      <c r="E25" s="208">
        <v>-52.71710332646452</v>
      </c>
      <c r="F25" s="206">
        <v>0</v>
      </c>
      <c r="G25" s="207">
        <v>0</v>
      </c>
      <c r="H25" s="49" t="s">
        <v>73</v>
      </c>
      <c r="I25" s="206">
        <v>0.7389999999999999</v>
      </c>
      <c r="J25" s="207">
        <v>0.859</v>
      </c>
      <c r="K25" s="49">
        <v>16.238159675236822</v>
      </c>
      <c r="L25" s="194"/>
      <c r="M25" s="206">
        <v>68.679</v>
      </c>
      <c r="N25" s="208">
        <v>32.983000000000004</v>
      </c>
      <c r="O25" s="49">
        <v>-51.975130680411766</v>
      </c>
      <c r="P25" s="209">
        <v>0</v>
      </c>
      <c r="Q25" s="210">
        <v>0.49670000000000414</v>
      </c>
      <c r="R25" s="49" t="s">
        <v>73</v>
      </c>
      <c r="S25" s="206">
        <v>7.008061224489796</v>
      </c>
      <c r="T25" s="208" t="s">
        <v>73</v>
      </c>
      <c r="U25" s="194"/>
      <c r="X25" s="211">
        <v>980</v>
      </c>
    </row>
    <row r="26" spans="2:24" ht="11.25" customHeight="1" hidden="1">
      <c r="B26" s="187" t="s">
        <v>1</v>
      </c>
      <c r="C26" s="208">
        <v>0</v>
      </c>
      <c r="D26" s="207">
        <v>0</v>
      </c>
      <c r="E26" s="212" t="s">
        <v>73</v>
      </c>
      <c r="F26" s="213">
        <v>0</v>
      </c>
      <c r="G26" s="207">
        <v>0</v>
      </c>
      <c r="H26" s="214" t="s">
        <v>73</v>
      </c>
      <c r="I26" s="206">
        <v>0</v>
      </c>
      <c r="J26" s="207">
        <v>0</v>
      </c>
      <c r="K26" s="49" t="s">
        <v>73</v>
      </c>
      <c r="L26" s="194"/>
      <c r="M26" s="206">
        <v>0</v>
      </c>
      <c r="N26" s="208">
        <v>0</v>
      </c>
      <c r="O26" s="214" t="s">
        <v>73</v>
      </c>
      <c r="P26" s="209">
        <v>0</v>
      </c>
      <c r="Q26" s="210">
        <v>0</v>
      </c>
      <c r="R26" s="214" t="s">
        <v>73</v>
      </c>
      <c r="S26" s="206">
        <v>0</v>
      </c>
      <c r="T26" s="208" t="s">
        <v>73</v>
      </c>
      <c r="U26" s="194"/>
      <c r="X26" s="215"/>
    </row>
    <row r="28" ht="11.25" customHeight="1">
      <c r="B28" s="3" t="s">
        <v>177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421875" style="152" customWidth="1"/>
    <col min="2" max="2" width="12.00390625" style="95" customWidth="1"/>
    <col min="3" max="3" width="8.57421875" style="95" customWidth="1"/>
    <col min="4" max="5" width="7.28125" style="95" customWidth="1"/>
    <col min="6" max="6" width="8.00390625" style="151" customWidth="1"/>
    <col min="7" max="7" width="6.57421875" style="95" bestFit="1" customWidth="1"/>
    <col min="8" max="8" width="7.7109375" style="95" bestFit="1" customWidth="1"/>
    <col min="9" max="9" width="7.7109375" style="151" bestFit="1" customWidth="1"/>
    <col min="10" max="12" width="6.00390625" style="95" customWidth="1"/>
    <col min="13" max="13" width="6.421875" style="95" bestFit="1" customWidth="1"/>
    <col min="14" max="14" width="5.57421875" style="95" customWidth="1"/>
    <col min="15" max="15" width="8.140625" style="95" customWidth="1"/>
    <col min="16" max="16" width="6.00390625" style="95" bestFit="1" customWidth="1"/>
    <col min="17" max="16384" width="9.140625" style="95" customWidth="1"/>
  </cols>
  <sheetData>
    <row r="1" spans="2:20" s="95" customFormat="1" ht="9.75">
      <c r="B1" s="87" t="s">
        <v>178</v>
      </c>
      <c r="C1" s="87"/>
      <c r="D1" s="88"/>
      <c r="E1" s="88"/>
      <c r="F1" s="89"/>
      <c r="G1" s="88"/>
      <c r="H1" s="90"/>
      <c r="I1" s="89"/>
      <c r="J1" s="91"/>
      <c r="K1" s="91"/>
      <c r="L1" s="91"/>
      <c r="M1" s="91"/>
      <c r="N1" s="90"/>
      <c r="O1" s="92"/>
      <c r="P1" s="93"/>
      <c r="Q1" s="94"/>
      <c r="R1" s="94"/>
      <c r="S1" s="94"/>
      <c r="T1" s="94"/>
    </row>
    <row r="2" spans="2:20" s="95" customFormat="1" ht="9.75">
      <c r="B2" s="96" t="s">
        <v>183</v>
      </c>
      <c r="C2" s="96"/>
      <c r="D2" s="97"/>
      <c r="E2" s="97"/>
      <c r="F2" s="98"/>
      <c r="G2" s="97"/>
      <c r="H2" s="97"/>
      <c r="I2" s="98"/>
      <c r="J2" s="91"/>
      <c r="K2" s="91"/>
      <c r="L2" s="91"/>
      <c r="M2" s="91"/>
      <c r="N2" s="90"/>
      <c r="O2" s="88"/>
      <c r="P2" s="93"/>
      <c r="Q2" s="94"/>
      <c r="R2" s="94"/>
      <c r="S2" s="94"/>
      <c r="T2" s="94"/>
    </row>
    <row r="3" spans="4:20" s="95" customFormat="1" ht="9.75">
      <c r="D3" s="88"/>
      <c r="E3" s="88"/>
      <c r="F3" s="99"/>
      <c r="G3" s="88"/>
      <c r="H3" s="90"/>
      <c r="I3" s="89"/>
      <c r="J3" s="91"/>
      <c r="K3" s="91"/>
      <c r="L3" s="91"/>
      <c r="M3" s="88"/>
      <c r="N3" s="90"/>
      <c r="O3" s="88"/>
      <c r="P3" s="93"/>
      <c r="Q3" s="94"/>
      <c r="R3" s="94"/>
      <c r="S3" s="94"/>
      <c r="T3" s="94"/>
    </row>
    <row r="4" spans="2:20" s="95" customFormat="1" ht="9.75">
      <c r="B4" s="100"/>
      <c r="C4" s="100"/>
      <c r="D4" s="101" t="s">
        <v>20</v>
      </c>
      <c r="E4" s="101" t="s">
        <v>20</v>
      </c>
      <c r="F4" s="102"/>
      <c r="G4" s="101" t="s">
        <v>33</v>
      </c>
      <c r="H4" s="103" t="s">
        <v>34</v>
      </c>
      <c r="I4" s="104"/>
      <c r="J4" s="105" t="s">
        <v>35</v>
      </c>
      <c r="K4" s="106"/>
      <c r="L4" s="106"/>
      <c r="M4" s="106"/>
      <c r="N4" s="107"/>
      <c r="O4" s="107"/>
      <c r="P4" s="108" t="s">
        <v>36</v>
      </c>
      <c r="Q4" s="94"/>
      <c r="R4" s="94"/>
      <c r="S4" s="94"/>
      <c r="T4" s="94"/>
    </row>
    <row r="5" spans="2:20" s="95" customFormat="1" ht="9.75">
      <c r="B5" s="109" t="s">
        <v>37</v>
      </c>
      <c r="C5" s="109" t="s">
        <v>112</v>
      </c>
      <c r="D5" s="110" t="s">
        <v>19</v>
      </c>
      <c r="E5" s="110" t="s">
        <v>19</v>
      </c>
      <c r="F5" s="111" t="s">
        <v>38</v>
      </c>
      <c r="G5" s="110" t="s">
        <v>39</v>
      </c>
      <c r="H5" s="112" t="s">
        <v>40</v>
      </c>
      <c r="I5" s="111" t="s">
        <v>41</v>
      </c>
      <c r="J5" s="108" t="s">
        <v>42</v>
      </c>
      <c r="K5" s="108"/>
      <c r="L5" s="108"/>
      <c r="M5" s="105" t="s">
        <v>43</v>
      </c>
      <c r="N5" s="113"/>
      <c r="O5" s="114" t="s">
        <v>44</v>
      </c>
      <c r="P5" s="110" t="s">
        <v>45</v>
      </c>
      <c r="Q5" s="94"/>
      <c r="R5" s="94"/>
      <c r="S5" s="94"/>
      <c r="T5" s="94"/>
    </row>
    <row r="6" spans="2:20" s="95" customFormat="1" ht="9.75">
      <c r="B6" s="109"/>
      <c r="C6" s="109" t="s">
        <v>46</v>
      </c>
      <c r="D6" s="110" t="s">
        <v>47</v>
      </c>
      <c r="E6" s="110" t="s">
        <v>47</v>
      </c>
      <c r="F6" s="111" t="s">
        <v>20</v>
      </c>
      <c r="G6" s="110" t="s">
        <v>48</v>
      </c>
      <c r="H6" s="112" t="s">
        <v>49</v>
      </c>
      <c r="I6" s="111" t="s">
        <v>50</v>
      </c>
      <c r="J6" s="115">
        <v>43551</v>
      </c>
      <c r="K6" s="115">
        <v>43558</v>
      </c>
      <c r="L6" s="115">
        <v>43566</v>
      </c>
      <c r="M6" s="101" t="s">
        <v>41</v>
      </c>
      <c r="N6" s="103" t="s">
        <v>49</v>
      </c>
      <c r="O6" s="103" t="s">
        <v>41</v>
      </c>
      <c r="P6" s="110" t="s">
        <v>51</v>
      </c>
      <c r="Q6" s="94"/>
      <c r="R6" s="94"/>
      <c r="S6" s="94"/>
      <c r="T6" s="94"/>
    </row>
    <row r="7" spans="2:20" s="95" customFormat="1" ht="9.75">
      <c r="B7" s="116"/>
      <c r="C7" s="116"/>
      <c r="D7" s="117" t="s">
        <v>52</v>
      </c>
      <c r="E7" s="117" t="s">
        <v>53</v>
      </c>
      <c r="F7" s="118" t="s">
        <v>46</v>
      </c>
      <c r="G7" s="117" t="s">
        <v>54</v>
      </c>
      <c r="H7" s="119" t="s">
        <v>20</v>
      </c>
      <c r="I7" s="118"/>
      <c r="J7" s="117"/>
      <c r="K7" s="117"/>
      <c r="L7" s="120"/>
      <c r="M7" s="117"/>
      <c r="N7" s="119" t="s">
        <v>20</v>
      </c>
      <c r="O7" s="119"/>
      <c r="P7" s="117" t="s">
        <v>50</v>
      </c>
      <c r="Q7" s="94"/>
      <c r="R7" s="94"/>
      <c r="S7" s="94"/>
      <c r="T7" s="94"/>
    </row>
    <row r="8" spans="2:20" s="95" customFormat="1" ht="9.75">
      <c r="B8" s="121"/>
      <c r="C8" s="216" t="s">
        <v>139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9"/>
      <c r="Q8" s="94"/>
      <c r="R8" s="94"/>
      <c r="S8" s="94"/>
      <c r="T8" s="94"/>
    </row>
    <row r="9" spans="2:20" s="95" customFormat="1" ht="9.75">
      <c r="B9" s="122" t="s">
        <v>74</v>
      </c>
      <c r="C9" s="123">
        <v>38.52189295822958</v>
      </c>
      <c r="D9" s="124">
        <v>0</v>
      </c>
      <c r="E9" s="124">
        <v>0.10000000000000142</v>
      </c>
      <c r="F9" s="125">
        <v>38.62189295822958</v>
      </c>
      <c r="G9" s="124">
        <v>1.562</v>
      </c>
      <c r="H9" s="126">
        <v>4.044338276452004</v>
      </c>
      <c r="I9" s="127">
        <v>37.05989295822958</v>
      </c>
      <c r="J9" s="124">
        <v>0.15300000000000014</v>
      </c>
      <c r="K9" s="124">
        <v>0.04899999999999993</v>
      </c>
      <c r="L9" s="124">
        <v>0.22799999999999998</v>
      </c>
      <c r="M9" s="124">
        <v>0.16100000000000003</v>
      </c>
      <c r="N9" s="124">
        <v>0.4168620118494064</v>
      </c>
      <c r="O9" s="124">
        <v>0.14775000000000002</v>
      </c>
      <c r="P9" s="110" t="s">
        <v>180</v>
      </c>
      <c r="Q9" s="94"/>
      <c r="R9" s="94"/>
      <c r="S9" s="94"/>
      <c r="T9" s="94"/>
    </row>
    <row r="10" spans="2:20" s="95" customFormat="1" ht="9.75">
      <c r="B10" s="122" t="s">
        <v>75</v>
      </c>
      <c r="C10" s="123">
        <v>6.43201392682362</v>
      </c>
      <c r="D10" s="124">
        <v>0</v>
      </c>
      <c r="E10" s="124">
        <v>0</v>
      </c>
      <c r="F10" s="125">
        <v>6.43201392682362</v>
      </c>
      <c r="G10" s="124">
        <v>0.41</v>
      </c>
      <c r="H10" s="126">
        <v>6.374364307424223</v>
      </c>
      <c r="I10" s="127">
        <v>6.02201392682362</v>
      </c>
      <c r="J10" s="124">
        <v>0</v>
      </c>
      <c r="K10" s="124">
        <v>0.08299999999999996</v>
      </c>
      <c r="L10" s="124">
        <v>0.02300000000000002</v>
      </c>
      <c r="M10" s="124">
        <v>0.033999999999999975</v>
      </c>
      <c r="N10" s="124">
        <v>0.5286058206156669</v>
      </c>
      <c r="O10" s="124">
        <v>0.03499999999999999</v>
      </c>
      <c r="P10" s="110" t="s">
        <v>180</v>
      </c>
      <c r="Q10" s="94"/>
      <c r="R10" s="94"/>
      <c r="S10" s="94"/>
      <c r="T10" s="94"/>
    </row>
    <row r="11" spans="2:20" s="95" customFormat="1" ht="9.75">
      <c r="B11" s="122" t="s">
        <v>76</v>
      </c>
      <c r="C11" s="123">
        <v>8.014145206935849</v>
      </c>
      <c r="D11" s="124">
        <v>0</v>
      </c>
      <c r="E11" s="124">
        <v>0</v>
      </c>
      <c r="F11" s="125">
        <v>8.014145206935849</v>
      </c>
      <c r="G11" s="124">
        <v>0.578</v>
      </c>
      <c r="H11" s="126">
        <v>7.212247658050535</v>
      </c>
      <c r="I11" s="127">
        <v>7.436145206935849</v>
      </c>
      <c r="J11" s="124">
        <v>0.09100000000000003</v>
      </c>
      <c r="K11" s="124">
        <v>0</v>
      </c>
      <c r="L11" s="124">
        <v>0.04599999999999993</v>
      </c>
      <c r="M11" s="124">
        <v>0</v>
      </c>
      <c r="N11" s="124">
        <v>0</v>
      </c>
      <c r="O11" s="124">
        <v>0.03424999999999999</v>
      </c>
      <c r="P11" s="110" t="s">
        <v>180</v>
      </c>
      <c r="Q11" s="94"/>
      <c r="R11" s="94"/>
      <c r="S11" s="94"/>
      <c r="T11" s="94"/>
    </row>
    <row r="12" spans="2:20" s="95" customFormat="1" ht="9.75">
      <c r="B12" s="122" t="s">
        <v>77</v>
      </c>
      <c r="C12" s="123">
        <v>24.502034183381962</v>
      </c>
      <c r="D12" s="124">
        <v>0</v>
      </c>
      <c r="E12" s="124">
        <v>0.10000000000000142</v>
      </c>
      <c r="F12" s="125">
        <v>24.602034183381964</v>
      </c>
      <c r="G12" s="124">
        <v>3.198</v>
      </c>
      <c r="H12" s="126">
        <v>12.998925113924791</v>
      </c>
      <c r="I12" s="127">
        <v>21.404034183381963</v>
      </c>
      <c r="J12" s="124">
        <v>0.32299999999999995</v>
      </c>
      <c r="K12" s="124">
        <v>0.21399999999999997</v>
      </c>
      <c r="L12" s="124">
        <v>0.16800000000000015</v>
      </c>
      <c r="M12" s="124">
        <v>0.06499999999999995</v>
      </c>
      <c r="N12" s="124">
        <v>0.26420579499847113</v>
      </c>
      <c r="O12" s="124">
        <v>0.1925</v>
      </c>
      <c r="P12" s="110" t="s">
        <v>180</v>
      </c>
      <c r="Q12" s="94"/>
      <c r="R12" s="94"/>
      <c r="S12" s="94"/>
      <c r="T12" s="94"/>
    </row>
    <row r="13" spans="2:20" s="95" customFormat="1" ht="9.75">
      <c r="B13" s="122" t="s">
        <v>78</v>
      </c>
      <c r="C13" s="123">
        <v>0.1</v>
      </c>
      <c r="D13" s="124">
        <v>0</v>
      </c>
      <c r="E13" s="124">
        <v>0.1</v>
      </c>
      <c r="F13" s="125">
        <v>0.2</v>
      </c>
      <c r="G13" s="124">
        <v>0</v>
      </c>
      <c r="H13" s="126">
        <v>0</v>
      </c>
      <c r="I13" s="127">
        <v>0.2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10" t="s">
        <v>180</v>
      </c>
      <c r="Q13" s="94"/>
      <c r="R13" s="94"/>
      <c r="S13" s="94"/>
      <c r="T13" s="94"/>
    </row>
    <row r="14" spans="2:20" s="95" customFormat="1" ht="9.75">
      <c r="B14" s="122" t="s">
        <v>79</v>
      </c>
      <c r="C14" s="123">
        <v>0.1079056948885439</v>
      </c>
      <c r="D14" s="124">
        <v>0</v>
      </c>
      <c r="E14" s="124">
        <v>0</v>
      </c>
      <c r="F14" s="125">
        <v>0.1079056948885439</v>
      </c>
      <c r="G14" s="124">
        <v>0</v>
      </c>
      <c r="H14" s="126">
        <v>0</v>
      </c>
      <c r="I14" s="127">
        <v>0.1079056948885439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10" t="s">
        <v>180</v>
      </c>
      <c r="Q14" s="94"/>
      <c r="R14" s="94"/>
      <c r="S14" s="94"/>
      <c r="T14" s="94"/>
    </row>
    <row r="15" spans="2:20" s="95" customFormat="1" ht="9.75">
      <c r="B15" s="122" t="s">
        <v>80</v>
      </c>
      <c r="C15" s="123">
        <v>1.6033889551418945</v>
      </c>
      <c r="D15" s="124">
        <v>0</v>
      </c>
      <c r="E15" s="124">
        <v>-0.10000000000000009</v>
      </c>
      <c r="F15" s="125">
        <v>1.5033889551418944</v>
      </c>
      <c r="G15" s="124">
        <v>0.055</v>
      </c>
      <c r="H15" s="126">
        <v>3.6584012282309826</v>
      </c>
      <c r="I15" s="127">
        <v>1.4483889551418945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10" t="s">
        <v>180</v>
      </c>
      <c r="Q15" s="94"/>
      <c r="R15" s="94"/>
      <c r="S15" s="94"/>
      <c r="T15" s="94"/>
    </row>
    <row r="16" spans="2:20" s="95" customFormat="1" ht="9.75">
      <c r="B16" s="122" t="s">
        <v>81</v>
      </c>
      <c r="C16" s="123">
        <v>2.200090446564413</v>
      </c>
      <c r="D16" s="124">
        <v>0</v>
      </c>
      <c r="E16" s="124">
        <v>0</v>
      </c>
      <c r="F16" s="125">
        <v>2.200090446564413</v>
      </c>
      <c r="G16" s="124">
        <v>0.046</v>
      </c>
      <c r="H16" s="126">
        <v>2.0908231328322</v>
      </c>
      <c r="I16" s="127">
        <v>2.154090446564413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10" t="s">
        <v>180</v>
      </c>
      <c r="Q16" s="94"/>
      <c r="R16" s="94"/>
      <c r="S16" s="94"/>
      <c r="T16" s="94"/>
    </row>
    <row r="17" spans="2:20" ht="9.75">
      <c r="B17" s="122" t="s">
        <v>82</v>
      </c>
      <c r="C17" s="123">
        <v>0</v>
      </c>
      <c r="D17" s="124">
        <v>0</v>
      </c>
      <c r="E17" s="124">
        <v>0</v>
      </c>
      <c r="F17" s="125">
        <v>0</v>
      </c>
      <c r="G17" s="124">
        <v>0</v>
      </c>
      <c r="H17" s="126">
        <v>0</v>
      </c>
      <c r="I17" s="127">
        <v>0</v>
      </c>
      <c r="J17" s="124">
        <v>0</v>
      </c>
      <c r="K17" s="124">
        <v>0</v>
      </c>
      <c r="L17" s="124">
        <v>0</v>
      </c>
      <c r="M17" s="124">
        <v>0</v>
      </c>
      <c r="N17" s="124" t="s">
        <v>73</v>
      </c>
      <c r="O17" s="124">
        <v>0</v>
      </c>
      <c r="P17" s="110" t="s">
        <v>137</v>
      </c>
      <c r="Q17" s="94"/>
      <c r="R17" s="94"/>
      <c r="S17" s="94"/>
      <c r="T17" s="94"/>
    </row>
    <row r="18" spans="2:20" ht="9.75">
      <c r="B18" s="122" t="s">
        <v>83</v>
      </c>
      <c r="C18" s="123">
        <v>1.7246977282871971</v>
      </c>
      <c r="D18" s="124">
        <v>0</v>
      </c>
      <c r="E18" s="124">
        <v>0</v>
      </c>
      <c r="F18" s="125">
        <v>1.7246977282871971</v>
      </c>
      <c r="G18" s="124">
        <v>0.08</v>
      </c>
      <c r="H18" s="126">
        <v>4.6384939626173365</v>
      </c>
      <c r="I18" s="127">
        <v>1.644697728287197</v>
      </c>
      <c r="J18" s="124">
        <v>0</v>
      </c>
      <c r="K18" s="124">
        <v>0</v>
      </c>
      <c r="L18" s="124">
        <v>0.017</v>
      </c>
      <c r="M18" s="124">
        <v>0</v>
      </c>
      <c r="N18" s="124">
        <v>0</v>
      </c>
      <c r="O18" s="124">
        <v>0.00425</v>
      </c>
      <c r="P18" s="110" t="s">
        <v>180</v>
      </c>
      <c r="Q18" s="94"/>
      <c r="R18" s="94"/>
      <c r="S18" s="94"/>
      <c r="T18" s="94"/>
    </row>
    <row r="19" spans="2:20" ht="9.75">
      <c r="B19" s="128" t="s">
        <v>84</v>
      </c>
      <c r="C19" s="123">
        <v>83.20616910025306</v>
      </c>
      <c r="D19" s="124">
        <v>0</v>
      </c>
      <c r="E19" s="124">
        <v>0.20000000000001705</v>
      </c>
      <c r="F19" s="125">
        <v>83.40616910025308</v>
      </c>
      <c r="G19" s="124">
        <v>5.928999999999999</v>
      </c>
      <c r="H19" s="126">
        <v>7.108586887468027</v>
      </c>
      <c r="I19" s="127">
        <v>77.47716910025308</v>
      </c>
      <c r="J19" s="124">
        <v>0.5670000000000002</v>
      </c>
      <c r="K19" s="124">
        <v>0.34599999999999986</v>
      </c>
      <c r="L19" s="124">
        <v>0.4820000000000001</v>
      </c>
      <c r="M19" s="124">
        <v>0.25999999999999995</v>
      </c>
      <c r="N19" s="124">
        <v>0.31172754102575256</v>
      </c>
      <c r="O19" s="129">
        <v>0.41375</v>
      </c>
      <c r="P19" s="110" t="s">
        <v>180</v>
      </c>
      <c r="Q19" s="94"/>
      <c r="R19" s="94"/>
      <c r="S19" s="94"/>
      <c r="T19" s="94"/>
    </row>
    <row r="20" spans="2:20" ht="9.75">
      <c r="B20" s="128"/>
      <c r="D20" s="124"/>
      <c r="E20" s="124"/>
      <c r="F20" s="125"/>
      <c r="G20" s="124"/>
      <c r="H20" s="126"/>
      <c r="I20" s="127"/>
      <c r="J20" s="124"/>
      <c r="K20" s="124"/>
      <c r="L20" s="124"/>
      <c r="M20" s="124"/>
      <c r="N20" s="124"/>
      <c r="O20" s="124"/>
      <c r="P20" s="110"/>
      <c r="Q20" s="94"/>
      <c r="R20" s="94"/>
      <c r="S20" s="94"/>
      <c r="T20" s="94"/>
    </row>
    <row r="21" spans="2:20" ht="9.75">
      <c r="B21" s="122" t="s">
        <v>85</v>
      </c>
      <c r="C21" s="123">
        <v>0.4456454206933995</v>
      </c>
      <c r="D21" s="124">
        <v>0</v>
      </c>
      <c r="E21" s="124">
        <v>0</v>
      </c>
      <c r="F21" s="125">
        <v>0.4456454206933995</v>
      </c>
      <c r="G21" s="124">
        <v>0.209</v>
      </c>
      <c r="H21" s="126">
        <v>46.89827165166594</v>
      </c>
      <c r="I21" s="127">
        <v>0.23664542069339953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10" t="s">
        <v>180</v>
      </c>
      <c r="Q21" s="94"/>
      <c r="R21" s="94"/>
      <c r="S21" s="94"/>
      <c r="T21" s="94"/>
    </row>
    <row r="22" spans="2:20" ht="9.75">
      <c r="B22" s="122" t="s">
        <v>86</v>
      </c>
      <c r="C22" s="123">
        <v>17.925706366524405</v>
      </c>
      <c r="D22" s="124">
        <v>0</v>
      </c>
      <c r="E22" s="124">
        <v>0</v>
      </c>
      <c r="F22" s="125">
        <v>17.925706366524405</v>
      </c>
      <c r="G22" s="124">
        <v>0</v>
      </c>
      <c r="H22" s="126">
        <v>0</v>
      </c>
      <c r="I22" s="127">
        <v>17.925706366524405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10" t="s">
        <v>180</v>
      </c>
      <c r="Q22" s="94"/>
      <c r="R22" s="94"/>
      <c r="S22" s="94"/>
      <c r="T22" s="94"/>
    </row>
    <row r="23" spans="1:20" ht="9.75">
      <c r="A23" s="160"/>
      <c r="B23" s="122" t="s">
        <v>88</v>
      </c>
      <c r="C23" s="123">
        <v>5.484585292493842</v>
      </c>
      <c r="D23" s="124">
        <v>0</v>
      </c>
      <c r="E23" s="124">
        <v>0</v>
      </c>
      <c r="F23" s="125">
        <v>5.484585292493842</v>
      </c>
      <c r="G23" s="124">
        <v>0.8649</v>
      </c>
      <c r="H23" s="126">
        <v>15.769651739826072</v>
      </c>
      <c r="I23" s="127">
        <v>4.619685292493841</v>
      </c>
      <c r="J23" s="124">
        <v>0.11279999999999996</v>
      </c>
      <c r="K23" s="124">
        <v>0.40460000000000007</v>
      </c>
      <c r="L23" s="124">
        <v>0.046699999999999964</v>
      </c>
      <c r="M23" s="124">
        <v>0</v>
      </c>
      <c r="N23" s="124">
        <v>0</v>
      </c>
      <c r="O23" s="124">
        <v>0.141025</v>
      </c>
      <c r="P23" s="110">
        <v>30.75791733730786</v>
      </c>
      <c r="Q23" s="94"/>
      <c r="R23" s="94"/>
      <c r="S23" s="94"/>
      <c r="T23" s="94"/>
    </row>
    <row r="24" spans="2:20" ht="9.75">
      <c r="B24" s="122" t="s">
        <v>89</v>
      </c>
      <c r="C24" s="123">
        <v>0.43129197510137446</v>
      </c>
      <c r="D24" s="124">
        <v>0</v>
      </c>
      <c r="E24" s="124">
        <v>-0.2</v>
      </c>
      <c r="F24" s="125">
        <v>0.23129197510137445</v>
      </c>
      <c r="G24" s="124">
        <v>0</v>
      </c>
      <c r="H24" s="126">
        <v>0</v>
      </c>
      <c r="I24" s="127">
        <v>0.23129197510137445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10" t="s">
        <v>180</v>
      </c>
      <c r="Q24" s="94"/>
      <c r="R24" s="94"/>
      <c r="S24" s="94"/>
      <c r="T24" s="94"/>
    </row>
    <row r="25" spans="2:20" ht="9.75">
      <c r="B25" s="122" t="s">
        <v>90</v>
      </c>
      <c r="C25" s="123">
        <v>2.130543748292798</v>
      </c>
      <c r="D25" s="124">
        <v>0</v>
      </c>
      <c r="E25" s="124">
        <v>0</v>
      </c>
      <c r="F25" s="125">
        <v>2.130543748292798</v>
      </c>
      <c r="G25" s="124">
        <v>0</v>
      </c>
      <c r="H25" s="126">
        <v>0</v>
      </c>
      <c r="I25" s="127">
        <v>2.130543748292798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10" t="s">
        <v>137</v>
      </c>
      <c r="Q25" s="94"/>
      <c r="R25" s="94"/>
      <c r="S25" s="94"/>
      <c r="T25" s="94"/>
    </row>
    <row r="26" spans="2:20" ht="9.75">
      <c r="B26" s="122" t="s">
        <v>91</v>
      </c>
      <c r="C26" s="123">
        <v>2.237261536770889</v>
      </c>
      <c r="D26" s="124">
        <v>0</v>
      </c>
      <c r="E26" s="124">
        <v>0</v>
      </c>
      <c r="F26" s="125">
        <v>2.237261536770889</v>
      </c>
      <c r="G26" s="124">
        <v>0</v>
      </c>
      <c r="H26" s="126">
        <v>0</v>
      </c>
      <c r="I26" s="127">
        <v>2.237261536770889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10" t="s">
        <v>180</v>
      </c>
      <c r="Q26" s="94"/>
      <c r="R26" s="94"/>
      <c r="S26" s="94"/>
      <c r="T26" s="94"/>
    </row>
    <row r="27" spans="2:20" ht="9.75">
      <c r="B27" s="122" t="s">
        <v>92</v>
      </c>
      <c r="C27" s="123">
        <v>0</v>
      </c>
      <c r="D27" s="124">
        <v>0</v>
      </c>
      <c r="E27" s="124">
        <v>0</v>
      </c>
      <c r="F27" s="125">
        <v>0</v>
      </c>
      <c r="G27" s="124">
        <v>0</v>
      </c>
      <c r="H27" s="126">
        <v>0</v>
      </c>
      <c r="I27" s="127">
        <v>0</v>
      </c>
      <c r="J27" s="124">
        <v>0</v>
      </c>
      <c r="K27" s="124">
        <v>0</v>
      </c>
      <c r="L27" s="124">
        <v>0</v>
      </c>
      <c r="M27" s="124">
        <v>0</v>
      </c>
      <c r="N27" s="124" t="s">
        <v>73</v>
      </c>
      <c r="O27" s="124">
        <v>0</v>
      </c>
      <c r="P27" s="110" t="s">
        <v>137</v>
      </c>
      <c r="Q27" s="94"/>
      <c r="R27" s="94"/>
      <c r="S27" s="94"/>
      <c r="T27" s="94"/>
    </row>
    <row r="28" spans="2:20" ht="9.75">
      <c r="B28" s="122" t="s">
        <v>93</v>
      </c>
      <c r="C28" s="123">
        <v>0.03591333271828772</v>
      </c>
      <c r="D28" s="124">
        <v>0</v>
      </c>
      <c r="E28" s="124">
        <v>0</v>
      </c>
      <c r="F28" s="125">
        <v>0.03591333271828772</v>
      </c>
      <c r="G28" s="124">
        <v>0</v>
      </c>
      <c r="H28" s="126">
        <v>0</v>
      </c>
      <c r="I28" s="127">
        <v>0.03591333271828772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10" t="s">
        <v>180</v>
      </c>
      <c r="Q28" s="94"/>
      <c r="R28" s="94"/>
      <c r="S28" s="94"/>
      <c r="T28" s="94"/>
    </row>
    <row r="29" spans="2:20" ht="9.75">
      <c r="B29" s="122" t="s">
        <v>94</v>
      </c>
      <c r="C29" s="123">
        <v>0.07182666543657544</v>
      </c>
      <c r="D29" s="124">
        <v>0</v>
      </c>
      <c r="E29" s="124">
        <v>0</v>
      </c>
      <c r="F29" s="125">
        <v>0.07182666543657544</v>
      </c>
      <c r="G29" s="124">
        <v>0</v>
      </c>
      <c r="H29" s="126">
        <v>0</v>
      </c>
      <c r="I29" s="127">
        <v>0.07182666543657544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10" t="s">
        <v>180</v>
      </c>
      <c r="Q29" s="94"/>
      <c r="R29" s="94"/>
      <c r="S29" s="94"/>
      <c r="T29" s="94"/>
    </row>
    <row r="30" spans="2:20" ht="9.75">
      <c r="B30" s="122" t="s">
        <v>95</v>
      </c>
      <c r="C30" s="123">
        <v>0.9</v>
      </c>
      <c r="D30" s="124">
        <v>0</v>
      </c>
      <c r="E30" s="124">
        <v>0</v>
      </c>
      <c r="F30" s="125">
        <v>0.9</v>
      </c>
      <c r="G30" s="124">
        <v>0</v>
      </c>
      <c r="H30" s="126">
        <v>0</v>
      </c>
      <c r="I30" s="127">
        <v>0.9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10" t="s">
        <v>180</v>
      </c>
      <c r="Q30" s="94"/>
      <c r="R30" s="94"/>
      <c r="S30" s="94"/>
      <c r="T30" s="94"/>
    </row>
    <row r="31" spans="2:20" ht="9.75">
      <c r="B31" s="122" t="s">
        <v>96</v>
      </c>
      <c r="C31" s="123">
        <v>0</v>
      </c>
      <c r="D31" s="124">
        <v>0</v>
      </c>
      <c r="E31" s="124">
        <v>0</v>
      </c>
      <c r="F31" s="125">
        <v>0</v>
      </c>
      <c r="G31" s="124">
        <v>0</v>
      </c>
      <c r="H31" s="126">
        <v>0</v>
      </c>
      <c r="I31" s="127">
        <v>0</v>
      </c>
      <c r="J31" s="124">
        <v>0</v>
      </c>
      <c r="K31" s="124">
        <v>0</v>
      </c>
      <c r="L31" s="124">
        <v>0</v>
      </c>
      <c r="M31" s="124">
        <v>0</v>
      </c>
      <c r="N31" s="124" t="s">
        <v>73</v>
      </c>
      <c r="O31" s="124">
        <v>0</v>
      </c>
      <c r="P31" s="110" t="s">
        <v>137</v>
      </c>
      <c r="Q31" s="94"/>
      <c r="R31" s="94"/>
      <c r="S31" s="94"/>
      <c r="T31" s="94"/>
    </row>
    <row r="32" spans="1:20" ht="9.75">
      <c r="A32" s="95"/>
      <c r="B32" s="122"/>
      <c r="C32" s="123"/>
      <c r="D32" s="124"/>
      <c r="E32" s="124"/>
      <c r="F32" s="125"/>
      <c r="G32" s="124"/>
      <c r="H32" s="126"/>
      <c r="I32" s="127"/>
      <c r="J32" s="124"/>
      <c r="K32" s="124"/>
      <c r="L32" s="124"/>
      <c r="M32" s="124"/>
      <c r="N32" s="124"/>
      <c r="O32" s="124"/>
      <c r="P32" s="110"/>
      <c r="Q32" s="94"/>
      <c r="R32" s="94"/>
      <c r="S32" s="94"/>
      <c r="T32" s="94"/>
    </row>
    <row r="33" spans="1:20" ht="9.75">
      <c r="A33" s="95"/>
      <c r="B33" s="128" t="s">
        <v>97</v>
      </c>
      <c r="C33" s="153">
        <v>112.86894343828463</v>
      </c>
      <c r="D33" s="124">
        <v>0</v>
      </c>
      <c r="E33" s="124">
        <v>0</v>
      </c>
      <c r="F33" s="125">
        <v>112.86894343828466</v>
      </c>
      <c r="G33" s="124">
        <v>7.0028999999999995</v>
      </c>
      <c r="H33" s="126">
        <v>6.204452515167823</v>
      </c>
      <c r="I33" s="127">
        <v>105.86604343828466</v>
      </c>
      <c r="J33" s="124">
        <v>0.6797999999999993</v>
      </c>
      <c r="K33" s="124">
        <v>0.7505999999999995</v>
      </c>
      <c r="L33" s="124">
        <v>0.5287000000000006</v>
      </c>
      <c r="M33" s="124">
        <v>0.2599999999999998</v>
      </c>
      <c r="N33" s="124">
        <v>0.23035566036122643</v>
      </c>
      <c r="O33" s="124">
        <v>0.5547749999999998</v>
      </c>
      <c r="P33" s="110" t="s">
        <v>180</v>
      </c>
      <c r="Q33" s="94"/>
      <c r="R33" s="94"/>
      <c r="S33" s="94"/>
      <c r="T33" s="94"/>
    </row>
    <row r="34" spans="1:20" ht="9.75">
      <c r="A34" s="95"/>
      <c r="B34" s="128"/>
      <c r="C34" s="123"/>
      <c r="D34" s="124"/>
      <c r="E34" s="124"/>
      <c r="F34" s="125"/>
      <c r="G34" s="124"/>
      <c r="H34" s="126"/>
      <c r="I34" s="127"/>
      <c r="J34" s="124"/>
      <c r="K34" s="124"/>
      <c r="L34" s="124"/>
      <c r="M34" s="124"/>
      <c r="N34" s="124"/>
      <c r="O34" s="124"/>
      <c r="P34" s="110"/>
      <c r="Q34" s="94"/>
      <c r="R34" s="94"/>
      <c r="S34" s="94"/>
      <c r="T34" s="94"/>
    </row>
    <row r="35" spans="1:20" ht="9.75">
      <c r="A35" s="95"/>
      <c r="B35" s="122" t="s">
        <v>98</v>
      </c>
      <c r="C35" s="123">
        <v>0</v>
      </c>
      <c r="D35" s="124">
        <v>0</v>
      </c>
      <c r="E35" s="124">
        <v>0</v>
      </c>
      <c r="F35" s="125">
        <v>0</v>
      </c>
      <c r="G35" s="124">
        <v>0</v>
      </c>
      <c r="H35" s="126">
        <v>0</v>
      </c>
      <c r="I35" s="127">
        <v>0</v>
      </c>
      <c r="J35" s="124">
        <v>0</v>
      </c>
      <c r="K35" s="124">
        <v>0</v>
      </c>
      <c r="L35" s="124">
        <v>0</v>
      </c>
      <c r="M35" s="124">
        <v>0</v>
      </c>
      <c r="N35" s="124" t="s">
        <v>73</v>
      </c>
      <c r="O35" s="124">
        <v>0</v>
      </c>
      <c r="P35" s="110">
        <v>0</v>
      </c>
      <c r="Q35" s="94"/>
      <c r="R35" s="94"/>
      <c r="S35" s="94"/>
      <c r="T35" s="94"/>
    </row>
    <row r="36" spans="1:20" ht="9.75">
      <c r="A36" s="95"/>
      <c r="B36" s="122" t="s">
        <v>99</v>
      </c>
      <c r="C36" s="123">
        <v>0.03600423579244617</v>
      </c>
      <c r="D36" s="124">
        <v>0</v>
      </c>
      <c r="E36" s="124">
        <v>0</v>
      </c>
      <c r="F36" s="125">
        <v>0.03600423579244617</v>
      </c>
      <c r="G36" s="125">
        <v>0</v>
      </c>
      <c r="H36" s="126">
        <v>0</v>
      </c>
      <c r="I36" s="127">
        <v>0.03600423579244617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10" t="s">
        <v>137</v>
      </c>
      <c r="Q36" s="94"/>
      <c r="R36" s="94"/>
      <c r="S36" s="94"/>
      <c r="T36" s="94"/>
    </row>
    <row r="37" spans="1:20" ht="9.75">
      <c r="A37" s="95"/>
      <c r="B37" s="130" t="s">
        <v>100</v>
      </c>
      <c r="C37" s="123">
        <v>0.36205232592293657</v>
      </c>
      <c r="D37" s="124">
        <v>0</v>
      </c>
      <c r="E37" s="124">
        <v>0</v>
      </c>
      <c r="F37" s="125">
        <v>0.36205232592293657</v>
      </c>
      <c r="G37" s="125">
        <v>0.036</v>
      </c>
      <c r="H37" s="126">
        <v>9.943314107492478</v>
      </c>
      <c r="I37" s="127">
        <v>0.3260523259229366</v>
      </c>
      <c r="J37" s="124">
        <v>0</v>
      </c>
      <c r="K37" s="124">
        <v>0.036</v>
      </c>
      <c r="L37" s="124">
        <v>0</v>
      </c>
      <c r="M37" s="124">
        <v>0</v>
      </c>
      <c r="N37" s="124">
        <v>0</v>
      </c>
      <c r="O37" s="124">
        <v>0.009</v>
      </c>
      <c r="P37" s="110">
        <v>34.22803621365962</v>
      </c>
      <c r="Q37" s="155"/>
      <c r="R37" s="94"/>
      <c r="S37" s="94"/>
      <c r="T37" s="94"/>
    </row>
    <row r="38" spans="1:20" ht="9.75">
      <c r="A38" s="95"/>
      <c r="B38" s="130"/>
      <c r="C38" s="123"/>
      <c r="D38" s="124"/>
      <c r="E38" s="124"/>
      <c r="F38" s="125"/>
      <c r="G38" s="124"/>
      <c r="H38" s="126">
        <v>0</v>
      </c>
      <c r="I38" s="127"/>
      <c r="J38" s="124"/>
      <c r="K38" s="124"/>
      <c r="L38" s="124"/>
      <c r="M38" s="124"/>
      <c r="N38" s="124"/>
      <c r="O38" s="124"/>
      <c r="P38" s="110"/>
      <c r="Q38" s="155"/>
      <c r="R38" s="94"/>
      <c r="S38" s="94"/>
      <c r="T38" s="94"/>
    </row>
    <row r="39" spans="1:20" ht="9.75">
      <c r="A39" s="95"/>
      <c r="B39" s="130" t="s">
        <v>101</v>
      </c>
      <c r="C39" s="123">
        <v>0</v>
      </c>
      <c r="D39" s="124"/>
      <c r="E39" s="124"/>
      <c r="F39" s="125">
        <v>0</v>
      </c>
      <c r="G39" s="124"/>
      <c r="H39" s="126"/>
      <c r="I39" s="127"/>
      <c r="J39" s="124"/>
      <c r="K39" s="124"/>
      <c r="L39" s="124"/>
      <c r="M39" s="124"/>
      <c r="N39" s="124"/>
      <c r="O39" s="124"/>
      <c r="P39" s="110"/>
      <c r="Q39" s="155"/>
      <c r="R39" s="94"/>
      <c r="S39" s="94"/>
      <c r="T39" s="94"/>
    </row>
    <row r="40" spans="1:20" ht="9.75">
      <c r="A40" s="95"/>
      <c r="B40" s="133" t="s">
        <v>67</v>
      </c>
      <c r="C40" s="148">
        <v>113.26700000000001</v>
      </c>
      <c r="D40" s="135">
        <v>0</v>
      </c>
      <c r="E40" s="135">
        <v>0</v>
      </c>
      <c r="F40" s="138">
        <v>113.26700000000004</v>
      </c>
      <c r="G40" s="135">
        <v>7.038899999999999</v>
      </c>
      <c r="H40" s="137">
        <v>6.214431387782846</v>
      </c>
      <c r="I40" s="138">
        <v>106.22810000000004</v>
      </c>
      <c r="J40" s="135">
        <v>0.6797999999999993</v>
      </c>
      <c r="K40" s="135">
        <v>0.7865999999999991</v>
      </c>
      <c r="L40" s="135">
        <v>0.5287000000000006</v>
      </c>
      <c r="M40" s="135">
        <v>0.2599999999999998</v>
      </c>
      <c r="N40" s="135">
        <v>0.229546116697714</v>
      </c>
      <c r="O40" s="135">
        <v>0.5637749999999997</v>
      </c>
      <c r="P40" s="117" t="s">
        <v>180</v>
      </c>
      <c r="Q40" s="94"/>
      <c r="R40" s="94"/>
      <c r="S40" s="94"/>
      <c r="T40" s="94"/>
    </row>
    <row r="41" spans="1:20" ht="9.75">
      <c r="A41" s="95"/>
      <c r="B41" s="139"/>
      <c r="C41" s="139"/>
      <c r="D41" s="124"/>
      <c r="E41" s="124"/>
      <c r="F41" s="127"/>
      <c r="G41" s="124"/>
      <c r="H41" s="1"/>
      <c r="I41" s="127"/>
      <c r="J41" s="124"/>
      <c r="K41" s="124"/>
      <c r="L41" s="124"/>
      <c r="M41" s="124"/>
      <c r="N41" s="124"/>
      <c r="O41" s="124"/>
      <c r="P41" s="140"/>
      <c r="Q41" s="94"/>
      <c r="R41" s="94"/>
      <c r="S41" s="94"/>
      <c r="T41" s="94"/>
    </row>
    <row r="42" spans="1:20" ht="9.75">
      <c r="A42" s="95"/>
      <c r="B42" s="139"/>
      <c r="C42" s="139"/>
      <c r="D42" s="141"/>
      <c r="E42" s="141"/>
      <c r="F42" s="99"/>
      <c r="G42" s="141"/>
      <c r="H42" s="124"/>
      <c r="I42" s="142"/>
      <c r="J42" s="143"/>
      <c r="K42" s="143"/>
      <c r="L42" s="143"/>
      <c r="M42" s="143"/>
      <c r="N42" s="131"/>
      <c r="O42" s="141"/>
      <c r="P42" s="140"/>
      <c r="Q42" s="144"/>
      <c r="R42" s="94"/>
      <c r="S42" s="94"/>
      <c r="T42" s="94"/>
    </row>
    <row r="43" spans="1:20" ht="9.75">
      <c r="A43" s="95"/>
      <c r="B43" s="100"/>
      <c r="C43" s="100"/>
      <c r="D43" s="101" t="s">
        <v>20</v>
      </c>
      <c r="E43" s="101" t="s">
        <v>20</v>
      </c>
      <c r="F43" s="102"/>
      <c r="G43" s="101" t="s">
        <v>33</v>
      </c>
      <c r="H43" s="103" t="s">
        <v>34</v>
      </c>
      <c r="I43" s="104"/>
      <c r="J43" s="105" t="s">
        <v>35</v>
      </c>
      <c r="K43" s="106"/>
      <c r="L43" s="106"/>
      <c r="M43" s="106"/>
      <c r="N43" s="107"/>
      <c r="O43" s="107"/>
      <c r="P43" s="108" t="s">
        <v>36</v>
      </c>
      <c r="Q43" s="94"/>
      <c r="R43" s="94"/>
      <c r="S43" s="94"/>
      <c r="T43" s="94"/>
    </row>
    <row r="44" spans="1:20" ht="9.75">
      <c r="A44" s="95"/>
      <c r="B44" s="109" t="s">
        <v>37</v>
      </c>
      <c r="C44" s="109" t="s">
        <v>112</v>
      </c>
      <c r="D44" s="110" t="s">
        <v>19</v>
      </c>
      <c r="E44" s="110" t="s">
        <v>19</v>
      </c>
      <c r="F44" s="111" t="s">
        <v>38</v>
      </c>
      <c r="G44" s="110" t="s">
        <v>39</v>
      </c>
      <c r="H44" s="112" t="s">
        <v>40</v>
      </c>
      <c r="I44" s="111" t="s">
        <v>41</v>
      </c>
      <c r="J44" s="108" t="s">
        <v>42</v>
      </c>
      <c r="K44" s="108"/>
      <c r="L44" s="108"/>
      <c r="M44" s="105" t="s">
        <v>43</v>
      </c>
      <c r="N44" s="113"/>
      <c r="O44" s="114" t="s">
        <v>44</v>
      </c>
      <c r="P44" s="110" t="s">
        <v>45</v>
      </c>
      <c r="Q44" s="94"/>
      <c r="R44" s="94"/>
      <c r="S44" s="94"/>
      <c r="T44" s="94"/>
    </row>
    <row r="45" spans="1:20" ht="9.75">
      <c r="A45" s="95"/>
      <c r="B45" s="109"/>
      <c r="C45" s="109" t="s">
        <v>46</v>
      </c>
      <c r="D45" s="110" t="s">
        <v>47</v>
      </c>
      <c r="E45" s="110" t="s">
        <v>47</v>
      </c>
      <c r="F45" s="111" t="s">
        <v>20</v>
      </c>
      <c r="G45" s="110" t="s">
        <v>48</v>
      </c>
      <c r="H45" s="112" t="s">
        <v>49</v>
      </c>
      <c r="I45" s="111" t="s">
        <v>50</v>
      </c>
      <c r="J45" s="115">
        <v>43551</v>
      </c>
      <c r="K45" s="115">
        <v>43558</v>
      </c>
      <c r="L45" s="115">
        <v>43566</v>
      </c>
      <c r="M45" s="101" t="s">
        <v>41</v>
      </c>
      <c r="N45" s="103" t="s">
        <v>49</v>
      </c>
      <c r="O45" s="103" t="s">
        <v>41</v>
      </c>
      <c r="P45" s="110" t="s">
        <v>51</v>
      </c>
      <c r="Q45" s="94"/>
      <c r="R45" s="94"/>
      <c r="S45" s="94"/>
      <c r="T45" s="94"/>
    </row>
    <row r="46" spans="1:20" ht="9.75">
      <c r="A46" s="95"/>
      <c r="B46" s="116"/>
      <c r="C46" s="116"/>
      <c r="D46" s="117" t="s">
        <v>52</v>
      </c>
      <c r="E46" s="117" t="s">
        <v>53</v>
      </c>
      <c r="F46" s="118" t="s">
        <v>46</v>
      </c>
      <c r="G46" s="117" t="s">
        <v>54</v>
      </c>
      <c r="H46" s="119" t="s">
        <v>20</v>
      </c>
      <c r="I46" s="118"/>
      <c r="J46" s="117"/>
      <c r="K46" s="117"/>
      <c r="L46" s="120"/>
      <c r="M46" s="117"/>
      <c r="N46" s="119" t="s">
        <v>20</v>
      </c>
      <c r="O46" s="119"/>
      <c r="P46" s="117" t="s">
        <v>50</v>
      </c>
      <c r="Q46" s="94"/>
      <c r="R46" s="94"/>
      <c r="S46" s="94"/>
      <c r="T46" s="94"/>
    </row>
    <row r="47" spans="1:20" ht="9.75">
      <c r="A47" s="95"/>
      <c r="B47" s="121"/>
      <c r="C47" s="216" t="s">
        <v>68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9"/>
      <c r="Q47" s="94"/>
      <c r="R47" s="94"/>
      <c r="S47" s="94"/>
      <c r="T47" s="94"/>
    </row>
    <row r="48" spans="1:20" ht="9.75">
      <c r="A48" s="160"/>
      <c r="B48" s="122" t="s">
        <v>74</v>
      </c>
      <c r="C48" s="123">
        <v>1248.7334058149106</v>
      </c>
      <c r="D48" s="124">
        <v>0</v>
      </c>
      <c r="E48" s="124">
        <v>47.299999999999955</v>
      </c>
      <c r="F48" s="125">
        <v>1296.0334058149106</v>
      </c>
      <c r="G48" s="124">
        <v>136.443</v>
      </c>
      <c r="H48" s="126">
        <v>10.52773789532133</v>
      </c>
      <c r="I48" s="127">
        <v>1159.5904058149106</v>
      </c>
      <c r="J48" s="124">
        <v>18.383999999999986</v>
      </c>
      <c r="K48" s="124">
        <v>10.13600000000001</v>
      </c>
      <c r="L48" s="124">
        <v>20.991</v>
      </c>
      <c r="M48" s="124">
        <v>9.185000000000016</v>
      </c>
      <c r="N48" s="124">
        <v>0.7087008682638654</v>
      </c>
      <c r="O48" s="124">
        <v>14.674000000000003</v>
      </c>
      <c r="P48" s="110" t="s">
        <v>180</v>
      </c>
      <c r="Q48" s="94"/>
      <c r="R48" s="94"/>
      <c r="S48" s="94"/>
      <c r="T48" s="94"/>
    </row>
    <row r="49" spans="2:20" ht="9.75">
      <c r="B49" s="122" t="s">
        <v>75</v>
      </c>
      <c r="C49" s="123">
        <v>205.530356259853</v>
      </c>
      <c r="D49" s="124">
        <v>0</v>
      </c>
      <c r="E49" s="124">
        <v>9.099999999999994</v>
      </c>
      <c r="F49" s="125">
        <v>214.630356259853</v>
      </c>
      <c r="G49" s="124">
        <v>44.6131</v>
      </c>
      <c r="H49" s="126">
        <v>20.786015910063963</v>
      </c>
      <c r="I49" s="127">
        <v>170.01725625985299</v>
      </c>
      <c r="J49" s="124">
        <v>2.530999999999999</v>
      </c>
      <c r="K49" s="124">
        <v>1.8759999999999977</v>
      </c>
      <c r="L49" s="124">
        <v>1.1750000000000043</v>
      </c>
      <c r="M49" s="124">
        <v>4.466000000000001</v>
      </c>
      <c r="N49" s="124">
        <v>2.0807867432289098</v>
      </c>
      <c r="O49" s="124">
        <v>2.5120000000000005</v>
      </c>
      <c r="P49" s="110" t="s">
        <v>180</v>
      </c>
      <c r="Q49" s="94"/>
      <c r="R49" s="94"/>
      <c r="S49" s="94"/>
      <c r="T49" s="94"/>
    </row>
    <row r="50" spans="2:20" ht="9.75">
      <c r="B50" s="122" t="s">
        <v>76</v>
      </c>
      <c r="C50" s="123">
        <v>291.5289971328167</v>
      </c>
      <c r="D50" s="124">
        <v>0</v>
      </c>
      <c r="E50" s="124">
        <v>34.30000000000001</v>
      </c>
      <c r="F50" s="125">
        <v>325.8289971328167</v>
      </c>
      <c r="G50" s="124">
        <v>53.251</v>
      </c>
      <c r="H50" s="126">
        <v>16.343235399117486</v>
      </c>
      <c r="I50" s="127">
        <v>272.57799713281673</v>
      </c>
      <c r="J50" s="124">
        <v>3.782</v>
      </c>
      <c r="K50" s="124">
        <v>8.408999999999999</v>
      </c>
      <c r="L50" s="124">
        <v>4.424999999999997</v>
      </c>
      <c r="M50" s="124">
        <v>5.311</v>
      </c>
      <c r="N50" s="124">
        <v>1.6299961165933592</v>
      </c>
      <c r="O50" s="124">
        <v>5.481749999999999</v>
      </c>
      <c r="P50" s="110">
        <v>47.72463120952557</v>
      </c>
      <c r="Q50" s="94"/>
      <c r="R50" s="94"/>
      <c r="S50" s="94"/>
      <c r="T50" s="94"/>
    </row>
    <row r="51" spans="2:20" ht="9.75">
      <c r="B51" s="122" t="s">
        <v>77</v>
      </c>
      <c r="C51" s="123">
        <v>755.7099789441506</v>
      </c>
      <c r="D51" s="124">
        <v>0</v>
      </c>
      <c r="E51" s="124">
        <v>4.399999999999977</v>
      </c>
      <c r="F51" s="125">
        <v>760.1099789441506</v>
      </c>
      <c r="G51" s="124">
        <v>137.123</v>
      </c>
      <c r="H51" s="126">
        <v>18.039889463163483</v>
      </c>
      <c r="I51" s="127">
        <v>622.9869789441507</v>
      </c>
      <c r="J51" s="124">
        <v>11.88000000000001</v>
      </c>
      <c r="K51" s="124">
        <v>13.218999999999994</v>
      </c>
      <c r="L51" s="124">
        <v>7.739999999999995</v>
      </c>
      <c r="M51" s="124">
        <v>4.010999999999996</v>
      </c>
      <c r="N51" s="124">
        <v>0.5276867967937448</v>
      </c>
      <c r="O51" s="124">
        <v>9.212499999999999</v>
      </c>
      <c r="P51" s="110" t="s">
        <v>180</v>
      </c>
      <c r="Q51" s="94"/>
      <c r="R51" s="94"/>
      <c r="S51" s="94"/>
      <c r="T51" s="94"/>
    </row>
    <row r="52" spans="2:20" ht="9.75">
      <c r="B52" s="122" t="s">
        <v>78</v>
      </c>
      <c r="C52" s="123">
        <v>7.848041407085747</v>
      </c>
      <c r="D52" s="124">
        <v>0</v>
      </c>
      <c r="E52" s="124">
        <v>4.4</v>
      </c>
      <c r="F52" s="125">
        <v>12.248041407085747</v>
      </c>
      <c r="G52" s="124">
        <v>1.0897</v>
      </c>
      <c r="H52" s="126">
        <v>8.896932691373706</v>
      </c>
      <c r="I52" s="127">
        <v>11.158341407085747</v>
      </c>
      <c r="J52" s="124">
        <v>0.285</v>
      </c>
      <c r="K52" s="124">
        <v>0.09099999999999997</v>
      </c>
      <c r="L52" s="124">
        <v>0.34309999999999996</v>
      </c>
      <c r="M52" s="124">
        <v>0</v>
      </c>
      <c r="N52" s="124">
        <v>0</v>
      </c>
      <c r="O52" s="124">
        <v>0.17977499999999996</v>
      </c>
      <c r="P52" s="110" t="s">
        <v>180</v>
      </c>
      <c r="Q52" s="94"/>
      <c r="R52" s="94"/>
      <c r="S52" s="94"/>
      <c r="T52" s="94"/>
    </row>
    <row r="53" spans="2:20" ht="9.75">
      <c r="B53" s="122" t="s">
        <v>79</v>
      </c>
      <c r="C53" s="123">
        <v>13.395184237223205</v>
      </c>
      <c r="D53" s="124">
        <v>0</v>
      </c>
      <c r="E53" s="124">
        <v>-7.3999999999999995</v>
      </c>
      <c r="F53" s="125">
        <v>5.995184237223206</v>
      </c>
      <c r="G53" s="124">
        <v>0.038</v>
      </c>
      <c r="H53" s="126">
        <v>0.6338420721762588</v>
      </c>
      <c r="I53" s="127">
        <v>5.957184237223205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10" t="s">
        <v>180</v>
      </c>
      <c r="Q53" s="94"/>
      <c r="R53" s="94"/>
      <c r="S53" s="94"/>
      <c r="T53" s="94"/>
    </row>
    <row r="54" spans="2:20" ht="9.75">
      <c r="B54" s="122" t="s">
        <v>80</v>
      </c>
      <c r="C54" s="123">
        <v>25.54981003732477</v>
      </c>
      <c r="D54" s="124">
        <v>0</v>
      </c>
      <c r="E54" s="124">
        <v>-1.6999999999999993</v>
      </c>
      <c r="F54" s="125">
        <v>23.849810037324772</v>
      </c>
      <c r="G54" s="124">
        <v>2.863</v>
      </c>
      <c r="H54" s="126">
        <v>12.004288484979238</v>
      </c>
      <c r="I54" s="127">
        <v>20.986810037324773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10" t="s">
        <v>180</v>
      </c>
      <c r="Q54" s="94"/>
      <c r="R54" s="94"/>
      <c r="S54" s="94"/>
      <c r="T54" s="94"/>
    </row>
    <row r="55" spans="2:20" ht="9.75">
      <c r="B55" s="122" t="s">
        <v>81</v>
      </c>
      <c r="C55" s="123">
        <v>98.61344784622443</v>
      </c>
      <c r="D55" s="124">
        <v>0</v>
      </c>
      <c r="E55" s="124">
        <v>0</v>
      </c>
      <c r="F55" s="125">
        <v>98.61344784622443</v>
      </c>
      <c r="G55" s="124">
        <v>24.231099999999998</v>
      </c>
      <c r="H55" s="126">
        <v>24.571800833680843</v>
      </c>
      <c r="I55" s="127">
        <v>74.38234784622443</v>
      </c>
      <c r="J55" s="124">
        <v>3.5889999999999986</v>
      </c>
      <c r="K55" s="124">
        <v>0</v>
      </c>
      <c r="L55" s="124">
        <v>0.05700000000000216</v>
      </c>
      <c r="M55" s="124">
        <v>1.2829999999999977</v>
      </c>
      <c r="N55" s="124">
        <v>1.3010395924911566</v>
      </c>
      <c r="O55" s="124">
        <v>1.2322499999999996</v>
      </c>
      <c r="P55" s="110" t="s">
        <v>180</v>
      </c>
      <c r="Q55" s="94"/>
      <c r="R55" s="94"/>
      <c r="S55" s="94"/>
      <c r="T55" s="94"/>
    </row>
    <row r="56" spans="2:20" ht="9.75">
      <c r="B56" s="122" t="s">
        <v>82</v>
      </c>
      <c r="C56" s="123">
        <v>2.1</v>
      </c>
      <c r="D56" s="124">
        <v>0</v>
      </c>
      <c r="E56" s="124">
        <v>0</v>
      </c>
      <c r="F56" s="125">
        <v>2.1</v>
      </c>
      <c r="G56" s="124">
        <v>0</v>
      </c>
      <c r="H56" s="126">
        <v>0</v>
      </c>
      <c r="I56" s="127">
        <v>2.1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10" t="s">
        <v>137</v>
      </c>
      <c r="Q56" s="94"/>
      <c r="R56" s="94"/>
      <c r="S56" s="94"/>
      <c r="T56" s="94"/>
    </row>
    <row r="57" spans="2:20" ht="9.75">
      <c r="B57" s="122" t="s">
        <v>83</v>
      </c>
      <c r="C57" s="123">
        <v>67.85650763165883</v>
      </c>
      <c r="D57" s="124">
        <v>-19.099999999999994</v>
      </c>
      <c r="E57" s="124">
        <v>-21</v>
      </c>
      <c r="F57" s="125">
        <v>46.85650763165883</v>
      </c>
      <c r="G57" s="124">
        <v>4.976</v>
      </c>
      <c r="H57" s="126">
        <v>10.619656161992623</v>
      </c>
      <c r="I57" s="127">
        <v>41.88050763165883</v>
      </c>
      <c r="J57" s="124">
        <v>0</v>
      </c>
      <c r="K57" s="124">
        <v>0</v>
      </c>
      <c r="L57" s="124">
        <v>0.9349999999999996</v>
      </c>
      <c r="M57" s="124">
        <v>0</v>
      </c>
      <c r="N57" s="124">
        <v>0</v>
      </c>
      <c r="O57" s="124">
        <v>0.2337499999999999</v>
      </c>
      <c r="P57" s="110"/>
      <c r="Q57" s="94"/>
      <c r="R57" s="94"/>
      <c r="S57" s="94"/>
      <c r="T57" s="94"/>
    </row>
    <row r="58" spans="2:20" ht="9.75">
      <c r="B58" s="128" t="s">
        <v>84</v>
      </c>
      <c r="C58" s="123">
        <v>2716.8657293112483</v>
      </c>
      <c r="D58" s="124">
        <v>-19.099999999999994</v>
      </c>
      <c r="E58" s="124">
        <v>69.40000000000009</v>
      </c>
      <c r="F58" s="125">
        <v>2786.2657293112484</v>
      </c>
      <c r="G58" s="124">
        <v>404.62790000000007</v>
      </c>
      <c r="H58" s="126">
        <v>14.52222936754931</v>
      </c>
      <c r="I58" s="127">
        <v>2381.6378293112484</v>
      </c>
      <c r="J58" s="124">
        <v>40.45099999999999</v>
      </c>
      <c r="K58" s="124">
        <v>33.731</v>
      </c>
      <c r="L58" s="124">
        <v>35.6661</v>
      </c>
      <c r="M58" s="124">
        <v>24.25600000000001</v>
      </c>
      <c r="N58" s="124">
        <v>0.8705558750132557</v>
      </c>
      <c r="O58" s="129">
        <v>33.526025000000004</v>
      </c>
      <c r="P58" s="110" t="s">
        <v>180</v>
      </c>
      <c r="Q58" s="94"/>
      <c r="R58" s="94"/>
      <c r="S58" s="94"/>
      <c r="T58" s="94"/>
    </row>
    <row r="59" spans="2:20" ht="9.75">
      <c r="B59" s="128"/>
      <c r="D59" s="124"/>
      <c r="E59" s="124"/>
      <c r="F59" s="125"/>
      <c r="G59" s="124"/>
      <c r="H59" s="126"/>
      <c r="I59" s="127"/>
      <c r="J59" s="124"/>
      <c r="K59" s="124"/>
      <c r="L59" s="124"/>
      <c r="M59" s="124"/>
      <c r="N59" s="124"/>
      <c r="O59" s="124"/>
      <c r="P59" s="110"/>
      <c r="Q59" s="94"/>
      <c r="R59" s="94"/>
      <c r="S59" s="94"/>
      <c r="T59" s="94"/>
    </row>
    <row r="60" spans="2:20" ht="9.75">
      <c r="B60" s="122" t="s">
        <v>85</v>
      </c>
      <c r="C60" s="123">
        <v>42.23168507185764</v>
      </c>
      <c r="D60" s="124">
        <v>19.099999999999994</v>
      </c>
      <c r="E60" s="124">
        <v>16.299999999999997</v>
      </c>
      <c r="F60" s="125">
        <v>58.53168507185764</v>
      </c>
      <c r="G60" s="124">
        <v>5.3757</v>
      </c>
      <c r="H60" s="126">
        <v>9.184256344918843</v>
      </c>
      <c r="I60" s="127">
        <v>53.155985071857636</v>
      </c>
      <c r="J60" s="124">
        <v>0.05110000000000081</v>
      </c>
      <c r="K60" s="124">
        <v>0.043400000000000105</v>
      </c>
      <c r="L60" s="124">
        <v>0.025900000000000034</v>
      </c>
      <c r="M60" s="124">
        <v>0.09499999999999975</v>
      </c>
      <c r="N60" s="124">
        <v>0.16230525378411886</v>
      </c>
      <c r="O60" s="124">
        <v>0.053850000000000176</v>
      </c>
      <c r="P60" s="110" t="s">
        <v>180</v>
      </c>
      <c r="Q60" s="94"/>
      <c r="R60" s="94"/>
      <c r="S60" s="94"/>
      <c r="T60" s="94"/>
    </row>
    <row r="61" spans="1:20" ht="9.75">
      <c r="A61" s="160"/>
      <c r="B61" s="122" t="s">
        <v>86</v>
      </c>
      <c r="C61" s="123">
        <v>159.32420947422932</v>
      </c>
      <c r="D61" s="124">
        <v>0</v>
      </c>
      <c r="E61" s="124">
        <v>-5.099999999999994</v>
      </c>
      <c r="F61" s="125">
        <v>154.22420947422933</v>
      </c>
      <c r="G61" s="124">
        <v>23.711000000000002</v>
      </c>
      <c r="H61" s="126">
        <v>15.374369614753695</v>
      </c>
      <c r="I61" s="127">
        <v>130.5132094742293</v>
      </c>
      <c r="J61" s="124">
        <v>3.9840999999999998</v>
      </c>
      <c r="K61" s="124">
        <v>1.3131000000000022</v>
      </c>
      <c r="L61" s="124">
        <v>3.239799999999999</v>
      </c>
      <c r="M61" s="124">
        <v>4.363900000000001</v>
      </c>
      <c r="N61" s="124">
        <v>2.8295816946490513</v>
      </c>
      <c r="O61" s="124">
        <v>3.2252250000000005</v>
      </c>
      <c r="P61" s="110">
        <v>38.46638900362898</v>
      </c>
      <c r="Q61" s="94"/>
      <c r="R61" s="94"/>
      <c r="S61" s="94"/>
      <c r="T61" s="94"/>
    </row>
    <row r="62" spans="2:20" ht="9.75" hidden="1">
      <c r="B62" s="122" t="s">
        <v>87</v>
      </c>
      <c r="C62" s="123">
        <v>0</v>
      </c>
      <c r="D62" s="124">
        <v>0</v>
      </c>
      <c r="E62" s="124">
        <v>0</v>
      </c>
      <c r="F62" s="125">
        <v>0</v>
      </c>
      <c r="G62" s="124">
        <v>0</v>
      </c>
      <c r="H62" s="126">
        <v>0</v>
      </c>
      <c r="I62" s="127">
        <v>0</v>
      </c>
      <c r="J62" s="124">
        <v>0</v>
      </c>
      <c r="K62" s="124">
        <v>0</v>
      </c>
      <c r="L62" s="124">
        <v>0</v>
      </c>
      <c r="M62" s="124">
        <v>0</v>
      </c>
      <c r="N62" s="124" t="s">
        <v>73</v>
      </c>
      <c r="O62" s="124">
        <v>0</v>
      </c>
      <c r="P62" s="110">
        <v>0</v>
      </c>
      <c r="Q62" s="94"/>
      <c r="R62" s="94"/>
      <c r="S62" s="94"/>
      <c r="T62" s="94"/>
    </row>
    <row r="63" spans="1:20" ht="9.75">
      <c r="A63" s="160"/>
      <c r="B63" s="122" t="s">
        <v>88</v>
      </c>
      <c r="C63" s="123">
        <v>59.33420092610454</v>
      </c>
      <c r="D63" s="124">
        <v>0</v>
      </c>
      <c r="E63" s="124">
        <v>0</v>
      </c>
      <c r="F63" s="125">
        <v>59.33420092610454</v>
      </c>
      <c r="G63" s="124">
        <v>10.4991</v>
      </c>
      <c r="H63" s="126">
        <v>17.694853619206388</v>
      </c>
      <c r="I63" s="127">
        <v>48.835100926104545</v>
      </c>
      <c r="J63" s="124">
        <v>1.2339000000000002</v>
      </c>
      <c r="K63" s="124">
        <v>0.6563999999999997</v>
      </c>
      <c r="L63" s="124">
        <v>1.7664000000000009</v>
      </c>
      <c r="M63" s="124">
        <v>0</v>
      </c>
      <c r="N63" s="124">
        <v>0</v>
      </c>
      <c r="O63" s="124">
        <v>0.9141750000000002</v>
      </c>
      <c r="P63" s="110" t="s">
        <v>180</v>
      </c>
      <c r="Q63" s="94"/>
      <c r="R63" s="94"/>
      <c r="S63" s="94"/>
      <c r="T63" s="94"/>
    </row>
    <row r="64" spans="1:20" ht="9.75">
      <c r="A64" s="95"/>
      <c r="B64" s="122" t="s">
        <v>89</v>
      </c>
      <c r="C64" s="123">
        <v>38.30929084673007</v>
      </c>
      <c r="D64" s="124">
        <v>0</v>
      </c>
      <c r="E64" s="124">
        <v>-17.4</v>
      </c>
      <c r="F64" s="125">
        <v>20.909290846730073</v>
      </c>
      <c r="G64" s="124">
        <v>8.5631</v>
      </c>
      <c r="H64" s="126">
        <v>40.95356491413075</v>
      </c>
      <c r="I64" s="127">
        <v>12.346190846730073</v>
      </c>
      <c r="J64" s="124">
        <v>1.1812000000000005</v>
      </c>
      <c r="K64" s="124">
        <v>0</v>
      </c>
      <c r="L64" s="124">
        <v>0.31709999999999994</v>
      </c>
      <c r="M64" s="124">
        <v>0.44369999999999976</v>
      </c>
      <c r="N64" s="124">
        <v>2.1220231869766564</v>
      </c>
      <c r="O64" s="124">
        <v>0.48550000000000004</v>
      </c>
      <c r="P64" s="110">
        <v>23.429847264119612</v>
      </c>
      <c r="Q64" s="94"/>
      <c r="R64" s="94"/>
      <c r="S64" s="94"/>
      <c r="T64" s="94"/>
    </row>
    <row r="65" spans="1:20" ht="9.75">
      <c r="A65" s="95"/>
      <c r="B65" s="122" t="s">
        <v>90</v>
      </c>
      <c r="C65" s="123">
        <v>195.6210299448591</v>
      </c>
      <c r="D65" s="124">
        <v>0</v>
      </c>
      <c r="E65" s="124">
        <v>-20</v>
      </c>
      <c r="F65" s="125">
        <v>175.6210299448591</v>
      </c>
      <c r="G65" s="124">
        <v>48.0045</v>
      </c>
      <c r="H65" s="126">
        <v>27.334141028026252</v>
      </c>
      <c r="I65" s="127">
        <v>127.61652994485908</v>
      </c>
      <c r="J65" s="124">
        <v>0.4001000000000019</v>
      </c>
      <c r="K65" s="124">
        <v>0</v>
      </c>
      <c r="L65" s="124">
        <v>2.4339000000000013</v>
      </c>
      <c r="M65" s="124">
        <v>0.786999999999999</v>
      </c>
      <c r="N65" s="124">
        <v>0.4481240089795047</v>
      </c>
      <c r="O65" s="124">
        <v>0.9052500000000006</v>
      </c>
      <c r="P65" s="110" t="s">
        <v>180</v>
      </c>
      <c r="Q65" s="94"/>
      <c r="R65" s="94"/>
      <c r="S65" s="94"/>
      <c r="T65" s="94"/>
    </row>
    <row r="66" spans="1:20" ht="9.75">
      <c r="A66" s="95"/>
      <c r="B66" s="122" t="s">
        <v>91</v>
      </c>
      <c r="C66" s="123">
        <v>87.45556949646927</v>
      </c>
      <c r="D66" s="124">
        <v>0</v>
      </c>
      <c r="E66" s="124">
        <v>-37.7</v>
      </c>
      <c r="F66" s="125">
        <v>49.75556949646926</v>
      </c>
      <c r="G66" s="124">
        <v>10.7723</v>
      </c>
      <c r="H66" s="126">
        <v>21.65044056176348</v>
      </c>
      <c r="I66" s="127">
        <v>38.98326949646926</v>
      </c>
      <c r="J66" s="124">
        <v>2.3183000000000002</v>
      </c>
      <c r="K66" s="124">
        <v>0.5661999999999994</v>
      </c>
      <c r="L66" s="124">
        <v>2.1246</v>
      </c>
      <c r="M66" s="124">
        <v>2.8034</v>
      </c>
      <c r="N66" s="124">
        <v>5.634344111364123</v>
      </c>
      <c r="O66" s="124">
        <v>1.953125</v>
      </c>
      <c r="P66" s="110">
        <v>17.959433982192262</v>
      </c>
      <c r="Q66" s="94"/>
      <c r="R66" s="94"/>
      <c r="S66" s="94"/>
      <c r="T66" s="94"/>
    </row>
    <row r="67" spans="1:20" ht="9.75">
      <c r="A67" s="95"/>
      <c r="B67" s="122" t="s">
        <v>92</v>
      </c>
      <c r="C67" s="123">
        <v>1.78593840610488</v>
      </c>
      <c r="D67" s="124">
        <v>0</v>
      </c>
      <c r="E67" s="124">
        <v>0</v>
      </c>
      <c r="F67" s="125">
        <v>1.78593840610488</v>
      </c>
      <c r="G67" s="124">
        <v>0</v>
      </c>
      <c r="H67" s="126">
        <v>0</v>
      </c>
      <c r="I67" s="127">
        <v>1.78593840610488</v>
      </c>
      <c r="J67" s="124">
        <v>0</v>
      </c>
      <c r="K67" s="124">
        <v>0</v>
      </c>
      <c r="L67" s="124">
        <v>0</v>
      </c>
      <c r="M67" s="124">
        <v>0</v>
      </c>
      <c r="N67" s="124">
        <v>0</v>
      </c>
      <c r="O67" s="124">
        <v>0</v>
      </c>
      <c r="P67" s="110" t="s">
        <v>137</v>
      </c>
      <c r="Q67" s="94"/>
      <c r="R67" s="94"/>
      <c r="S67" s="94"/>
      <c r="T67" s="94"/>
    </row>
    <row r="68" spans="1:20" ht="9.75">
      <c r="A68" s="95"/>
      <c r="B68" s="122" t="s">
        <v>93</v>
      </c>
      <c r="C68" s="123">
        <v>5.217260989623173</v>
      </c>
      <c r="D68" s="124">
        <v>0</v>
      </c>
      <c r="E68" s="124">
        <v>0</v>
      </c>
      <c r="F68" s="125">
        <v>5.217260989623173</v>
      </c>
      <c r="G68" s="124">
        <v>0.0547</v>
      </c>
      <c r="H68" s="126">
        <v>1.048442853612175</v>
      </c>
      <c r="I68" s="127">
        <v>5.162560989623173</v>
      </c>
      <c r="J68" s="124">
        <v>0</v>
      </c>
      <c r="K68" s="124">
        <v>0</v>
      </c>
      <c r="L68" s="124">
        <v>0.010999999999999996</v>
      </c>
      <c r="M68" s="124">
        <v>0</v>
      </c>
      <c r="N68" s="124">
        <v>0</v>
      </c>
      <c r="O68" s="124">
        <v>0.002749999999999999</v>
      </c>
      <c r="P68" s="110" t="s">
        <v>180</v>
      </c>
      <c r="Q68" s="94"/>
      <c r="R68" s="94"/>
      <c r="S68" s="94"/>
      <c r="T68" s="94"/>
    </row>
    <row r="69" spans="1:20" ht="9.75">
      <c r="A69" s="95"/>
      <c r="B69" s="122" t="s">
        <v>94</v>
      </c>
      <c r="C69" s="123">
        <v>2.714604746436065</v>
      </c>
      <c r="D69" s="124">
        <v>0</v>
      </c>
      <c r="E69" s="124">
        <v>0</v>
      </c>
      <c r="F69" s="125">
        <v>2.714604746436065</v>
      </c>
      <c r="G69" s="124">
        <v>0.0351</v>
      </c>
      <c r="H69" s="126">
        <v>1.2930059171996178</v>
      </c>
      <c r="I69" s="127">
        <v>2.679504746436065</v>
      </c>
      <c r="J69" s="124">
        <v>0</v>
      </c>
      <c r="K69" s="124">
        <v>0</v>
      </c>
      <c r="L69" s="124">
        <v>0</v>
      </c>
      <c r="M69" s="124">
        <v>0</v>
      </c>
      <c r="N69" s="124">
        <v>0</v>
      </c>
      <c r="O69" s="124">
        <v>0</v>
      </c>
      <c r="P69" s="110" t="s">
        <v>180</v>
      </c>
      <c r="Q69" s="94"/>
      <c r="R69" s="94"/>
      <c r="S69" s="94"/>
      <c r="T69" s="94"/>
    </row>
    <row r="70" spans="1:20" ht="9.75">
      <c r="A70" s="95"/>
      <c r="B70" s="122" t="s">
        <v>95</v>
      </c>
      <c r="C70" s="123">
        <v>51.22033409882671</v>
      </c>
      <c r="D70" s="124">
        <v>0</v>
      </c>
      <c r="E70" s="124">
        <v>0</v>
      </c>
      <c r="F70" s="125">
        <v>51.22033409882671</v>
      </c>
      <c r="G70" s="124">
        <v>3.82</v>
      </c>
      <c r="H70" s="126">
        <v>7.457975562263081</v>
      </c>
      <c r="I70" s="127">
        <v>47.40033409882671</v>
      </c>
      <c r="J70" s="124">
        <v>0</v>
      </c>
      <c r="K70" s="124">
        <v>0</v>
      </c>
      <c r="L70" s="124">
        <v>1.8969999999999998</v>
      </c>
      <c r="M70" s="124">
        <v>0</v>
      </c>
      <c r="N70" s="124">
        <v>0</v>
      </c>
      <c r="O70" s="124">
        <v>0.47424999999999995</v>
      </c>
      <c r="P70" s="110" t="s">
        <v>180</v>
      </c>
      <c r="Q70" s="94"/>
      <c r="R70" s="94"/>
      <c r="S70" s="94"/>
      <c r="T70" s="94"/>
    </row>
    <row r="71" spans="1:20" ht="9.75">
      <c r="A71" s="95"/>
      <c r="B71" s="122" t="s">
        <v>96</v>
      </c>
      <c r="C71" s="123">
        <v>0.3247160738372509</v>
      </c>
      <c r="D71" s="124">
        <v>0</v>
      </c>
      <c r="E71" s="124">
        <v>0</v>
      </c>
      <c r="F71" s="125">
        <v>0.3247160738372509</v>
      </c>
      <c r="G71" s="124">
        <v>0</v>
      </c>
      <c r="H71" s="126">
        <v>0</v>
      </c>
      <c r="I71" s="127">
        <v>0.3247160738372509</v>
      </c>
      <c r="J71" s="124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10" t="s">
        <v>137</v>
      </c>
      <c r="Q71" s="94"/>
      <c r="R71" s="94"/>
      <c r="S71" s="94"/>
      <c r="T71" s="94"/>
    </row>
    <row r="72" spans="1:20" ht="9.75">
      <c r="A72" s="95"/>
      <c r="B72" s="2" t="s">
        <v>102</v>
      </c>
      <c r="C72" s="123">
        <v>0.4058950922965636</v>
      </c>
      <c r="D72" s="124">
        <v>0</v>
      </c>
      <c r="E72" s="124">
        <v>0</v>
      </c>
      <c r="F72" s="125">
        <v>0.4058950922965636</v>
      </c>
      <c r="G72" s="124">
        <v>0</v>
      </c>
      <c r="H72" s="126">
        <v>0</v>
      </c>
      <c r="I72" s="127">
        <v>0.4058950922965636</v>
      </c>
      <c r="J72" s="124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10"/>
      <c r="Q72" s="94"/>
      <c r="R72" s="94"/>
      <c r="S72" s="94"/>
      <c r="T72" s="94"/>
    </row>
    <row r="73" spans="1:20" ht="9.75">
      <c r="A73" s="95"/>
      <c r="B73" s="128" t="s">
        <v>97</v>
      </c>
      <c r="C73" s="153">
        <v>3360.8104644786226</v>
      </c>
      <c r="D73" s="124">
        <v>0</v>
      </c>
      <c r="E73" s="124">
        <v>5.5000000000009095</v>
      </c>
      <c r="F73" s="125">
        <v>3366.3104644786235</v>
      </c>
      <c r="G73" s="124">
        <v>515.4634000000001</v>
      </c>
      <c r="H73" s="126">
        <v>15.312414153096704</v>
      </c>
      <c r="I73" s="127">
        <v>2850.8470644786235</v>
      </c>
      <c r="J73" s="124">
        <v>49.61969999999991</v>
      </c>
      <c r="K73" s="124">
        <v>36.31010000000009</v>
      </c>
      <c r="L73" s="124">
        <v>47.481799999999964</v>
      </c>
      <c r="M73" s="124">
        <v>32.74899999999997</v>
      </c>
      <c r="N73" s="124">
        <v>0.9728455038704268</v>
      </c>
      <c r="O73" s="124">
        <v>41.54014999999998</v>
      </c>
      <c r="P73" s="110" t="s">
        <v>180</v>
      </c>
      <c r="Q73" s="94"/>
      <c r="R73" s="94"/>
      <c r="S73" s="94"/>
      <c r="T73" s="94"/>
    </row>
    <row r="74" spans="1:20" ht="9.75">
      <c r="A74" s="95"/>
      <c r="B74" s="128"/>
      <c r="C74" s="123"/>
      <c r="D74" s="124"/>
      <c r="E74" s="124"/>
      <c r="F74" s="125"/>
      <c r="G74" s="124"/>
      <c r="H74" s="126"/>
      <c r="I74" s="127"/>
      <c r="J74" s="124"/>
      <c r="K74" s="124"/>
      <c r="L74" s="124"/>
      <c r="M74" s="124"/>
      <c r="N74" s="124"/>
      <c r="O74" s="124"/>
      <c r="P74" s="110"/>
      <c r="Q74" s="94"/>
      <c r="R74" s="94"/>
      <c r="S74" s="94"/>
      <c r="T74" s="94"/>
    </row>
    <row r="75" spans="1:20" ht="9.75">
      <c r="A75" s="95"/>
      <c r="B75" s="122" t="s">
        <v>98</v>
      </c>
      <c r="C75" s="123">
        <v>0</v>
      </c>
      <c r="D75" s="124">
        <v>0</v>
      </c>
      <c r="E75" s="124">
        <v>0</v>
      </c>
      <c r="F75" s="125">
        <v>0</v>
      </c>
      <c r="G75" s="124">
        <v>0</v>
      </c>
      <c r="H75" s="126">
        <v>0</v>
      </c>
      <c r="I75" s="127">
        <v>0</v>
      </c>
      <c r="J75" s="124">
        <v>0</v>
      </c>
      <c r="K75" s="124">
        <v>0</v>
      </c>
      <c r="L75" s="124">
        <v>0</v>
      </c>
      <c r="M75" s="124">
        <v>0</v>
      </c>
      <c r="N75" s="124" t="s">
        <v>73</v>
      </c>
      <c r="O75" s="124">
        <v>0</v>
      </c>
      <c r="P75" s="110">
        <v>0</v>
      </c>
      <c r="Q75" s="94"/>
      <c r="R75" s="94"/>
      <c r="S75" s="94"/>
      <c r="T75" s="94"/>
    </row>
    <row r="76" spans="1:20" ht="9.75">
      <c r="A76" s="95"/>
      <c r="B76" s="122" t="s">
        <v>99</v>
      </c>
      <c r="C76" s="123">
        <v>15.811861077267228</v>
      </c>
      <c r="D76" s="124">
        <v>0</v>
      </c>
      <c r="E76" s="124">
        <v>0</v>
      </c>
      <c r="F76" s="125">
        <v>15.811861077267228</v>
      </c>
      <c r="G76" s="125">
        <v>0.0122</v>
      </c>
      <c r="H76" s="126">
        <v>0.07715726782813685</v>
      </c>
      <c r="I76" s="127">
        <v>15.799661077267228</v>
      </c>
      <c r="J76" s="124">
        <v>0.005700000000000001</v>
      </c>
      <c r="K76" s="124">
        <v>0</v>
      </c>
      <c r="L76" s="124">
        <v>0</v>
      </c>
      <c r="M76" s="124">
        <v>0</v>
      </c>
      <c r="N76" s="124">
        <v>0</v>
      </c>
      <c r="O76" s="124">
        <v>0.0014250000000000003</v>
      </c>
      <c r="P76" s="110" t="s">
        <v>180</v>
      </c>
      <c r="Q76" s="94"/>
      <c r="R76" s="94"/>
      <c r="S76" s="94"/>
      <c r="T76" s="94"/>
    </row>
    <row r="77" spans="1:20" ht="9.75">
      <c r="A77" s="95"/>
      <c r="B77" s="130" t="s">
        <v>100</v>
      </c>
      <c r="C77" s="123">
        <v>13.952674444110578</v>
      </c>
      <c r="D77" s="124">
        <v>0</v>
      </c>
      <c r="E77" s="124">
        <v>-5.5</v>
      </c>
      <c r="F77" s="125">
        <v>8.452674444110578</v>
      </c>
      <c r="G77" s="125">
        <v>1.7049</v>
      </c>
      <c r="H77" s="126">
        <v>20.169947526937978</v>
      </c>
      <c r="I77" s="127">
        <v>6.747774444110577</v>
      </c>
      <c r="J77" s="124">
        <v>0.003700000000000009</v>
      </c>
      <c r="K77" s="124">
        <v>1.4580000000000002</v>
      </c>
      <c r="L77" s="124">
        <v>0.012499999999999997</v>
      </c>
      <c r="M77" s="124">
        <v>0</v>
      </c>
      <c r="N77" s="124">
        <v>0</v>
      </c>
      <c r="O77" s="124">
        <v>0.36855000000000004</v>
      </c>
      <c r="P77" s="110">
        <v>16.308979633999666</v>
      </c>
      <c r="Q77" s="94"/>
      <c r="R77" s="94"/>
      <c r="S77" s="94"/>
      <c r="T77" s="94"/>
    </row>
    <row r="78" spans="1:20" ht="9.75">
      <c r="A78" s="95"/>
      <c r="B78" s="130"/>
      <c r="C78" s="123"/>
      <c r="D78" s="124"/>
      <c r="E78" s="124"/>
      <c r="F78" s="125"/>
      <c r="G78" s="124"/>
      <c r="H78" s="126"/>
      <c r="I78" s="127"/>
      <c r="J78" s="124"/>
      <c r="K78" s="124"/>
      <c r="L78" s="124"/>
      <c r="M78" s="124"/>
      <c r="N78" s="124"/>
      <c r="O78" s="124"/>
      <c r="P78" s="110"/>
      <c r="Q78" s="94"/>
      <c r="R78" s="94"/>
      <c r="S78" s="94"/>
      <c r="T78" s="94"/>
    </row>
    <row r="79" spans="1:20" ht="9.75">
      <c r="A79" s="95"/>
      <c r="B79" s="130" t="s">
        <v>101</v>
      </c>
      <c r="C79" s="123">
        <v>0</v>
      </c>
      <c r="D79" s="124"/>
      <c r="E79" s="124"/>
      <c r="F79" s="125">
        <v>0</v>
      </c>
      <c r="G79" s="124"/>
      <c r="H79" s="126"/>
      <c r="I79" s="127">
        <v>0</v>
      </c>
      <c r="J79" s="124"/>
      <c r="K79" s="124"/>
      <c r="L79" s="124"/>
      <c r="M79" s="124"/>
      <c r="N79" s="124"/>
      <c r="O79" s="129"/>
      <c r="P79" s="110"/>
      <c r="Q79" s="94"/>
      <c r="R79" s="94"/>
      <c r="S79" s="94"/>
      <c r="T79" s="94"/>
    </row>
    <row r="80" spans="1:20" ht="9.75">
      <c r="A80" s="95"/>
      <c r="B80" s="133" t="s">
        <v>67</v>
      </c>
      <c r="C80" s="148">
        <v>3390.5750000000003</v>
      </c>
      <c r="D80" s="135">
        <v>0</v>
      </c>
      <c r="E80" s="135">
        <v>9.094947017729282E-13</v>
      </c>
      <c r="F80" s="138">
        <v>3390.575000000001</v>
      </c>
      <c r="G80" s="135">
        <v>517.1805</v>
      </c>
      <c r="H80" s="137">
        <v>15.253474705617775</v>
      </c>
      <c r="I80" s="138">
        <v>2873.3945000000012</v>
      </c>
      <c r="J80" s="135">
        <v>49.62909999999994</v>
      </c>
      <c r="K80" s="135">
        <v>37.76810000000006</v>
      </c>
      <c r="L80" s="135">
        <v>47.49429999999995</v>
      </c>
      <c r="M80" s="135">
        <v>32.74899999999997</v>
      </c>
      <c r="N80" s="135">
        <v>0.9658833678653312</v>
      </c>
      <c r="O80" s="147">
        <v>41.91012499999998</v>
      </c>
      <c r="P80" s="117" t="s">
        <v>180</v>
      </c>
      <c r="Q80" s="94"/>
      <c r="R80" s="94"/>
      <c r="S80" s="94"/>
      <c r="T80" s="94"/>
    </row>
    <row r="81" spans="1:20" ht="9.75">
      <c r="A81" s="95"/>
      <c r="B81" s="145" t="s">
        <v>184</v>
      </c>
      <c r="C81" s="145"/>
      <c r="D81" s="141"/>
      <c r="E81" s="141"/>
      <c r="F81" s="142"/>
      <c r="G81" s="141"/>
      <c r="H81" s="124"/>
      <c r="I81" s="142"/>
      <c r="J81" s="143"/>
      <c r="K81" s="143"/>
      <c r="L81" s="143"/>
      <c r="M81" s="143"/>
      <c r="N81" s="131"/>
      <c r="O81" s="141"/>
      <c r="P81" s="140"/>
      <c r="Q81" s="94"/>
      <c r="R81" s="94"/>
      <c r="S81" s="94"/>
      <c r="T81" s="94"/>
    </row>
    <row r="82" spans="1:20" ht="9.75">
      <c r="A82" s="95"/>
      <c r="B82" s="87" t="s">
        <v>70</v>
      </c>
      <c r="C82" s="87"/>
      <c r="D82" s="88"/>
      <c r="E82" s="88"/>
      <c r="F82" s="89"/>
      <c r="G82" s="88"/>
      <c r="H82" s="90"/>
      <c r="I82" s="150"/>
      <c r="J82" s="91"/>
      <c r="K82" s="91"/>
      <c r="L82" s="91"/>
      <c r="M82" s="91"/>
      <c r="N82" s="90"/>
      <c r="O82" s="88"/>
      <c r="P82" s="93"/>
      <c r="Q82" s="94"/>
      <c r="R82" s="94"/>
      <c r="S82" s="94"/>
      <c r="T82" s="94"/>
    </row>
    <row r="83" spans="1:20" ht="9.75">
      <c r="A83" s="95"/>
      <c r="D83" s="88"/>
      <c r="E83" s="88"/>
      <c r="F83" s="89"/>
      <c r="G83" s="88"/>
      <c r="H83" s="90"/>
      <c r="I83" s="89"/>
      <c r="J83" s="91"/>
      <c r="K83" s="91"/>
      <c r="L83" s="91"/>
      <c r="M83" s="91"/>
      <c r="N83" s="90"/>
      <c r="O83" s="88"/>
      <c r="P83" s="93"/>
      <c r="Q83" s="94"/>
      <c r="R83" s="94"/>
      <c r="S83" s="94"/>
      <c r="T83" s="94"/>
    </row>
    <row r="84" spans="1:20" ht="9.75">
      <c r="A84" s="95"/>
      <c r="D84" s="88"/>
      <c r="E84" s="88"/>
      <c r="F84" s="89"/>
      <c r="G84" s="88"/>
      <c r="H84" s="90"/>
      <c r="I84" s="89"/>
      <c r="J84" s="91"/>
      <c r="K84" s="91"/>
      <c r="L84" s="91"/>
      <c r="M84" s="91"/>
      <c r="N84" s="90"/>
      <c r="O84" s="88"/>
      <c r="P84" s="93"/>
      <c r="Q84" s="94"/>
      <c r="R84" s="94"/>
      <c r="S84" s="94"/>
      <c r="T84" s="94"/>
    </row>
    <row r="85" spans="1:20" ht="9.75">
      <c r="A85" s="95"/>
      <c r="D85" s="88"/>
      <c r="E85" s="88"/>
      <c r="F85" s="89"/>
      <c r="G85" s="88"/>
      <c r="H85" s="90"/>
      <c r="I85" s="89"/>
      <c r="J85" s="91"/>
      <c r="K85" s="91"/>
      <c r="L85" s="91"/>
      <c r="M85" s="91"/>
      <c r="N85" s="90"/>
      <c r="O85" s="88"/>
      <c r="P85" s="93"/>
      <c r="Q85" s="94"/>
      <c r="R85" s="94"/>
      <c r="S85" s="94"/>
      <c r="T85" s="94"/>
    </row>
    <row r="86" spans="1:20" ht="9.75">
      <c r="A86" s="95"/>
      <c r="B86" s="87" t="s">
        <v>178</v>
      </c>
      <c r="C86" s="87"/>
      <c r="D86" s="88"/>
      <c r="E86" s="88"/>
      <c r="F86" s="89"/>
      <c r="G86" s="88"/>
      <c r="H86" s="90"/>
      <c r="I86" s="89"/>
      <c r="J86" s="91"/>
      <c r="K86" s="91"/>
      <c r="L86" s="91"/>
      <c r="M86" s="91"/>
      <c r="N86" s="90"/>
      <c r="O86" s="92"/>
      <c r="P86" s="93"/>
      <c r="Q86" s="94"/>
      <c r="R86" s="94"/>
      <c r="S86" s="94"/>
      <c r="T86" s="94"/>
    </row>
    <row r="87" spans="1:20" ht="9.75">
      <c r="A87" s="95"/>
      <c r="B87" s="96" t="s">
        <v>183</v>
      </c>
      <c r="C87" s="96"/>
      <c r="D87" s="97"/>
      <c r="E87" s="97"/>
      <c r="F87" s="98"/>
      <c r="G87" s="97"/>
      <c r="H87" s="97"/>
      <c r="I87" s="98"/>
      <c r="J87" s="91"/>
      <c r="K87" s="91"/>
      <c r="L87" s="91"/>
      <c r="M87" s="91"/>
      <c r="N87" s="90"/>
      <c r="O87" s="88"/>
      <c r="P87" s="93"/>
      <c r="Q87" s="94"/>
      <c r="R87" s="94"/>
      <c r="S87" s="94"/>
      <c r="T87" s="94"/>
    </row>
    <row r="88" spans="1:20" ht="9.75">
      <c r="A88" s="95"/>
      <c r="D88" s="88"/>
      <c r="E88" s="88"/>
      <c r="F88" s="99"/>
      <c r="G88" s="88"/>
      <c r="H88" s="90"/>
      <c r="I88" s="89"/>
      <c r="J88" s="91"/>
      <c r="K88" s="91"/>
      <c r="L88" s="91"/>
      <c r="M88" s="88"/>
      <c r="N88" s="90"/>
      <c r="O88" s="88"/>
      <c r="P88" s="93"/>
      <c r="Q88" s="94"/>
      <c r="R88" s="94"/>
      <c r="S88" s="94"/>
      <c r="T88" s="94"/>
    </row>
    <row r="89" spans="1:20" ht="9.75">
      <c r="A89" s="95"/>
      <c r="B89" s="100"/>
      <c r="C89" s="100"/>
      <c r="D89" s="101" t="s">
        <v>20</v>
      </c>
      <c r="E89" s="101" t="s">
        <v>20</v>
      </c>
      <c r="F89" s="102"/>
      <c r="G89" s="101" t="s">
        <v>33</v>
      </c>
      <c r="H89" s="103" t="s">
        <v>34</v>
      </c>
      <c r="I89" s="104"/>
      <c r="J89" s="105" t="s">
        <v>35</v>
      </c>
      <c r="K89" s="106"/>
      <c r="L89" s="106"/>
      <c r="M89" s="106"/>
      <c r="N89" s="107"/>
      <c r="O89" s="107"/>
      <c r="P89" s="108" t="s">
        <v>36</v>
      </c>
      <c r="Q89" s="94"/>
      <c r="R89" s="94"/>
      <c r="S89" s="94"/>
      <c r="T89" s="94"/>
    </row>
    <row r="90" spans="1:20" ht="9.75">
      <c r="A90" s="95"/>
      <c r="B90" s="109" t="s">
        <v>37</v>
      </c>
      <c r="C90" s="109" t="s">
        <v>112</v>
      </c>
      <c r="D90" s="110" t="s">
        <v>19</v>
      </c>
      <c r="E90" s="110" t="s">
        <v>19</v>
      </c>
      <c r="F90" s="111" t="s">
        <v>38</v>
      </c>
      <c r="G90" s="110" t="s">
        <v>39</v>
      </c>
      <c r="H90" s="112" t="s">
        <v>40</v>
      </c>
      <c r="I90" s="111" t="s">
        <v>41</v>
      </c>
      <c r="J90" s="108" t="s">
        <v>42</v>
      </c>
      <c r="K90" s="108"/>
      <c r="L90" s="108"/>
      <c r="M90" s="105" t="s">
        <v>43</v>
      </c>
      <c r="N90" s="113"/>
      <c r="O90" s="114" t="s">
        <v>44</v>
      </c>
      <c r="P90" s="110" t="s">
        <v>45</v>
      </c>
      <c r="Q90" s="94"/>
      <c r="R90" s="94"/>
      <c r="S90" s="94"/>
      <c r="T90" s="94"/>
    </row>
    <row r="91" spans="1:20" ht="9.75">
      <c r="A91" s="95"/>
      <c r="B91" s="109"/>
      <c r="C91" s="109" t="s">
        <v>46</v>
      </c>
      <c r="D91" s="110" t="s">
        <v>47</v>
      </c>
      <c r="E91" s="110" t="s">
        <v>47</v>
      </c>
      <c r="F91" s="111" t="s">
        <v>20</v>
      </c>
      <c r="G91" s="110" t="s">
        <v>48</v>
      </c>
      <c r="H91" s="112" t="s">
        <v>49</v>
      </c>
      <c r="I91" s="111" t="s">
        <v>50</v>
      </c>
      <c r="J91" s="115">
        <v>43551</v>
      </c>
      <c r="K91" s="115">
        <v>43558</v>
      </c>
      <c r="L91" s="115">
        <v>43566</v>
      </c>
      <c r="M91" s="101" t="s">
        <v>41</v>
      </c>
      <c r="N91" s="103" t="s">
        <v>49</v>
      </c>
      <c r="O91" s="103" t="s">
        <v>41</v>
      </c>
      <c r="P91" s="110" t="s">
        <v>51</v>
      </c>
      <c r="Q91" s="94"/>
      <c r="R91" s="94"/>
      <c r="S91" s="94"/>
      <c r="T91" s="94"/>
    </row>
    <row r="92" spans="1:20" ht="9.75">
      <c r="A92" s="95"/>
      <c r="B92" s="116"/>
      <c r="C92" s="116"/>
      <c r="D92" s="117" t="s">
        <v>52</v>
      </c>
      <c r="E92" s="117" t="s">
        <v>53</v>
      </c>
      <c r="F92" s="118" t="s">
        <v>46</v>
      </c>
      <c r="G92" s="117" t="s">
        <v>54</v>
      </c>
      <c r="H92" s="119" t="s">
        <v>20</v>
      </c>
      <c r="I92" s="118"/>
      <c r="J92" s="117"/>
      <c r="K92" s="117"/>
      <c r="L92" s="120"/>
      <c r="M92" s="117"/>
      <c r="N92" s="119" t="s">
        <v>20</v>
      </c>
      <c r="O92" s="119"/>
      <c r="P92" s="117" t="s">
        <v>50</v>
      </c>
      <c r="Q92" s="94"/>
      <c r="R92" s="94"/>
      <c r="S92" s="94"/>
      <c r="T92" s="94"/>
    </row>
    <row r="93" spans="1:20" ht="9.75">
      <c r="A93" s="95"/>
      <c r="B93" s="121"/>
      <c r="C93" s="216" t="s">
        <v>69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9"/>
      <c r="Q93" s="94"/>
      <c r="R93" s="94"/>
      <c r="S93" s="94"/>
      <c r="T93" s="94"/>
    </row>
    <row r="94" spans="1:20" ht="9.75">
      <c r="A94" s="95"/>
      <c r="B94" s="122" t="s">
        <v>74</v>
      </c>
      <c r="C94" s="123">
        <v>225.0993428811357</v>
      </c>
      <c r="D94" s="124">
        <v>0</v>
      </c>
      <c r="E94" s="124">
        <v>0.09999999999999432</v>
      </c>
      <c r="F94" s="125">
        <v>225.1993428811357</v>
      </c>
      <c r="G94" s="124">
        <v>23.617</v>
      </c>
      <c r="H94" s="126">
        <v>10.487153158553168</v>
      </c>
      <c r="I94" s="127">
        <v>201.5823428811357</v>
      </c>
      <c r="J94" s="124">
        <v>9.174999999999999</v>
      </c>
      <c r="K94" s="124">
        <v>0.504999999999999</v>
      </c>
      <c r="L94" s="124">
        <v>2.3530000000000015</v>
      </c>
      <c r="M94" s="124">
        <v>4.652000000000001</v>
      </c>
      <c r="N94" s="124">
        <v>2.065725388219899</v>
      </c>
      <c r="O94" s="124">
        <v>4.171250000000001</v>
      </c>
      <c r="P94" s="110">
        <v>46.326603028141605</v>
      </c>
      <c r="Q94" s="94"/>
      <c r="R94" s="94"/>
      <c r="S94" s="94"/>
      <c r="T94" s="94"/>
    </row>
    <row r="95" spans="1:20" ht="9.75">
      <c r="A95" s="95"/>
      <c r="B95" s="122" t="s">
        <v>75</v>
      </c>
      <c r="C95" s="123">
        <v>0.8675541782255977</v>
      </c>
      <c r="D95" s="124">
        <v>0</v>
      </c>
      <c r="E95" s="124">
        <v>0</v>
      </c>
      <c r="F95" s="125">
        <v>0.8675541782255977</v>
      </c>
      <c r="G95" s="124">
        <v>0.274</v>
      </c>
      <c r="H95" s="126">
        <v>31.583041944470864</v>
      </c>
      <c r="I95" s="127">
        <v>0.5935541782255976</v>
      </c>
      <c r="J95" s="124">
        <v>0</v>
      </c>
      <c r="K95" s="124">
        <v>0.114</v>
      </c>
      <c r="L95" s="124">
        <v>0</v>
      </c>
      <c r="M95" s="124">
        <v>0.16000000000000003</v>
      </c>
      <c r="N95" s="124">
        <v>18.442652230347953</v>
      </c>
      <c r="O95" s="124">
        <v>0.0685</v>
      </c>
      <c r="P95" s="110">
        <v>6.66502449964376</v>
      </c>
      <c r="Q95" s="94"/>
      <c r="R95" s="94"/>
      <c r="S95" s="94"/>
      <c r="T95" s="94"/>
    </row>
    <row r="96" spans="1:20" ht="9.75">
      <c r="A96" s="95"/>
      <c r="B96" s="122" t="s">
        <v>76</v>
      </c>
      <c r="C96" s="123">
        <v>0.7</v>
      </c>
      <c r="D96" s="124">
        <v>0</v>
      </c>
      <c r="E96" s="124">
        <v>0</v>
      </c>
      <c r="F96" s="125">
        <v>0.7</v>
      </c>
      <c r="G96" s="124">
        <v>0</v>
      </c>
      <c r="H96" s="126">
        <v>0</v>
      </c>
      <c r="I96" s="127">
        <v>0.7</v>
      </c>
      <c r="J96" s="124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10" t="s">
        <v>180</v>
      </c>
      <c r="Q96" s="94"/>
      <c r="R96" s="94"/>
      <c r="S96" s="94"/>
      <c r="T96" s="94"/>
    </row>
    <row r="97" spans="1:20" ht="9.75">
      <c r="A97" s="95"/>
      <c r="B97" s="122" t="s">
        <v>77</v>
      </c>
      <c r="C97" s="123">
        <v>11.200755354886622</v>
      </c>
      <c r="D97" s="124">
        <v>0</v>
      </c>
      <c r="E97" s="124">
        <v>0.09999999999999964</v>
      </c>
      <c r="F97" s="125">
        <v>11.300755354886622</v>
      </c>
      <c r="G97" s="124">
        <v>0</v>
      </c>
      <c r="H97" s="126">
        <v>0</v>
      </c>
      <c r="I97" s="127">
        <v>11.300755354886622</v>
      </c>
      <c r="J97" s="124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10" t="s">
        <v>180</v>
      </c>
      <c r="Q97" s="94"/>
      <c r="R97" s="94"/>
      <c r="S97" s="94"/>
      <c r="T97" s="94"/>
    </row>
    <row r="98" spans="1:20" ht="9.75">
      <c r="A98" s="95"/>
      <c r="B98" s="122" t="s">
        <v>78</v>
      </c>
      <c r="C98" s="123">
        <v>0</v>
      </c>
      <c r="D98" s="124">
        <v>0</v>
      </c>
      <c r="E98" s="124">
        <v>0.1</v>
      </c>
      <c r="F98" s="125">
        <v>0.1</v>
      </c>
      <c r="G98" s="124">
        <v>0</v>
      </c>
      <c r="H98" s="126">
        <v>0</v>
      </c>
      <c r="I98" s="127">
        <v>0.1</v>
      </c>
      <c r="J98" s="124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10" t="s">
        <v>137</v>
      </c>
      <c r="Q98" s="94"/>
      <c r="R98" s="94"/>
      <c r="S98" s="94"/>
      <c r="T98" s="94"/>
    </row>
    <row r="99" spans="1:20" ht="9.75">
      <c r="A99" s="95"/>
      <c r="B99" s="122" t="s">
        <v>79</v>
      </c>
      <c r="C99" s="123">
        <v>0</v>
      </c>
      <c r="D99" s="124">
        <v>0</v>
      </c>
      <c r="E99" s="124">
        <v>0</v>
      </c>
      <c r="F99" s="125">
        <v>0</v>
      </c>
      <c r="G99" s="124">
        <v>0</v>
      </c>
      <c r="H99" s="126">
        <v>0</v>
      </c>
      <c r="I99" s="127">
        <v>0</v>
      </c>
      <c r="J99" s="124">
        <v>0</v>
      </c>
      <c r="K99" s="124">
        <v>0</v>
      </c>
      <c r="L99" s="124">
        <v>0</v>
      </c>
      <c r="M99" s="124">
        <v>0</v>
      </c>
      <c r="N99" s="124" t="s">
        <v>73</v>
      </c>
      <c r="O99" s="124">
        <v>0</v>
      </c>
      <c r="P99" s="110" t="s">
        <v>137</v>
      </c>
      <c r="Q99" s="94"/>
      <c r="R99" s="94"/>
      <c r="S99" s="94"/>
      <c r="T99" s="94"/>
    </row>
    <row r="100" spans="1:20" ht="9.75">
      <c r="A100" s="95"/>
      <c r="B100" s="122" t="s">
        <v>80</v>
      </c>
      <c r="C100" s="123">
        <v>5.075970489382657</v>
      </c>
      <c r="D100" s="124">
        <v>0</v>
      </c>
      <c r="E100" s="124">
        <v>-0.09999999999999964</v>
      </c>
      <c r="F100" s="125">
        <v>4.975970489382657</v>
      </c>
      <c r="G100" s="124">
        <v>2.158</v>
      </c>
      <c r="H100" s="126">
        <v>43.36842440292952</v>
      </c>
      <c r="I100" s="127">
        <v>2.8179704893826574</v>
      </c>
      <c r="J100" s="124">
        <v>0</v>
      </c>
      <c r="K100" s="124">
        <v>0.2619999999999998</v>
      </c>
      <c r="L100" s="124">
        <v>0.3190000000000002</v>
      </c>
      <c r="M100" s="124">
        <v>0.20299999999999985</v>
      </c>
      <c r="N100" s="124">
        <v>4.079606188042024</v>
      </c>
      <c r="O100" s="124">
        <v>0.19599999999999995</v>
      </c>
      <c r="P100" s="110">
        <v>12.37740045603397</v>
      </c>
      <c r="Q100" s="94"/>
      <c r="R100" s="94"/>
      <c r="S100" s="94"/>
      <c r="T100" s="94"/>
    </row>
    <row r="101" spans="1:20" ht="9.75">
      <c r="A101" s="95"/>
      <c r="B101" s="122" t="s">
        <v>81</v>
      </c>
      <c r="C101" s="123">
        <v>26.43130044970068</v>
      </c>
      <c r="D101" s="124">
        <v>0</v>
      </c>
      <c r="E101" s="124">
        <v>0</v>
      </c>
      <c r="F101" s="125">
        <v>26.43130044970068</v>
      </c>
      <c r="G101" s="124">
        <v>0.025</v>
      </c>
      <c r="H101" s="126">
        <v>0.09458482774078986</v>
      </c>
      <c r="I101" s="127">
        <v>26.40630044970068</v>
      </c>
      <c r="J101" s="124">
        <v>0</v>
      </c>
      <c r="K101" s="124">
        <v>0</v>
      </c>
      <c r="L101" s="124">
        <v>0</v>
      </c>
      <c r="M101" s="124">
        <v>0</v>
      </c>
      <c r="N101" s="124">
        <v>0</v>
      </c>
      <c r="O101" s="124">
        <v>0</v>
      </c>
      <c r="P101" s="110" t="s">
        <v>180</v>
      </c>
      <c r="Q101" s="94"/>
      <c r="R101" s="94"/>
      <c r="S101" s="94"/>
      <c r="T101" s="94"/>
    </row>
    <row r="102" spans="1:20" ht="9.75">
      <c r="A102" s="95"/>
      <c r="B102" s="122" t="s">
        <v>82</v>
      </c>
      <c r="C102" s="123">
        <v>0</v>
      </c>
      <c r="D102" s="124">
        <v>0</v>
      </c>
      <c r="E102" s="124">
        <v>0</v>
      </c>
      <c r="F102" s="125">
        <v>0</v>
      </c>
      <c r="G102" s="124">
        <v>0</v>
      </c>
      <c r="H102" s="126">
        <v>0</v>
      </c>
      <c r="I102" s="127">
        <v>0</v>
      </c>
      <c r="J102" s="124">
        <v>0</v>
      </c>
      <c r="K102" s="124">
        <v>0</v>
      </c>
      <c r="L102" s="124">
        <v>0</v>
      </c>
      <c r="M102" s="124">
        <v>0</v>
      </c>
      <c r="N102" s="124" t="s">
        <v>73</v>
      </c>
      <c r="O102" s="124">
        <v>0</v>
      </c>
      <c r="P102" s="110" t="s">
        <v>137</v>
      </c>
      <c r="Q102" s="94"/>
      <c r="R102" s="94"/>
      <c r="S102" s="94"/>
      <c r="T102" s="94"/>
    </row>
    <row r="103" spans="1:20" ht="9.75">
      <c r="A103" s="95"/>
      <c r="B103" s="122" t="s">
        <v>83</v>
      </c>
      <c r="C103" s="123">
        <v>5.8</v>
      </c>
      <c r="D103" s="124">
        <v>0</v>
      </c>
      <c r="E103" s="124">
        <v>0</v>
      </c>
      <c r="F103" s="125">
        <v>5.8</v>
      </c>
      <c r="G103" s="124">
        <v>0</v>
      </c>
      <c r="H103" s="126">
        <v>0</v>
      </c>
      <c r="I103" s="127">
        <v>5.8</v>
      </c>
      <c r="J103" s="124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10" t="s">
        <v>180</v>
      </c>
      <c r="Q103" s="94"/>
      <c r="R103" s="94"/>
      <c r="S103" s="94"/>
      <c r="T103" s="94"/>
    </row>
    <row r="104" spans="1:20" ht="9.75">
      <c r="A104" s="95"/>
      <c r="B104" s="128" t="s">
        <v>84</v>
      </c>
      <c r="C104" s="123">
        <v>275.1749233533312</v>
      </c>
      <c r="D104" s="124">
        <v>0</v>
      </c>
      <c r="E104" s="124">
        <v>0.20000000000004547</v>
      </c>
      <c r="F104" s="125">
        <v>275.37492335333127</v>
      </c>
      <c r="G104" s="124">
        <v>26.074</v>
      </c>
      <c r="H104" s="126">
        <v>9.46854553148424</v>
      </c>
      <c r="I104" s="127">
        <v>249.30092335333126</v>
      </c>
      <c r="J104" s="124">
        <v>9.174999999999999</v>
      </c>
      <c r="K104" s="124">
        <v>0.8809999999999988</v>
      </c>
      <c r="L104" s="124">
        <v>2.6720000000000015</v>
      </c>
      <c r="M104" s="124">
        <v>5.015000000000001</v>
      </c>
      <c r="N104" s="124">
        <v>1.8211534801102043</v>
      </c>
      <c r="O104" s="129">
        <v>4.4357500000000005</v>
      </c>
      <c r="P104" s="110" t="s">
        <v>180</v>
      </c>
      <c r="Q104" s="94"/>
      <c r="R104" s="94"/>
      <c r="S104" s="94"/>
      <c r="T104" s="94"/>
    </row>
    <row r="105" spans="1:20" ht="9.75">
      <c r="A105" s="95"/>
      <c r="B105" s="128"/>
      <c r="D105" s="124"/>
      <c r="E105" s="124"/>
      <c r="F105" s="125"/>
      <c r="G105" s="124"/>
      <c r="H105" s="126"/>
      <c r="I105" s="127"/>
      <c r="J105" s="124"/>
      <c r="K105" s="124"/>
      <c r="L105" s="124"/>
      <c r="M105" s="124"/>
      <c r="N105" s="124"/>
      <c r="O105" s="124"/>
      <c r="P105" s="110"/>
      <c r="Q105" s="94"/>
      <c r="R105" s="94"/>
      <c r="S105" s="94"/>
      <c r="T105" s="94"/>
    </row>
    <row r="106" spans="1:20" ht="9.75">
      <c r="A106" s="95"/>
      <c r="B106" s="122" t="s">
        <v>85</v>
      </c>
      <c r="C106" s="123">
        <v>0.2</v>
      </c>
      <c r="D106" s="124">
        <v>0</v>
      </c>
      <c r="E106" s="124">
        <v>0</v>
      </c>
      <c r="F106" s="125">
        <v>0.2</v>
      </c>
      <c r="G106" s="124">
        <v>0</v>
      </c>
      <c r="H106" s="126">
        <v>0</v>
      </c>
      <c r="I106" s="127">
        <v>0.2</v>
      </c>
      <c r="J106" s="124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10" t="s">
        <v>180</v>
      </c>
      <c r="Q106" s="94"/>
      <c r="R106" s="94"/>
      <c r="S106" s="94"/>
      <c r="T106" s="94"/>
    </row>
    <row r="107" spans="1:20" ht="9.75">
      <c r="A107" s="95"/>
      <c r="B107" s="122" t="s">
        <v>86</v>
      </c>
      <c r="C107" s="123">
        <v>49.1099678456592</v>
      </c>
      <c r="D107" s="124">
        <v>0</v>
      </c>
      <c r="E107" s="124">
        <v>0</v>
      </c>
      <c r="F107" s="125">
        <v>49.1099678456592</v>
      </c>
      <c r="G107" s="124">
        <v>0</v>
      </c>
      <c r="H107" s="126">
        <v>0</v>
      </c>
      <c r="I107" s="127">
        <v>49.1099678456592</v>
      </c>
      <c r="J107" s="124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10" t="s">
        <v>180</v>
      </c>
      <c r="Q107" s="94"/>
      <c r="R107" s="94"/>
      <c r="S107" s="94"/>
      <c r="T107" s="94"/>
    </row>
    <row r="108" spans="1:20" ht="9.75" hidden="1">
      <c r="A108" s="95"/>
      <c r="B108" s="122" t="s">
        <v>87</v>
      </c>
      <c r="C108" s="123">
        <v>0</v>
      </c>
      <c r="D108" s="124">
        <v>0</v>
      </c>
      <c r="E108" s="124">
        <v>0</v>
      </c>
      <c r="F108" s="125">
        <v>0</v>
      </c>
      <c r="G108" s="124">
        <v>0</v>
      </c>
      <c r="H108" s="126">
        <v>0</v>
      </c>
      <c r="I108" s="127">
        <v>0</v>
      </c>
      <c r="J108" s="124">
        <v>0</v>
      </c>
      <c r="K108" s="124">
        <v>0</v>
      </c>
      <c r="L108" s="124">
        <v>0</v>
      </c>
      <c r="M108" s="124">
        <v>0</v>
      </c>
      <c r="N108" s="124" t="s">
        <v>73</v>
      </c>
      <c r="O108" s="124">
        <v>0</v>
      </c>
      <c r="P108" s="110">
        <v>0</v>
      </c>
      <c r="Q108" s="94"/>
      <c r="R108" s="94"/>
      <c r="S108" s="94"/>
      <c r="T108" s="94"/>
    </row>
    <row r="109" spans="1:20" ht="9.75">
      <c r="A109" s="95"/>
      <c r="B109" s="122" t="s">
        <v>88</v>
      </c>
      <c r="C109" s="123">
        <v>3.877009646302253</v>
      </c>
      <c r="D109" s="124">
        <v>0</v>
      </c>
      <c r="E109" s="124">
        <v>0</v>
      </c>
      <c r="F109" s="125">
        <v>3.877009646302253</v>
      </c>
      <c r="G109" s="124">
        <v>0</v>
      </c>
      <c r="H109" s="126">
        <v>0</v>
      </c>
      <c r="I109" s="127">
        <v>3.877009646302253</v>
      </c>
      <c r="J109" s="124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10" t="s">
        <v>180</v>
      </c>
      <c r="Q109" s="94"/>
      <c r="R109" s="94"/>
      <c r="S109" s="94"/>
      <c r="T109" s="94"/>
    </row>
    <row r="110" spans="1:20" ht="9.75">
      <c r="A110" s="95"/>
      <c r="B110" s="122" t="s">
        <v>89</v>
      </c>
      <c r="C110" s="123">
        <v>2.7796610169491527</v>
      </c>
      <c r="D110" s="124">
        <v>0</v>
      </c>
      <c r="E110" s="124">
        <v>-0.20000000000000018</v>
      </c>
      <c r="F110" s="125">
        <v>2.5796610169491525</v>
      </c>
      <c r="G110" s="124">
        <v>0</v>
      </c>
      <c r="H110" s="126">
        <v>0</v>
      </c>
      <c r="I110" s="127">
        <v>2.5796610169491525</v>
      </c>
      <c r="J110" s="124">
        <v>0</v>
      </c>
      <c r="K110" s="124">
        <v>0</v>
      </c>
      <c r="L110" s="124">
        <v>0</v>
      </c>
      <c r="M110" s="124">
        <v>0</v>
      </c>
      <c r="N110" s="124">
        <v>0</v>
      </c>
      <c r="O110" s="124">
        <v>0</v>
      </c>
      <c r="P110" s="110" t="s">
        <v>180</v>
      </c>
      <c r="Q110" s="94"/>
      <c r="R110" s="94"/>
      <c r="S110" s="94"/>
      <c r="T110" s="94"/>
    </row>
    <row r="111" spans="1:20" ht="9.75">
      <c r="A111" s="95"/>
      <c r="B111" s="122" t="s">
        <v>90</v>
      </c>
      <c r="C111" s="123">
        <v>21.07264500631658</v>
      </c>
      <c r="D111" s="124">
        <v>0</v>
      </c>
      <c r="E111" s="124">
        <v>0</v>
      </c>
      <c r="F111" s="125">
        <v>21.07264500631658</v>
      </c>
      <c r="G111" s="124">
        <v>0</v>
      </c>
      <c r="H111" s="126">
        <v>0</v>
      </c>
      <c r="I111" s="127">
        <v>21.07264500631658</v>
      </c>
      <c r="J111" s="124">
        <v>0</v>
      </c>
      <c r="K111" s="124">
        <v>0</v>
      </c>
      <c r="L111" s="124">
        <v>0</v>
      </c>
      <c r="M111" s="124">
        <v>0</v>
      </c>
      <c r="N111" s="124">
        <v>0</v>
      </c>
      <c r="O111" s="124">
        <v>0</v>
      </c>
      <c r="P111" s="110" t="s">
        <v>180</v>
      </c>
      <c r="Q111" s="94"/>
      <c r="R111" s="94"/>
      <c r="S111" s="94"/>
      <c r="T111" s="94"/>
    </row>
    <row r="112" spans="1:20" ht="9.75">
      <c r="A112" s="95"/>
      <c r="B112" s="122" t="s">
        <v>91</v>
      </c>
      <c r="C112" s="123">
        <v>3.041961414790999</v>
      </c>
      <c r="D112" s="124">
        <v>0</v>
      </c>
      <c r="E112" s="124">
        <v>0</v>
      </c>
      <c r="F112" s="125">
        <v>3.041961414790999</v>
      </c>
      <c r="G112" s="124">
        <v>0</v>
      </c>
      <c r="H112" s="126">
        <v>0</v>
      </c>
      <c r="I112" s="127">
        <v>3.041961414790999</v>
      </c>
      <c r="J112" s="124">
        <v>0</v>
      </c>
      <c r="K112" s="124">
        <v>0</v>
      </c>
      <c r="L112" s="124">
        <v>0</v>
      </c>
      <c r="M112" s="124">
        <v>0</v>
      </c>
      <c r="N112" s="124">
        <v>0</v>
      </c>
      <c r="O112" s="124">
        <v>0</v>
      </c>
      <c r="P112" s="110" t="s">
        <v>180</v>
      </c>
      <c r="Q112" s="94"/>
      <c r="R112" s="94"/>
      <c r="S112" s="94"/>
      <c r="T112" s="94"/>
    </row>
    <row r="113" spans="1:20" ht="9.75">
      <c r="A113" s="95"/>
      <c r="B113" s="122" t="s">
        <v>92</v>
      </c>
      <c r="C113" s="123">
        <v>0</v>
      </c>
      <c r="D113" s="124">
        <v>0</v>
      </c>
      <c r="E113" s="124">
        <v>0</v>
      </c>
      <c r="F113" s="125">
        <v>0</v>
      </c>
      <c r="G113" s="124">
        <v>0</v>
      </c>
      <c r="H113" s="126">
        <v>0</v>
      </c>
      <c r="I113" s="127">
        <v>0</v>
      </c>
      <c r="J113" s="124">
        <v>0</v>
      </c>
      <c r="K113" s="124">
        <v>0</v>
      </c>
      <c r="L113" s="124">
        <v>0</v>
      </c>
      <c r="M113" s="124">
        <v>0</v>
      </c>
      <c r="N113" s="124" t="s">
        <v>73</v>
      </c>
      <c r="O113" s="124">
        <v>0</v>
      </c>
      <c r="P113" s="110" t="s">
        <v>137</v>
      </c>
      <c r="Q113" s="94"/>
      <c r="R113" s="94"/>
      <c r="S113" s="94"/>
      <c r="T113" s="94"/>
    </row>
    <row r="114" spans="1:20" ht="9.75">
      <c r="A114" s="95"/>
      <c r="B114" s="122" t="s">
        <v>93</v>
      </c>
      <c r="C114" s="123">
        <v>0</v>
      </c>
      <c r="D114" s="124">
        <v>0</v>
      </c>
      <c r="E114" s="124">
        <v>0</v>
      </c>
      <c r="F114" s="125">
        <v>0</v>
      </c>
      <c r="G114" s="124">
        <v>0</v>
      </c>
      <c r="H114" s="126">
        <v>0</v>
      </c>
      <c r="I114" s="127">
        <v>0</v>
      </c>
      <c r="J114" s="124">
        <v>0</v>
      </c>
      <c r="K114" s="124">
        <v>0</v>
      </c>
      <c r="L114" s="124">
        <v>0</v>
      </c>
      <c r="M114" s="124">
        <v>0</v>
      </c>
      <c r="N114" s="124" t="s">
        <v>73</v>
      </c>
      <c r="O114" s="124">
        <v>0</v>
      </c>
      <c r="P114" s="110" t="s">
        <v>137</v>
      </c>
      <c r="Q114" s="94"/>
      <c r="R114" s="94"/>
      <c r="S114" s="94"/>
      <c r="T114" s="94"/>
    </row>
    <row r="115" spans="1:20" ht="9.75">
      <c r="A115" s="95"/>
      <c r="B115" s="122" t="s">
        <v>94</v>
      </c>
      <c r="C115" s="123">
        <v>0</v>
      </c>
      <c r="D115" s="124">
        <v>0</v>
      </c>
      <c r="E115" s="124">
        <v>0</v>
      </c>
      <c r="F115" s="125">
        <v>0</v>
      </c>
      <c r="G115" s="124">
        <v>0</v>
      </c>
      <c r="H115" s="126">
        <v>0</v>
      </c>
      <c r="I115" s="127">
        <v>0</v>
      </c>
      <c r="J115" s="124">
        <v>0</v>
      </c>
      <c r="K115" s="124">
        <v>0</v>
      </c>
      <c r="L115" s="124">
        <v>0</v>
      </c>
      <c r="M115" s="124">
        <v>0</v>
      </c>
      <c r="N115" s="124" t="s">
        <v>73</v>
      </c>
      <c r="O115" s="124">
        <v>0</v>
      </c>
      <c r="P115" s="110">
        <v>0</v>
      </c>
      <c r="Q115" s="94"/>
      <c r="R115" s="94"/>
      <c r="S115" s="94"/>
      <c r="T115" s="94"/>
    </row>
    <row r="116" spans="1:20" ht="9.75">
      <c r="A116" s="95"/>
      <c r="B116" s="122" t="s">
        <v>95</v>
      </c>
      <c r="C116" s="123">
        <v>21.61883171665062</v>
      </c>
      <c r="D116" s="124">
        <v>0</v>
      </c>
      <c r="E116" s="124">
        <v>0</v>
      </c>
      <c r="F116" s="125">
        <v>21.61883171665062</v>
      </c>
      <c r="G116" s="124">
        <v>0.0145</v>
      </c>
      <c r="H116" s="126">
        <v>0.06707115439930196</v>
      </c>
      <c r="I116" s="127">
        <v>21.60433171665062</v>
      </c>
      <c r="J116" s="124">
        <v>0</v>
      </c>
      <c r="K116" s="124">
        <v>0</v>
      </c>
      <c r="L116" s="124">
        <v>0.0145</v>
      </c>
      <c r="M116" s="124">
        <v>0</v>
      </c>
      <c r="N116" s="124">
        <v>0</v>
      </c>
      <c r="O116" s="124">
        <v>0.003625</v>
      </c>
      <c r="P116" s="110" t="s">
        <v>180</v>
      </c>
      <c r="Q116" s="94"/>
      <c r="R116" s="94"/>
      <c r="S116" s="94"/>
      <c r="T116" s="94"/>
    </row>
    <row r="117" spans="1:20" ht="9.75">
      <c r="A117" s="95"/>
      <c r="B117" s="122" t="s">
        <v>96</v>
      </c>
      <c r="C117" s="123">
        <v>0</v>
      </c>
      <c r="D117" s="124">
        <v>0</v>
      </c>
      <c r="E117" s="124">
        <v>0</v>
      </c>
      <c r="F117" s="125">
        <v>0</v>
      </c>
      <c r="G117" s="124">
        <v>0</v>
      </c>
      <c r="H117" s="126">
        <v>0</v>
      </c>
      <c r="I117" s="127">
        <v>0</v>
      </c>
      <c r="J117" s="124">
        <v>0</v>
      </c>
      <c r="K117" s="124">
        <v>0</v>
      </c>
      <c r="L117" s="124">
        <v>0</v>
      </c>
      <c r="M117" s="124">
        <v>0</v>
      </c>
      <c r="N117" s="124" t="s">
        <v>73</v>
      </c>
      <c r="O117" s="124">
        <v>0</v>
      </c>
      <c r="P117" s="110" t="s">
        <v>137</v>
      </c>
      <c r="Q117" s="94"/>
      <c r="R117" s="94"/>
      <c r="S117" s="94"/>
      <c r="T117" s="94"/>
    </row>
    <row r="118" spans="1:20" ht="9.75">
      <c r="A118" s="95"/>
      <c r="B118" s="122"/>
      <c r="C118" s="123"/>
      <c r="D118" s="124"/>
      <c r="E118" s="124"/>
      <c r="F118" s="125"/>
      <c r="G118" s="124"/>
      <c r="H118" s="126"/>
      <c r="I118" s="127"/>
      <c r="J118" s="124"/>
      <c r="K118" s="124"/>
      <c r="L118" s="124"/>
      <c r="M118" s="124"/>
      <c r="N118" s="124"/>
      <c r="O118" s="124"/>
      <c r="P118" s="110"/>
      <c r="Q118" s="94"/>
      <c r="R118" s="94"/>
      <c r="S118" s="94"/>
      <c r="T118" s="94"/>
    </row>
    <row r="119" spans="1:20" ht="9.75">
      <c r="A119" s="95"/>
      <c r="B119" s="128" t="s">
        <v>97</v>
      </c>
      <c r="C119" s="153">
        <v>376.87500000000006</v>
      </c>
      <c r="D119" s="124">
        <v>0</v>
      </c>
      <c r="E119" s="124">
        <v>0</v>
      </c>
      <c r="F119" s="125">
        <v>376.87500000000006</v>
      </c>
      <c r="G119" s="124">
        <v>26.088500000000003</v>
      </c>
      <c r="H119" s="126">
        <v>6.922321724709784</v>
      </c>
      <c r="I119" s="127">
        <v>350.78650000000005</v>
      </c>
      <c r="J119" s="124">
        <v>9.174999999999995</v>
      </c>
      <c r="K119" s="124">
        <v>0.8810000000000002</v>
      </c>
      <c r="L119" s="124">
        <v>2.6865000000000023</v>
      </c>
      <c r="M119" s="124">
        <v>5.015000000000004</v>
      </c>
      <c r="N119" s="124">
        <v>1.3306799336650093</v>
      </c>
      <c r="O119" s="124">
        <v>4.439375</v>
      </c>
      <c r="P119" s="110" t="s">
        <v>180</v>
      </c>
      <c r="Q119" s="94"/>
      <c r="R119" s="94"/>
      <c r="S119" s="94"/>
      <c r="T119" s="94"/>
    </row>
    <row r="120" spans="1:20" ht="9.75">
      <c r="A120" s="95"/>
      <c r="B120" s="128"/>
      <c r="C120" s="123"/>
      <c r="D120" s="124"/>
      <c r="E120" s="124"/>
      <c r="F120" s="125"/>
      <c r="G120" s="124"/>
      <c r="H120" s="126"/>
      <c r="I120" s="127"/>
      <c r="J120" s="124"/>
      <c r="K120" s="124"/>
      <c r="L120" s="124"/>
      <c r="M120" s="124"/>
      <c r="N120" s="124"/>
      <c r="O120" s="124"/>
      <c r="P120" s="110"/>
      <c r="Q120" s="94"/>
      <c r="R120" s="94"/>
      <c r="S120" s="94"/>
      <c r="T120" s="94"/>
    </row>
    <row r="121" spans="1:20" ht="9.75">
      <c r="A121" s="95"/>
      <c r="B121" s="122" t="s">
        <v>98</v>
      </c>
      <c r="C121" s="123">
        <v>0</v>
      </c>
      <c r="D121" s="124">
        <v>0</v>
      </c>
      <c r="E121" s="124">
        <v>0</v>
      </c>
      <c r="F121" s="125">
        <v>0</v>
      </c>
      <c r="G121" s="124">
        <v>0</v>
      </c>
      <c r="H121" s="126">
        <v>0</v>
      </c>
      <c r="I121" s="127">
        <v>0</v>
      </c>
      <c r="J121" s="124">
        <v>0</v>
      </c>
      <c r="K121" s="124">
        <v>0</v>
      </c>
      <c r="L121" s="124">
        <v>0</v>
      </c>
      <c r="M121" s="124">
        <v>0</v>
      </c>
      <c r="N121" s="124" t="s">
        <v>73</v>
      </c>
      <c r="O121" s="124">
        <v>0</v>
      </c>
      <c r="P121" s="110">
        <v>0</v>
      </c>
      <c r="Q121" s="94"/>
      <c r="R121" s="94"/>
      <c r="S121" s="94"/>
      <c r="T121" s="94"/>
    </row>
    <row r="122" spans="1:20" ht="9.75">
      <c r="A122" s="95"/>
      <c r="B122" s="122" t="s">
        <v>99</v>
      </c>
      <c r="C122" s="123">
        <v>0</v>
      </c>
      <c r="D122" s="124">
        <v>0</v>
      </c>
      <c r="E122" s="124">
        <v>0</v>
      </c>
      <c r="F122" s="125">
        <v>0</v>
      </c>
      <c r="G122" s="125">
        <v>0</v>
      </c>
      <c r="H122" s="126">
        <v>0</v>
      </c>
      <c r="I122" s="127">
        <v>0</v>
      </c>
      <c r="J122" s="124">
        <v>0</v>
      </c>
      <c r="K122" s="124">
        <v>0</v>
      </c>
      <c r="L122" s="124">
        <v>0</v>
      </c>
      <c r="M122" s="124">
        <v>0</v>
      </c>
      <c r="N122" s="124" t="s">
        <v>73</v>
      </c>
      <c r="O122" s="124">
        <v>0</v>
      </c>
      <c r="P122" s="110" t="s">
        <v>137</v>
      </c>
      <c r="Q122" s="94"/>
      <c r="R122" s="94"/>
      <c r="S122" s="94"/>
      <c r="T122" s="94"/>
    </row>
    <row r="123" spans="1:20" ht="9.75">
      <c r="A123" s="95"/>
      <c r="B123" s="130" t="s">
        <v>100</v>
      </c>
      <c r="C123" s="123">
        <v>0</v>
      </c>
      <c r="D123" s="124">
        <v>0</v>
      </c>
      <c r="E123" s="124">
        <v>0</v>
      </c>
      <c r="F123" s="124">
        <v>0</v>
      </c>
      <c r="G123" s="125">
        <v>0</v>
      </c>
      <c r="H123" s="126">
        <v>0</v>
      </c>
      <c r="I123" s="127">
        <v>0</v>
      </c>
      <c r="J123" s="124">
        <v>0</v>
      </c>
      <c r="K123" s="124">
        <v>0</v>
      </c>
      <c r="L123" s="124">
        <v>0</v>
      </c>
      <c r="M123" s="124">
        <v>0</v>
      </c>
      <c r="N123" s="124" t="s">
        <v>73</v>
      </c>
      <c r="O123" s="124">
        <v>0</v>
      </c>
      <c r="P123" s="110">
        <v>0</v>
      </c>
      <c r="Q123" s="155"/>
      <c r="R123" s="94"/>
      <c r="S123" s="94"/>
      <c r="T123" s="94"/>
    </row>
    <row r="124" spans="1:20" ht="9.75">
      <c r="A124" s="95"/>
      <c r="B124" s="130"/>
      <c r="C124" s="123"/>
      <c r="D124" s="124"/>
      <c r="E124" s="124"/>
      <c r="F124" s="125"/>
      <c r="G124" s="124"/>
      <c r="H124" s="126"/>
      <c r="I124" s="127"/>
      <c r="J124" s="124"/>
      <c r="K124" s="124"/>
      <c r="L124" s="124"/>
      <c r="M124" s="124"/>
      <c r="N124" s="124"/>
      <c r="O124" s="124"/>
      <c r="P124" s="110"/>
      <c r="Q124" s="155"/>
      <c r="R124" s="94"/>
      <c r="S124" s="94"/>
      <c r="T124" s="94"/>
    </row>
    <row r="125" spans="1:20" ht="9.75">
      <c r="A125" s="95"/>
      <c r="B125" s="130" t="s">
        <v>101</v>
      </c>
      <c r="C125" s="123">
        <v>0</v>
      </c>
      <c r="D125" s="124"/>
      <c r="E125" s="124"/>
      <c r="F125" s="125">
        <v>0</v>
      </c>
      <c r="G125" s="124"/>
      <c r="H125" s="126"/>
      <c r="I125" s="127">
        <v>0</v>
      </c>
      <c r="J125" s="124"/>
      <c r="K125" s="124"/>
      <c r="L125" s="124"/>
      <c r="M125" s="124"/>
      <c r="N125" s="124"/>
      <c r="O125" s="124"/>
      <c r="P125" s="110"/>
      <c r="Q125" s="155"/>
      <c r="R125" s="94"/>
      <c r="S125" s="94"/>
      <c r="T125" s="94"/>
    </row>
    <row r="126" spans="1:20" ht="9.75">
      <c r="A126" s="95"/>
      <c r="B126" s="133" t="s">
        <v>67</v>
      </c>
      <c r="C126" s="148">
        <v>376.87500000000006</v>
      </c>
      <c r="D126" s="135">
        <v>0</v>
      </c>
      <c r="E126" s="135">
        <v>0</v>
      </c>
      <c r="F126" s="138">
        <v>376.87500000000006</v>
      </c>
      <c r="G126" s="135">
        <v>26.088500000000003</v>
      </c>
      <c r="H126" s="137">
        <v>6.922321724709784</v>
      </c>
      <c r="I126" s="138">
        <v>350.78650000000005</v>
      </c>
      <c r="J126" s="135">
        <v>9.174999999999995</v>
      </c>
      <c r="K126" s="135">
        <v>0.8810000000000002</v>
      </c>
      <c r="L126" s="135">
        <v>2.6865000000000023</v>
      </c>
      <c r="M126" s="135">
        <v>5.015000000000004</v>
      </c>
      <c r="N126" s="135">
        <v>1.3306799336650093</v>
      </c>
      <c r="O126" s="147">
        <v>4.439375</v>
      </c>
      <c r="P126" s="117" t="s">
        <v>180</v>
      </c>
      <c r="Q126" s="94"/>
      <c r="R126" s="94"/>
      <c r="S126" s="94"/>
      <c r="T126" s="94"/>
    </row>
    <row r="127" spans="1:20" ht="9.75">
      <c r="A127" s="95"/>
      <c r="B127" s="139"/>
      <c r="C127" s="139"/>
      <c r="D127" s="124"/>
      <c r="E127" s="124"/>
      <c r="F127" s="127"/>
      <c r="G127" s="124"/>
      <c r="H127" s="1"/>
      <c r="I127" s="127"/>
      <c r="J127" s="124"/>
      <c r="K127" s="124"/>
      <c r="L127" s="124"/>
      <c r="M127" s="124"/>
      <c r="N127" s="124"/>
      <c r="O127" s="124"/>
      <c r="P127" s="140"/>
      <c r="Q127" s="94"/>
      <c r="R127" s="94"/>
      <c r="S127" s="94"/>
      <c r="T127" s="94"/>
    </row>
    <row r="128" spans="1:20" ht="9.75">
      <c r="A128" s="95"/>
      <c r="B128" s="139"/>
      <c r="C128" s="139"/>
      <c r="D128" s="141"/>
      <c r="E128" s="141"/>
      <c r="F128" s="99"/>
      <c r="G128" s="141"/>
      <c r="H128" s="124"/>
      <c r="I128" s="142"/>
      <c r="J128" s="143"/>
      <c r="K128" s="143"/>
      <c r="L128" s="143"/>
      <c r="M128" s="143"/>
      <c r="N128" s="131"/>
      <c r="O128" s="141"/>
      <c r="P128" s="140"/>
      <c r="Q128" s="144"/>
      <c r="R128" s="94"/>
      <c r="S128" s="94"/>
      <c r="T128" s="94"/>
    </row>
    <row r="129" spans="1:20" ht="9.75">
      <c r="A129" s="95"/>
      <c r="B129" s="100"/>
      <c r="C129" s="100"/>
      <c r="D129" s="101" t="s">
        <v>20</v>
      </c>
      <c r="E129" s="101" t="s">
        <v>20</v>
      </c>
      <c r="F129" s="102"/>
      <c r="G129" s="101" t="s">
        <v>33</v>
      </c>
      <c r="H129" s="103" t="s">
        <v>34</v>
      </c>
      <c r="I129" s="104"/>
      <c r="J129" s="105" t="s">
        <v>35</v>
      </c>
      <c r="K129" s="106"/>
      <c r="L129" s="106"/>
      <c r="M129" s="106"/>
      <c r="N129" s="107"/>
      <c r="O129" s="107"/>
      <c r="P129" s="108" t="s">
        <v>36</v>
      </c>
      <c r="Q129" s="94"/>
      <c r="R129" s="94"/>
      <c r="S129" s="94"/>
      <c r="T129" s="94"/>
    </row>
    <row r="130" spans="1:20" ht="9.75">
      <c r="A130" s="95"/>
      <c r="B130" s="109" t="s">
        <v>37</v>
      </c>
      <c r="C130" s="109" t="s">
        <v>112</v>
      </c>
      <c r="D130" s="110" t="s">
        <v>19</v>
      </c>
      <c r="E130" s="110" t="s">
        <v>19</v>
      </c>
      <c r="F130" s="111" t="s">
        <v>38</v>
      </c>
      <c r="G130" s="110" t="s">
        <v>39</v>
      </c>
      <c r="H130" s="112" t="s">
        <v>40</v>
      </c>
      <c r="I130" s="111" t="s">
        <v>41</v>
      </c>
      <c r="J130" s="108" t="s">
        <v>42</v>
      </c>
      <c r="K130" s="108"/>
      <c r="L130" s="108"/>
      <c r="M130" s="105" t="s">
        <v>43</v>
      </c>
      <c r="N130" s="113"/>
      <c r="O130" s="114" t="s">
        <v>44</v>
      </c>
      <c r="P130" s="110" t="s">
        <v>45</v>
      </c>
      <c r="Q130" s="94"/>
      <c r="R130" s="94"/>
      <c r="S130" s="94"/>
      <c r="T130" s="94"/>
    </row>
    <row r="131" spans="1:20" ht="9.75">
      <c r="A131" s="95"/>
      <c r="B131" s="109"/>
      <c r="C131" s="109" t="s">
        <v>46</v>
      </c>
      <c r="D131" s="110" t="s">
        <v>47</v>
      </c>
      <c r="E131" s="110" t="s">
        <v>47</v>
      </c>
      <c r="F131" s="111" t="s">
        <v>20</v>
      </c>
      <c r="G131" s="110" t="s">
        <v>48</v>
      </c>
      <c r="H131" s="112" t="s">
        <v>49</v>
      </c>
      <c r="I131" s="111" t="s">
        <v>50</v>
      </c>
      <c r="J131" s="115">
        <v>43551</v>
      </c>
      <c r="K131" s="115">
        <v>43558</v>
      </c>
      <c r="L131" s="115">
        <v>43566</v>
      </c>
      <c r="M131" s="101" t="s">
        <v>41</v>
      </c>
      <c r="N131" s="103" t="s">
        <v>49</v>
      </c>
      <c r="O131" s="103" t="s">
        <v>41</v>
      </c>
      <c r="P131" s="110" t="s">
        <v>51</v>
      </c>
      <c r="Q131" s="94"/>
      <c r="R131" s="94"/>
      <c r="S131" s="94"/>
      <c r="T131" s="94"/>
    </row>
    <row r="132" spans="1:20" ht="9.75">
      <c r="A132" s="95"/>
      <c r="B132" s="116"/>
      <c r="C132" s="116"/>
      <c r="D132" s="117" t="s">
        <v>52</v>
      </c>
      <c r="E132" s="117" t="s">
        <v>53</v>
      </c>
      <c r="F132" s="118" t="s">
        <v>46</v>
      </c>
      <c r="G132" s="117" t="s">
        <v>54</v>
      </c>
      <c r="H132" s="119" t="s">
        <v>20</v>
      </c>
      <c r="I132" s="118"/>
      <c r="J132" s="117"/>
      <c r="K132" s="117"/>
      <c r="L132" s="120"/>
      <c r="M132" s="117"/>
      <c r="N132" s="119" t="s">
        <v>20</v>
      </c>
      <c r="O132" s="119"/>
      <c r="P132" s="117" t="s">
        <v>50</v>
      </c>
      <c r="Q132" s="94"/>
      <c r="R132" s="94"/>
      <c r="S132" s="94"/>
      <c r="T132" s="94"/>
    </row>
    <row r="133" spans="1:20" ht="9.75">
      <c r="A133" s="95"/>
      <c r="B133" s="121"/>
      <c r="C133" s="216" t="s">
        <v>71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21"/>
      <c r="Q133" s="94"/>
      <c r="R133" s="94"/>
      <c r="S133" s="94"/>
      <c r="T133" s="94"/>
    </row>
    <row r="134" spans="1:20" ht="9.75">
      <c r="A134" s="95"/>
      <c r="B134" s="122" t="s">
        <v>74</v>
      </c>
      <c r="C134" s="123">
        <v>1280.7621986182983</v>
      </c>
      <c r="D134" s="124">
        <v>0</v>
      </c>
      <c r="E134" s="124">
        <v>2.900000000000091</v>
      </c>
      <c r="F134" s="125">
        <v>1283.6621986182984</v>
      </c>
      <c r="G134" s="124">
        <v>298.5761999969483</v>
      </c>
      <c r="H134" s="126">
        <v>23.25971741773873</v>
      </c>
      <c r="I134" s="127">
        <v>985.0859986213501</v>
      </c>
      <c r="J134" s="124">
        <v>45.58800000000005</v>
      </c>
      <c r="K134" s="124">
        <v>17.048000000000002</v>
      </c>
      <c r="L134" s="124">
        <v>15.75559999847411</v>
      </c>
      <c r="M134" s="124">
        <v>9.014599998474125</v>
      </c>
      <c r="N134" s="124">
        <v>0.7022564042298054</v>
      </c>
      <c r="O134" s="124">
        <v>21.851549999237072</v>
      </c>
      <c r="P134" s="110">
        <v>43.080829444856015</v>
      </c>
      <c r="Q134" s="94"/>
      <c r="R134" s="94"/>
      <c r="S134" s="94"/>
      <c r="T134" s="94"/>
    </row>
    <row r="135" spans="1:20" ht="9.75">
      <c r="A135" s="95"/>
      <c r="B135" s="122" t="s">
        <v>75</v>
      </c>
      <c r="C135" s="123">
        <v>80.02673200340458</v>
      </c>
      <c r="D135" s="124">
        <v>0</v>
      </c>
      <c r="E135" s="124">
        <v>0</v>
      </c>
      <c r="F135" s="125">
        <v>80.02673200340458</v>
      </c>
      <c r="G135" s="124">
        <v>6.0861</v>
      </c>
      <c r="H135" s="126">
        <v>7.605083760937632</v>
      </c>
      <c r="I135" s="127">
        <v>73.94063200340457</v>
      </c>
      <c r="J135" s="124">
        <v>0</v>
      </c>
      <c r="K135" s="124">
        <v>1.8579999999999999</v>
      </c>
      <c r="L135" s="124">
        <v>0.9809999999999999</v>
      </c>
      <c r="M135" s="124">
        <v>1.9690000000000003</v>
      </c>
      <c r="N135" s="124">
        <v>2.4604278479299055</v>
      </c>
      <c r="O135" s="124">
        <v>1.202</v>
      </c>
      <c r="P135" s="110" t="s">
        <v>180</v>
      </c>
      <c r="Q135" s="94"/>
      <c r="R135" s="94"/>
      <c r="S135" s="94"/>
      <c r="T135" s="94"/>
    </row>
    <row r="136" spans="1:20" ht="9.75">
      <c r="A136" s="95"/>
      <c r="B136" s="122" t="s">
        <v>76</v>
      </c>
      <c r="C136" s="123">
        <v>36.697795831455245</v>
      </c>
      <c r="D136" s="124">
        <v>0</v>
      </c>
      <c r="E136" s="124">
        <v>0.20000000000000284</v>
      </c>
      <c r="F136" s="125">
        <v>36.89779583145525</v>
      </c>
      <c r="G136" s="124">
        <v>10.708</v>
      </c>
      <c r="H136" s="126">
        <v>29.020703699789745</v>
      </c>
      <c r="I136" s="127">
        <v>26.18979583145525</v>
      </c>
      <c r="J136" s="124">
        <v>3.419999999999999</v>
      </c>
      <c r="K136" s="124">
        <v>0.027000000000001023</v>
      </c>
      <c r="L136" s="124">
        <v>0</v>
      </c>
      <c r="M136" s="124">
        <v>0</v>
      </c>
      <c r="N136" s="124">
        <v>0</v>
      </c>
      <c r="O136" s="124">
        <v>0.86175</v>
      </c>
      <c r="P136" s="110">
        <v>28.391407985442704</v>
      </c>
      <c r="Q136" s="94"/>
      <c r="R136" s="94"/>
      <c r="S136" s="94"/>
      <c r="T136" s="94"/>
    </row>
    <row r="137" spans="1:20" ht="9.75">
      <c r="A137" s="95"/>
      <c r="B137" s="122" t="s">
        <v>77</v>
      </c>
      <c r="C137" s="123">
        <v>91.45997812619814</v>
      </c>
      <c r="D137" s="124">
        <v>0</v>
      </c>
      <c r="E137" s="124">
        <v>0.29999999999999716</v>
      </c>
      <c r="F137" s="125">
        <v>91.75997812619813</v>
      </c>
      <c r="G137" s="124">
        <v>4.866</v>
      </c>
      <c r="H137" s="126">
        <v>5.302965518701145</v>
      </c>
      <c r="I137" s="127">
        <v>86.89397812619814</v>
      </c>
      <c r="J137" s="124">
        <v>0</v>
      </c>
      <c r="K137" s="124">
        <v>0.7759999999999998</v>
      </c>
      <c r="L137" s="124">
        <v>0.3070000000000004</v>
      </c>
      <c r="M137" s="124">
        <v>-0.3070000000000004</v>
      </c>
      <c r="N137" s="124">
        <v>-0.3345685191617866</v>
      </c>
      <c r="O137" s="124">
        <v>0.19399999999999995</v>
      </c>
      <c r="P137" s="110" t="s">
        <v>180</v>
      </c>
      <c r="Q137" s="94"/>
      <c r="R137" s="94"/>
      <c r="S137" s="94"/>
      <c r="T137" s="94"/>
    </row>
    <row r="138" spans="1:20" ht="9.75">
      <c r="A138" s="95"/>
      <c r="B138" s="122" t="s">
        <v>78</v>
      </c>
      <c r="C138" s="123">
        <v>0.10650381352928003</v>
      </c>
      <c r="D138" s="124">
        <v>0</v>
      </c>
      <c r="E138" s="124">
        <v>2.7</v>
      </c>
      <c r="F138" s="125">
        <v>2.80650381352928</v>
      </c>
      <c r="G138" s="124">
        <v>0</v>
      </c>
      <c r="H138" s="126">
        <v>0</v>
      </c>
      <c r="I138" s="127">
        <v>2.80650381352928</v>
      </c>
      <c r="J138" s="124">
        <v>0</v>
      </c>
      <c r="K138" s="124">
        <v>0</v>
      </c>
      <c r="L138" s="124">
        <v>0</v>
      </c>
      <c r="M138" s="124">
        <v>0</v>
      </c>
      <c r="N138" s="124">
        <v>0</v>
      </c>
      <c r="O138" s="124">
        <v>0</v>
      </c>
      <c r="P138" s="110" t="s">
        <v>180</v>
      </c>
      <c r="Q138" s="94"/>
      <c r="R138" s="94"/>
      <c r="S138" s="94"/>
      <c r="T138" s="94"/>
    </row>
    <row r="139" spans="1:20" ht="9.75">
      <c r="A139" s="95"/>
      <c r="B139" s="122" t="s">
        <v>79</v>
      </c>
      <c r="C139" s="123">
        <v>1.4337348215398293</v>
      </c>
      <c r="D139" s="124">
        <v>0</v>
      </c>
      <c r="E139" s="124">
        <v>0</v>
      </c>
      <c r="F139" s="125">
        <v>1.4337348215398293</v>
      </c>
      <c r="G139" s="124">
        <v>0.005</v>
      </c>
      <c r="H139" s="126">
        <v>0.34873952455378093</v>
      </c>
      <c r="I139" s="127">
        <v>1.4287348215398294</v>
      </c>
      <c r="J139" s="124">
        <v>0</v>
      </c>
      <c r="K139" s="124">
        <v>0</v>
      </c>
      <c r="L139" s="124">
        <v>0</v>
      </c>
      <c r="M139" s="124">
        <v>0</v>
      </c>
      <c r="N139" s="124">
        <v>0</v>
      </c>
      <c r="O139" s="124">
        <v>0</v>
      </c>
      <c r="P139" s="110" t="s">
        <v>180</v>
      </c>
      <c r="Q139" s="94"/>
      <c r="R139" s="94"/>
      <c r="S139" s="94"/>
      <c r="T139" s="94"/>
    </row>
    <row r="140" spans="1:20" ht="9.75">
      <c r="A140" s="95"/>
      <c r="B140" s="122" t="s">
        <v>80</v>
      </c>
      <c r="C140" s="123">
        <v>47.85929964715633</v>
      </c>
      <c r="D140" s="124">
        <v>0</v>
      </c>
      <c r="E140" s="124">
        <v>-0.29999999999999716</v>
      </c>
      <c r="F140" s="125">
        <v>47.55929964715633</v>
      </c>
      <c r="G140" s="124">
        <v>19.431</v>
      </c>
      <c r="H140" s="126">
        <v>40.85636278111556</v>
      </c>
      <c r="I140" s="127">
        <v>28.12829964715633</v>
      </c>
      <c r="J140" s="124">
        <v>0</v>
      </c>
      <c r="K140" s="124">
        <v>1.7309999999999999</v>
      </c>
      <c r="L140" s="124">
        <v>4.661</v>
      </c>
      <c r="M140" s="124">
        <v>3.9220000000000006</v>
      </c>
      <c r="N140" s="124">
        <v>8.246547003630036</v>
      </c>
      <c r="O140" s="124">
        <v>2.5785</v>
      </c>
      <c r="P140" s="110">
        <v>8.908784040006333</v>
      </c>
      <c r="Q140" s="94"/>
      <c r="R140" s="94"/>
      <c r="S140" s="94"/>
      <c r="T140" s="94"/>
    </row>
    <row r="141" spans="1:20" ht="9.75">
      <c r="A141" s="95"/>
      <c r="B141" s="122" t="s">
        <v>81</v>
      </c>
      <c r="C141" s="123">
        <v>720.9988736869038</v>
      </c>
      <c r="D141" s="124">
        <v>0</v>
      </c>
      <c r="E141" s="124">
        <v>0</v>
      </c>
      <c r="F141" s="125">
        <v>720.9988736869038</v>
      </c>
      <c r="G141" s="124">
        <v>93.95100000000001</v>
      </c>
      <c r="H141" s="126">
        <v>13.030672228317313</v>
      </c>
      <c r="I141" s="127">
        <v>627.0478736869038</v>
      </c>
      <c r="J141" s="124">
        <v>3.296999999999997</v>
      </c>
      <c r="K141" s="124">
        <v>16.955000000000005</v>
      </c>
      <c r="L141" s="124">
        <v>25.918999999999997</v>
      </c>
      <c r="M141" s="124">
        <v>2.5430000000000064</v>
      </c>
      <c r="N141" s="124">
        <v>0.3527051279561794</v>
      </c>
      <c r="O141" s="124">
        <v>12.178500000000001</v>
      </c>
      <c r="P141" s="110">
        <v>49.48810392797994</v>
      </c>
      <c r="Q141" s="94"/>
      <c r="R141" s="94"/>
      <c r="S141" s="94"/>
      <c r="T141" s="94"/>
    </row>
    <row r="142" spans="1:20" ht="9.75">
      <c r="A142" s="95"/>
      <c r="B142" s="122" t="s">
        <v>82</v>
      </c>
      <c r="C142" s="123">
        <v>0.1</v>
      </c>
      <c r="D142" s="124">
        <v>0</v>
      </c>
      <c r="E142" s="124">
        <v>0</v>
      </c>
      <c r="F142" s="125">
        <v>0.1</v>
      </c>
      <c r="G142" s="124">
        <v>0</v>
      </c>
      <c r="H142" s="126">
        <v>0</v>
      </c>
      <c r="I142" s="127">
        <v>0.1</v>
      </c>
      <c r="J142" s="124">
        <v>0</v>
      </c>
      <c r="K142" s="124">
        <v>0</v>
      </c>
      <c r="L142" s="124">
        <v>0</v>
      </c>
      <c r="M142" s="124">
        <v>0</v>
      </c>
      <c r="N142" s="124">
        <v>0</v>
      </c>
      <c r="O142" s="124">
        <v>0</v>
      </c>
      <c r="P142" s="110" t="s">
        <v>137</v>
      </c>
      <c r="Q142" s="94"/>
      <c r="R142" s="94"/>
      <c r="S142" s="94"/>
      <c r="T142" s="94"/>
    </row>
    <row r="143" spans="1:20" ht="9.75">
      <c r="A143" s="95"/>
      <c r="B143" s="122" t="s">
        <v>83</v>
      </c>
      <c r="C143" s="123">
        <v>40.248800335438865</v>
      </c>
      <c r="D143" s="124">
        <v>0</v>
      </c>
      <c r="E143" s="124">
        <v>0</v>
      </c>
      <c r="F143" s="125">
        <v>40.248800335438865</v>
      </c>
      <c r="G143" s="124">
        <v>0.42</v>
      </c>
      <c r="H143" s="126">
        <v>1.0435093630112302</v>
      </c>
      <c r="I143" s="127">
        <v>39.828800335438864</v>
      </c>
      <c r="J143" s="124">
        <v>0</v>
      </c>
      <c r="K143" s="124">
        <v>0</v>
      </c>
      <c r="L143" s="124">
        <v>0</v>
      </c>
      <c r="M143" s="124">
        <v>0.31999999999999995</v>
      </c>
      <c r="N143" s="124">
        <v>0.795054752770461</v>
      </c>
      <c r="O143" s="124">
        <v>0.07999999999999999</v>
      </c>
      <c r="P143" s="110" t="s">
        <v>180</v>
      </c>
      <c r="Q143" s="94"/>
      <c r="R143" s="94"/>
      <c r="S143" s="94"/>
      <c r="T143" s="94"/>
    </row>
    <row r="144" spans="1:20" ht="9.75">
      <c r="A144" s="95"/>
      <c r="B144" s="128" t="s">
        <v>84</v>
      </c>
      <c r="C144" s="123">
        <v>2299.6939168839244</v>
      </c>
      <c r="D144" s="124">
        <v>0</v>
      </c>
      <c r="E144" s="124">
        <v>5.800000000000182</v>
      </c>
      <c r="F144" s="125">
        <v>2305.4939168839246</v>
      </c>
      <c r="G144" s="124">
        <v>434.0432999969483</v>
      </c>
      <c r="H144" s="126">
        <v>18.82647778067424</v>
      </c>
      <c r="I144" s="127">
        <v>1871.4506168869764</v>
      </c>
      <c r="J144" s="124">
        <v>52.30500000000005</v>
      </c>
      <c r="K144" s="124">
        <v>38.39500000000001</v>
      </c>
      <c r="L144" s="124">
        <v>47.62359999847411</v>
      </c>
      <c r="M144" s="124">
        <v>17.461599998474135</v>
      </c>
      <c r="N144" s="124">
        <v>0.7573908510708631</v>
      </c>
      <c r="O144" s="129">
        <v>38.94629999923707</v>
      </c>
      <c r="P144" s="110">
        <v>46.05207726853737</v>
      </c>
      <c r="Q144" s="94"/>
      <c r="R144" s="94"/>
      <c r="S144" s="94"/>
      <c r="T144" s="94"/>
    </row>
    <row r="145" spans="1:20" ht="9.75">
      <c r="A145" s="95"/>
      <c r="B145" s="128"/>
      <c r="D145" s="124"/>
      <c r="E145" s="124"/>
      <c r="F145" s="125"/>
      <c r="G145" s="124"/>
      <c r="H145" s="126"/>
      <c r="I145" s="127"/>
      <c r="J145" s="124"/>
      <c r="K145" s="124"/>
      <c r="L145" s="124"/>
      <c r="M145" s="124"/>
      <c r="N145" s="124"/>
      <c r="O145" s="124"/>
      <c r="P145" s="110"/>
      <c r="Q145" s="94"/>
      <c r="R145" s="94"/>
      <c r="S145" s="94"/>
      <c r="T145" s="94"/>
    </row>
    <row r="146" spans="1:20" ht="9.75">
      <c r="A146" s="95"/>
      <c r="B146" s="122" t="s">
        <v>85</v>
      </c>
      <c r="C146" s="123">
        <v>12.098000994223035</v>
      </c>
      <c r="D146" s="124">
        <v>0</v>
      </c>
      <c r="E146" s="124">
        <v>9.799999999999997</v>
      </c>
      <c r="F146" s="125">
        <v>21.898000994223032</v>
      </c>
      <c r="G146" s="124">
        <v>14.509</v>
      </c>
      <c r="H146" s="126">
        <v>66.25718942942626</v>
      </c>
      <c r="I146" s="127">
        <v>7.389000994223032</v>
      </c>
      <c r="J146" s="124">
        <v>0</v>
      </c>
      <c r="K146" s="124">
        <v>5.123</v>
      </c>
      <c r="L146" s="124">
        <v>0</v>
      </c>
      <c r="M146" s="124">
        <v>2.622</v>
      </c>
      <c r="N146" s="124">
        <v>11.973695684330805</v>
      </c>
      <c r="O146" s="124">
        <v>1.93625</v>
      </c>
      <c r="P146" s="110">
        <v>1.8161399582817466</v>
      </c>
      <c r="Q146" s="94"/>
      <c r="R146" s="94"/>
      <c r="S146" s="94"/>
      <c r="T146" s="94"/>
    </row>
    <row r="147" spans="1:20" ht="9.75">
      <c r="A147" s="95"/>
      <c r="B147" s="122" t="s">
        <v>86</v>
      </c>
      <c r="C147" s="123">
        <v>89.8111578727897</v>
      </c>
      <c r="D147" s="124">
        <v>0</v>
      </c>
      <c r="E147" s="124">
        <v>-10.200000000000003</v>
      </c>
      <c r="F147" s="125">
        <v>79.6111578727897</v>
      </c>
      <c r="G147" s="124">
        <v>2.7697</v>
      </c>
      <c r="H147" s="126">
        <v>3.4790349418428135</v>
      </c>
      <c r="I147" s="127">
        <v>76.8414578727897</v>
      </c>
      <c r="J147" s="124">
        <v>0</v>
      </c>
      <c r="K147" s="124">
        <v>0</v>
      </c>
      <c r="L147" s="124">
        <v>0</v>
      </c>
      <c r="M147" s="124">
        <v>1.8352</v>
      </c>
      <c r="N147" s="124">
        <v>2.305204507805875</v>
      </c>
      <c r="O147" s="124">
        <v>0.4588</v>
      </c>
      <c r="P147" s="110" t="s">
        <v>180</v>
      </c>
      <c r="Q147" s="94"/>
      <c r="R147" s="94"/>
      <c r="S147" s="94"/>
      <c r="T147" s="94"/>
    </row>
    <row r="148" spans="1:20" ht="9.75" hidden="1">
      <c r="A148" s="95"/>
      <c r="B148" s="122" t="s">
        <v>87</v>
      </c>
      <c r="C148" s="123">
        <v>0</v>
      </c>
      <c r="D148" s="124">
        <v>0</v>
      </c>
      <c r="E148" s="124">
        <v>0</v>
      </c>
      <c r="F148" s="125">
        <v>0</v>
      </c>
      <c r="G148" s="124">
        <v>0</v>
      </c>
      <c r="H148" s="126">
        <v>0</v>
      </c>
      <c r="I148" s="127">
        <v>0</v>
      </c>
      <c r="J148" s="124">
        <v>0</v>
      </c>
      <c r="K148" s="124">
        <v>0</v>
      </c>
      <c r="L148" s="124">
        <v>0</v>
      </c>
      <c r="M148" s="124">
        <v>0</v>
      </c>
      <c r="N148" s="124" t="s">
        <v>73</v>
      </c>
      <c r="O148" s="124">
        <v>0</v>
      </c>
      <c r="P148" s="110">
        <v>0</v>
      </c>
      <c r="Q148" s="94"/>
      <c r="R148" s="94"/>
      <c r="S148" s="94"/>
      <c r="T148" s="94"/>
    </row>
    <row r="149" spans="1:20" ht="9.75">
      <c r="A149" s="95"/>
      <c r="B149" s="122" t="s">
        <v>88</v>
      </c>
      <c r="C149" s="123">
        <v>22.30551904617224</v>
      </c>
      <c r="D149" s="124">
        <v>0</v>
      </c>
      <c r="E149" s="124">
        <v>0</v>
      </c>
      <c r="F149" s="125">
        <v>22.30551904617224</v>
      </c>
      <c r="G149" s="124">
        <v>0.418</v>
      </c>
      <c r="H149" s="126">
        <v>1.8739756700336963</v>
      </c>
      <c r="I149" s="127">
        <v>21.88751904617224</v>
      </c>
      <c r="J149" s="124">
        <v>0</v>
      </c>
      <c r="K149" s="124">
        <v>0</v>
      </c>
      <c r="L149" s="124">
        <v>0</v>
      </c>
      <c r="M149" s="124">
        <v>0</v>
      </c>
      <c r="N149" s="124">
        <v>0</v>
      </c>
      <c r="O149" s="124">
        <v>0</v>
      </c>
      <c r="P149" s="110" t="s">
        <v>180</v>
      </c>
      <c r="Q149" s="94"/>
      <c r="R149" s="94"/>
      <c r="S149" s="94"/>
      <c r="T149" s="94"/>
    </row>
    <row r="150" spans="1:20" ht="9.75">
      <c r="A150" s="95"/>
      <c r="B150" s="122" t="s">
        <v>89</v>
      </c>
      <c r="C150" s="123">
        <v>95.27305219965831</v>
      </c>
      <c r="D150" s="124">
        <v>0</v>
      </c>
      <c r="E150" s="124">
        <v>-5.400000000000006</v>
      </c>
      <c r="F150" s="125">
        <v>89.8730521996583</v>
      </c>
      <c r="G150" s="124">
        <v>19.08790000305176</v>
      </c>
      <c r="H150" s="126">
        <v>21.23873567868471</v>
      </c>
      <c r="I150" s="127">
        <v>70.78515219660655</v>
      </c>
      <c r="J150" s="124">
        <v>0.36650000000000205</v>
      </c>
      <c r="K150" s="124">
        <v>0.36019999999999897</v>
      </c>
      <c r="L150" s="124">
        <v>0.4058000015258809</v>
      </c>
      <c r="M150" s="124">
        <v>5.06310000152588</v>
      </c>
      <c r="N150" s="124">
        <v>5.633613054865327</v>
      </c>
      <c r="O150" s="124">
        <v>1.5489000007629405</v>
      </c>
      <c r="P150" s="110">
        <v>43.7002725558396</v>
      </c>
      <c r="Q150" s="94"/>
      <c r="R150" s="94"/>
      <c r="S150" s="94"/>
      <c r="T150" s="94"/>
    </row>
    <row r="151" spans="1:20" ht="9.75">
      <c r="A151" s="95"/>
      <c r="B151" s="122" t="s">
        <v>90</v>
      </c>
      <c r="C151" s="123">
        <v>845.4861795796211</v>
      </c>
      <c r="D151" s="124">
        <v>0</v>
      </c>
      <c r="E151" s="124">
        <v>0</v>
      </c>
      <c r="F151" s="125">
        <v>845.4861795796211</v>
      </c>
      <c r="G151" s="124">
        <v>104.72889999999998</v>
      </c>
      <c r="H151" s="126">
        <v>12.38682577308024</v>
      </c>
      <c r="I151" s="127">
        <v>740.7572795796211</v>
      </c>
      <c r="J151" s="124">
        <v>5.524599999999992</v>
      </c>
      <c r="K151" s="124">
        <v>12.8356</v>
      </c>
      <c r="L151" s="124">
        <v>1.5675000000000097</v>
      </c>
      <c r="M151" s="124">
        <v>0.2653999999999854</v>
      </c>
      <c r="N151" s="124">
        <v>0.03139022333066914</v>
      </c>
      <c r="O151" s="124">
        <v>5.048274999999997</v>
      </c>
      <c r="P151" s="110" t="s">
        <v>137</v>
      </c>
      <c r="Q151" s="94"/>
      <c r="R151" s="94"/>
      <c r="S151" s="94"/>
      <c r="T151" s="94"/>
    </row>
    <row r="152" spans="1:20" ht="9.75">
      <c r="A152" s="95"/>
      <c r="B152" s="122" t="s">
        <v>91</v>
      </c>
      <c r="C152" s="123">
        <v>436.8423535926722</v>
      </c>
      <c r="D152" s="124">
        <v>0</v>
      </c>
      <c r="E152" s="124">
        <v>70</v>
      </c>
      <c r="F152" s="125">
        <v>506.8423535926722</v>
      </c>
      <c r="G152" s="124">
        <v>35.5801</v>
      </c>
      <c r="H152" s="126">
        <v>7.019953985257164</v>
      </c>
      <c r="I152" s="127">
        <v>471.2622535926722</v>
      </c>
      <c r="J152" s="124">
        <v>2.0814999999999984</v>
      </c>
      <c r="K152" s="124">
        <v>1.3613999999999997</v>
      </c>
      <c r="L152" s="124">
        <v>3.8278</v>
      </c>
      <c r="M152" s="124">
        <v>0.6242000000000019</v>
      </c>
      <c r="N152" s="124">
        <v>0.12315466447810812</v>
      </c>
      <c r="O152" s="124">
        <v>1.973725</v>
      </c>
      <c r="P152" s="110" t="s">
        <v>180</v>
      </c>
      <c r="Q152" s="94"/>
      <c r="R152" s="94"/>
      <c r="S152" s="94"/>
      <c r="T152" s="94"/>
    </row>
    <row r="153" spans="1:20" ht="9.75">
      <c r="A153" s="95"/>
      <c r="B153" s="122" t="s">
        <v>92</v>
      </c>
      <c r="C153" s="123">
        <v>155.81526765739423</v>
      </c>
      <c r="D153" s="124">
        <v>0</v>
      </c>
      <c r="E153" s="124">
        <v>-70</v>
      </c>
      <c r="F153" s="125">
        <v>85.81526765739423</v>
      </c>
      <c r="G153" s="124">
        <v>2.9101</v>
      </c>
      <c r="H153" s="126">
        <v>3.3911215095409104</v>
      </c>
      <c r="I153" s="127">
        <v>82.90516765739423</v>
      </c>
      <c r="J153" s="124">
        <v>0.3953</v>
      </c>
      <c r="K153" s="124">
        <v>0.5414000000000001</v>
      </c>
      <c r="L153" s="124">
        <v>0.1912999999999998</v>
      </c>
      <c r="M153" s="124">
        <v>0.9737</v>
      </c>
      <c r="N153" s="124">
        <v>1.1346465804748926</v>
      </c>
      <c r="O153" s="124">
        <v>0.525425</v>
      </c>
      <c r="P153" s="110" t="s">
        <v>180</v>
      </c>
      <c r="Q153" s="94"/>
      <c r="R153" s="94"/>
      <c r="S153" s="94"/>
      <c r="T153" s="94"/>
    </row>
    <row r="154" spans="1:20" ht="9.75">
      <c r="A154" s="95"/>
      <c r="B154" s="122" t="s">
        <v>93</v>
      </c>
      <c r="C154" s="123">
        <v>0.9202805521814553</v>
      </c>
      <c r="D154" s="124">
        <v>0</v>
      </c>
      <c r="E154" s="124">
        <v>0</v>
      </c>
      <c r="F154" s="125">
        <v>0.9202805521814553</v>
      </c>
      <c r="G154" s="124">
        <v>0.001</v>
      </c>
      <c r="H154" s="126">
        <v>0.10866251575452462</v>
      </c>
      <c r="I154" s="127">
        <v>0.9192805521814553</v>
      </c>
      <c r="J154" s="124">
        <v>0</v>
      </c>
      <c r="K154" s="124">
        <v>0</v>
      </c>
      <c r="L154" s="124">
        <v>0</v>
      </c>
      <c r="M154" s="124">
        <v>0</v>
      </c>
      <c r="N154" s="124">
        <v>0</v>
      </c>
      <c r="O154" s="124">
        <v>0</v>
      </c>
      <c r="P154" s="110" t="s">
        <v>180</v>
      </c>
      <c r="Q154" s="94"/>
      <c r="R154" s="94"/>
      <c r="S154" s="94"/>
      <c r="T154" s="94"/>
    </row>
    <row r="155" spans="1:20" ht="9.75">
      <c r="A155" s="95"/>
      <c r="B155" s="122" t="s">
        <v>94</v>
      </c>
      <c r="C155" s="123">
        <v>0</v>
      </c>
      <c r="D155" s="124">
        <v>0</v>
      </c>
      <c r="E155" s="124">
        <v>0</v>
      </c>
      <c r="F155" s="125">
        <v>0</v>
      </c>
      <c r="G155" s="124">
        <v>0</v>
      </c>
      <c r="H155" s="126">
        <v>0</v>
      </c>
      <c r="I155" s="127">
        <v>0</v>
      </c>
      <c r="J155" s="124">
        <v>0</v>
      </c>
      <c r="K155" s="124">
        <v>0</v>
      </c>
      <c r="L155" s="124">
        <v>0</v>
      </c>
      <c r="M155" s="124">
        <v>0</v>
      </c>
      <c r="N155" s="124" t="s">
        <v>73</v>
      </c>
      <c r="O155" s="124">
        <v>0</v>
      </c>
      <c r="P155" s="110">
        <v>0</v>
      </c>
      <c r="Q155" s="94"/>
      <c r="R155" s="94"/>
      <c r="S155" s="94"/>
      <c r="T155" s="94"/>
    </row>
    <row r="156" spans="1:20" ht="9.75">
      <c r="A156" s="95"/>
      <c r="B156" s="122" t="s">
        <v>95</v>
      </c>
      <c r="C156" s="123">
        <v>523.6528280583967</v>
      </c>
      <c r="D156" s="124">
        <v>0</v>
      </c>
      <c r="E156" s="124">
        <v>0</v>
      </c>
      <c r="F156" s="125">
        <v>523.6528280583967</v>
      </c>
      <c r="G156" s="124">
        <v>35.127</v>
      </c>
      <c r="H156" s="126">
        <v>6.708070331682179</v>
      </c>
      <c r="I156" s="127">
        <v>488.5258280583967</v>
      </c>
      <c r="J156" s="124">
        <v>0.09680000000000177</v>
      </c>
      <c r="K156" s="124">
        <v>11.878900000000002</v>
      </c>
      <c r="L156" s="124">
        <v>0.5831000000000017</v>
      </c>
      <c r="M156" s="124">
        <v>0.10119999999999862</v>
      </c>
      <c r="N156" s="124">
        <v>0.019325781238540927</v>
      </c>
      <c r="O156" s="124">
        <v>3.165000000000001</v>
      </c>
      <c r="P156" s="110" t="s">
        <v>180</v>
      </c>
      <c r="Q156" s="94"/>
      <c r="R156" s="94"/>
      <c r="S156" s="94"/>
      <c r="T156" s="94"/>
    </row>
    <row r="157" spans="1:20" ht="9.75">
      <c r="A157" s="95"/>
      <c r="B157" s="122" t="s">
        <v>96</v>
      </c>
      <c r="C157" s="123">
        <v>3.3497819233828916</v>
      </c>
      <c r="D157" s="124">
        <v>0</v>
      </c>
      <c r="E157" s="124">
        <v>0</v>
      </c>
      <c r="F157" s="125">
        <v>3.3497819233828916</v>
      </c>
      <c r="G157" s="124">
        <v>0.3537</v>
      </c>
      <c r="H157" s="126">
        <v>10.55889631295174</v>
      </c>
      <c r="I157" s="127">
        <v>2.9960819233828917</v>
      </c>
      <c r="J157" s="124">
        <v>0</v>
      </c>
      <c r="K157" s="124">
        <v>0.006200000000000011</v>
      </c>
      <c r="L157" s="124">
        <v>0.05489999999999998</v>
      </c>
      <c r="M157" s="124">
        <v>0.07330000000000003</v>
      </c>
      <c r="N157" s="124">
        <v>2.1882021479767113</v>
      </c>
      <c r="O157" s="124">
        <v>0.033600000000000005</v>
      </c>
      <c r="P157" s="110" t="s">
        <v>180</v>
      </c>
      <c r="Q157" s="94"/>
      <c r="R157" s="94"/>
      <c r="S157" s="94"/>
      <c r="T157" s="94"/>
    </row>
    <row r="158" spans="1:20" ht="9.75">
      <c r="A158" s="95"/>
      <c r="B158" s="2" t="s">
        <v>102</v>
      </c>
      <c r="C158" s="123">
        <v>0.49536030006524007</v>
      </c>
      <c r="D158" s="124">
        <v>0</v>
      </c>
      <c r="E158" s="124">
        <v>0</v>
      </c>
      <c r="F158" s="125">
        <v>0.49536030006524007</v>
      </c>
      <c r="G158" s="124">
        <v>0</v>
      </c>
      <c r="H158" s="126">
        <v>0</v>
      </c>
      <c r="I158" s="127">
        <v>0.49536030006524007</v>
      </c>
      <c r="J158" s="124">
        <v>0</v>
      </c>
      <c r="K158" s="124">
        <v>0</v>
      </c>
      <c r="L158" s="124">
        <v>0</v>
      </c>
      <c r="M158" s="124">
        <v>0</v>
      </c>
      <c r="N158" s="124">
        <v>0</v>
      </c>
      <c r="O158" s="124">
        <v>0</v>
      </c>
      <c r="P158" s="110"/>
      <c r="Q158" s="94"/>
      <c r="R158" s="94"/>
      <c r="S158" s="94"/>
      <c r="T158" s="94"/>
    </row>
    <row r="159" spans="1:20" ht="9.75">
      <c r="A159" s="95"/>
      <c r="B159" s="128" t="s">
        <v>97</v>
      </c>
      <c r="C159" s="153">
        <v>4485.743698660483</v>
      </c>
      <c r="D159" s="124">
        <v>0</v>
      </c>
      <c r="E159" s="124">
        <v>0</v>
      </c>
      <c r="F159" s="125">
        <v>4485.743698660483</v>
      </c>
      <c r="G159" s="124">
        <v>649.5287000000001</v>
      </c>
      <c r="H159" s="126">
        <v>14.479844227256233</v>
      </c>
      <c r="I159" s="127">
        <v>3836.2149986604827</v>
      </c>
      <c r="J159" s="124">
        <v>60.7697</v>
      </c>
      <c r="K159" s="124">
        <v>70.50170000000008</v>
      </c>
      <c r="L159" s="124">
        <v>54.253999999999905</v>
      </c>
      <c r="M159" s="124">
        <v>29.019700000000057</v>
      </c>
      <c r="N159" s="124">
        <v>0.6469317453127298</v>
      </c>
      <c r="O159" s="124">
        <v>53.63627500000001</v>
      </c>
      <c r="P159" s="110" t="s">
        <v>180</v>
      </c>
      <c r="Q159" s="94"/>
      <c r="R159" s="94"/>
      <c r="S159" s="94"/>
      <c r="T159" s="94"/>
    </row>
    <row r="160" spans="1:20" ht="9.75">
      <c r="A160" s="95"/>
      <c r="B160" s="128"/>
      <c r="C160" s="123"/>
      <c r="D160" s="124"/>
      <c r="E160" s="124"/>
      <c r="F160" s="125"/>
      <c r="G160" s="124"/>
      <c r="H160" s="126"/>
      <c r="I160" s="127"/>
      <c r="J160" s="124"/>
      <c r="K160" s="124"/>
      <c r="L160" s="124"/>
      <c r="M160" s="124"/>
      <c r="N160" s="124"/>
      <c r="O160" s="124"/>
      <c r="P160" s="110"/>
      <c r="Q160" s="94"/>
      <c r="R160" s="94"/>
      <c r="S160" s="94"/>
      <c r="T160" s="94"/>
    </row>
    <row r="161" spans="1:20" ht="9.75">
      <c r="A161" s="95"/>
      <c r="B161" s="122" t="s">
        <v>98</v>
      </c>
      <c r="C161" s="123">
        <v>0.4245945429130629</v>
      </c>
      <c r="D161" s="124">
        <v>0</v>
      </c>
      <c r="E161" s="124">
        <v>0</v>
      </c>
      <c r="F161" s="125">
        <v>0.4245945429130629</v>
      </c>
      <c r="G161" s="124">
        <v>0</v>
      </c>
      <c r="H161" s="126">
        <v>0</v>
      </c>
      <c r="I161" s="127">
        <v>0.4245945429130629</v>
      </c>
      <c r="J161" s="124">
        <v>0</v>
      </c>
      <c r="K161" s="124">
        <v>0</v>
      </c>
      <c r="L161" s="124">
        <v>0</v>
      </c>
      <c r="M161" s="124">
        <v>0</v>
      </c>
      <c r="N161" s="124">
        <v>0</v>
      </c>
      <c r="O161" s="124">
        <v>0</v>
      </c>
      <c r="P161" s="110" t="s">
        <v>180</v>
      </c>
      <c r="Q161" s="94"/>
      <c r="R161" s="94"/>
      <c r="S161" s="94"/>
      <c r="T161" s="94"/>
    </row>
    <row r="162" spans="1:20" ht="9.75">
      <c r="A162" s="95"/>
      <c r="B162" s="122" t="s">
        <v>99</v>
      </c>
      <c r="C162" s="123">
        <v>10.265228932974917</v>
      </c>
      <c r="D162" s="124">
        <v>0</v>
      </c>
      <c r="E162" s="124">
        <v>0</v>
      </c>
      <c r="F162" s="125">
        <v>10.265228932974917</v>
      </c>
      <c r="G162" s="125">
        <v>0.2478</v>
      </c>
      <c r="H162" s="126">
        <v>2.4139744141895747</v>
      </c>
      <c r="I162" s="127">
        <v>10.017428932974918</v>
      </c>
      <c r="J162" s="124">
        <v>0</v>
      </c>
      <c r="K162" s="124">
        <v>0</v>
      </c>
      <c r="L162" s="124">
        <v>0.04089999999999999</v>
      </c>
      <c r="M162" s="124">
        <v>0.01369999999999999</v>
      </c>
      <c r="N162" s="124">
        <v>0.13346024808069876</v>
      </c>
      <c r="O162" s="124">
        <v>0.013649999999999995</v>
      </c>
      <c r="P162" s="110" t="s">
        <v>180</v>
      </c>
      <c r="Q162" s="94"/>
      <c r="R162" s="94"/>
      <c r="S162" s="94"/>
      <c r="T162" s="94"/>
    </row>
    <row r="163" spans="1:20" ht="9.75">
      <c r="A163" s="95"/>
      <c r="B163" s="130" t="s">
        <v>100</v>
      </c>
      <c r="C163" s="123">
        <v>105.00247786363063</v>
      </c>
      <c r="D163" s="124">
        <v>0</v>
      </c>
      <c r="E163" s="124">
        <v>0</v>
      </c>
      <c r="F163" s="125">
        <v>105.00247786363063</v>
      </c>
      <c r="G163" s="125">
        <v>15.2731</v>
      </c>
      <c r="H163" s="126">
        <v>14.545466269696568</v>
      </c>
      <c r="I163" s="127">
        <v>89.72937786363063</v>
      </c>
      <c r="J163" s="124">
        <v>3.8668999999999993</v>
      </c>
      <c r="K163" s="124">
        <v>1.9234000000000009</v>
      </c>
      <c r="L163" s="124">
        <v>1.442499999999999</v>
      </c>
      <c r="M163" s="124">
        <v>0.2514000000000003</v>
      </c>
      <c r="N163" s="124">
        <v>0.23942292135857957</v>
      </c>
      <c r="O163" s="124">
        <v>1.8710499999999999</v>
      </c>
      <c r="P163" s="110">
        <v>45.956696968884124</v>
      </c>
      <c r="Q163" s="94"/>
      <c r="R163" s="94"/>
      <c r="S163" s="94"/>
      <c r="T163" s="94"/>
    </row>
    <row r="164" spans="1:20" ht="9.75">
      <c r="A164" s="95"/>
      <c r="B164" s="130" t="s">
        <v>103</v>
      </c>
      <c r="C164" s="123"/>
      <c r="D164" s="124"/>
      <c r="E164" s="124"/>
      <c r="F164" s="125">
        <v>0</v>
      </c>
      <c r="G164" s="124">
        <v>0</v>
      </c>
      <c r="H164" s="126">
        <v>0</v>
      </c>
      <c r="I164" s="127">
        <v>0</v>
      </c>
      <c r="J164" s="124"/>
      <c r="K164" s="124"/>
      <c r="L164" s="124"/>
      <c r="M164" s="124"/>
      <c r="N164" s="124"/>
      <c r="O164" s="124"/>
      <c r="P164" s="110"/>
      <c r="Q164" s="94"/>
      <c r="R164" s="94"/>
      <c r="S164" s="94"/>
      <c r="T164" s="94"/>
    </row>
    <row r="165" spans="1:20" ht="9.75">
      <c r="A165" s="95"/>
      <c r="B165" s="130" t="s">
        <v>101</v>
      </c>
      <c r="C165" s="123">
        <v>0</v>
      </c>
      <c r="D165" s="124"/>
      <c r="E165" s="124"/>
      <c r="F165" s="125">
        <v>0</v>
      </c>
      <c r="G165" s="124"/>
      <c r="H165" s="126"/>
      <c r="I165" s="127">
        <v>0</v>
      </c>
      <c r="J165" s="124"/>
      <c r="K165" s="124"/>
      <c r="L165" s="124"/>
      <c r="M165" s="124"/>
      <c r="N165" s="124"/>
      <c r="O165" s="124"/>
      <c r="P165" s="110"/>
      <c r="Q165" s="94"/>
      <c r="R165" s="94"/>
      <c r="S165" s="94"/>
      <c r="T165" s="94"/>
    </row>
    <row r="166" spans="1:20" ht="9.75">
      <c r="A166" s="95"/>
      <c r="B166" s="133" t="s">
        <v>67</v>
      </c>
      <c r="C166" s="148">
        <v>4601.4360000000015</v>
      </c>
      <c r="D166" s="135">
        <v>0</v>
      </c>
      <c r="E166" s="135">
        <v>0</v>
      </c>
      <c r="F166" s="138">
        <v>4601.4360000000015</v>
      </c>
      <c r="G166" s="135">
        <v>665.0496</v>
      </c>
      <c r="H166" s="137">
        <v>14.4530881229251</v>
      </c>
      <c r="I166" s="138">
        <v>3936.3864000000012</v>
      </c>
      <c r="J166" s="135">
        <v>64.63659999999999</v>
      </c>
      <c r="K166" s="135">
        <v>72.42510000000004</v>
      </c>
      <c r="L166" s="135">
        <v>55.73739999999998</v>
      </c>
      <c r="M166" s="135">
        <v>29.28480000000002</v>
      </c>
      <c r="N166" s="135">
        <v>0.6364274109212865</v>
      </c>
      <c r="O166" s="147">
        <v>55.52097500000001</v>
      </c>
      <c r="P166" s="117" t="s">
        <v>180</v>
      </c>
      <c r="Q166" s="94"/>
      <c r="R166" s="94"/>
      <c r="S166" s="94"/>
      <c r="T166" s="94"/>
    </row>
    <row r="167" spans="1:20" ht="9.75">
      <c r="A167" s="95"/>
      <c r="B167" s="145" t="s">
        <v>184</v>
      </c>
      <c r="C167" s="145"/>
      <c r="D167" s="141"/>
      <c r="E167" s="141"/>
      <c r="F167" s="142"/>
      <c r="G167" s="141"/>
      <c r="H167" s="124"/>
      <c r="I167" s="142"/>
      <c r="J167" s="143"/>
      <c r="K167" s="143"/>
      <c r="L167" s="143"/>
      <c r="M167" s="143"/>
      <c r="N167" s="131"/>
      <c r="O167" s="141"/>
      <c r="P167" s="140"/>
      <c r="Q167" s="94"/>
      <c r="R167" s="94"/>
      <c r="S167" s="94"/>
      <c r="T167" s="94"/>
    </row>
    <row r="168" spans="1:20" ht="9.75">
      <c r="A168" s="95"/>
      <c r="B168" s="87" t="s">
        <v>70</v>
      </c>
      <c r="C168" s="87"/>
      <c r="D168" s="88"/>
      <c r="E168" s="88"/>
      <c r="F168" s="89"/>
      <c r="G168" s="88"/>
      <c r="H168" s="90"/>
      <c r="I168" s="150"/>
      <c r="J168" s="91"/>
      <c r="K168" s="91"/>
      <c r="L168" s="91"/>
      <c r="M168" s="91"/>
      <c r="N168" s="90"/>
      <c r="O168" s="88"/>
      <c r="P168" s="93"/>
      <c r="Q168" s="94"/>
      <c r="R168" s="94"/>
      <c r="S168" s="94"/>
      <c r="T168" s="94"/>
    </row>
    <row r="169" spans="1:20" ht="9.75">
      <c r="A169" s="95"/>
      <c r="D169" s="88"/>
      <c r="E169" s="88"/>
      <c r="F169" s="89"/>
      <c r="G169" s="88"/>
      <c r="H169" s="90"/>
      <c r="I169" s="89"/>
      <c r="J169" s="91"/>
      <c r="K169" s="91"/>
      <c r="L169" s="91"/>
      <c r="M169" s="91"/>
      <c r="N169" s="90"/>
      <c r="O169" s="88"/>
      <c r="P169" s="93"/>
      <c r="Q169" s="94"/>
      <c r="R169" s="94"/>
      <c r="S169" s="94"/>
      <c r="T169" s="94"/>
    </row>
    <row r="170" spans="1:20" ht="9.75">
      <c r="A170" s="95"/>
      <c r="D170" s="88"/>
      <c r="E170" s="88"/>
      <c r="F170" s="89"/>
      <c r="G170" s="88"/>
      <c r="H170" s="90"/>
      <c r="I170" s="89"/>
      <c r="J170" s="91"/>
      <c r="K170" s="91"/>
      <c r="L170" s="91"/>
      <c r="M170" s="91"/>
      <c r="N170" s="90"/>
      <c r="O170" s="88"/>
      <c r="P170" s="93"/>
      <c r="Q170" s="94"/>
      <c r="R170" s="94"/>
      <c r="S170" s="94"/>
      <c r="T170" s="94"/>
    </row>
    <row r="171" spans="1:20" ht="9.75">
      <c r="A171" s="95"/>
      <c r="D171" s="88"/>
      <c r="E171" s="88"/>
      <c r="F171" s="89"/>
      <c r="G171" s="88"/>
      <c r="H171" s="90"/>
      <c r="I171" s="89"/>
      <c r="J171" s="91"/>
      <c r="K171" s="91"/>
      <c r="L171" s="91"/>
      <c r="M171" s="91"/>
      <c r="N171" s="90"/>
      <c r="O171" s="88"/>
      <c r="P171" s="93"/>
      <c r="Q171" s="94"/>
      <c r="R171" s="94"/>
      <c r="S171" s="94"/>
      <c r="T171" s="94"/>
    </row>
    <row r="172" spans="1:20" ht="9.75">
      <c r="A172" s="95"/>
      <c r="B172" s="87" t="s">
        <v>178</v>
      </c>
      <c r="C172" s="87"/>
      <c r="D172" s="88"/>
      <c r="E172" s="88"/>
      <c r="F172" s="89"/>
      <c r="G172" s="88"/>
      <c r="H172" s="90"/>
      <c r="I172" s="89"/>
      <c r="J172" s="91"/>
      <c r="K172" s="91"/>
      <c r="L172" s="91"/>
      <c r="M172" s="91"/>
      <c r="N172" s="90"/>
      <c r="O172" s="92"/>
      <c r="P172" s="93"/>
      <c r="Q172" s="94"/>
      <c r="R172" s="94"/>
      <c r="S172" s="94"/>
      <c r="T172" s="94"/>
    </row>
    <row r="173" spans="1:20" ht="9.75">
      <c r="A173" s="95"/>
      <c r="B173" s="96" t="s">
        <v>183</v>
      </c>
      <c r="C173" s="96"/>
      <c r="D173" s="97"/>
      <c r="E173" s="97"/>
      <c r="F173" s="98"/>
      <c r="G173" s="97"/>
      <c r="H173" s="97"/>
      <c r="I173" s="98"/>
      <c r="J173" s="91"/>
      <c r="K173" s="91"/>
      <c r="L173" s="91"/>
      <c r="M173" s="91"/>
      <c r="N173" s="90"/>
      <c r="O173" s="88"/>
      <c r="P173" s="93"/>
      <c r="Q173" s="94"/>
      <c r="R173" s="94"/>
      <c r="S173" s="94"/>
      <c r="T173" s="94"/>
    </row>
    <row r="174" spans="1:20" ht="9.75">
      <c r="A174" s="95"/>
      <c r="D174" s="88"/>
      <c r="E174" s="88"/>
      <c r="F174" s="99"/>
      <c r="G174" s="88"/>
      <c r="H174" s="90"/>
      <c r="I174" s="89"/>
      <c r="J174" s="91"/>
      <c r="K174" s="91"/>
      <c r="L174" s="91"/>
      <c r="M174" s="88"/>
      <c r="N174" s="90"/>
      <c r="O174" s="88"/>
      <c r="P174" s="93"/>
      <c r="Q174" s="94"/>
      <c r="R174" s="94"/>
      <c r="S174" s="94"/>
      <c r="T174" s="94"/>
    </row>
    <row r="175" spans="1:20" ht="9.75">
      <c r="A175" s="95"/>
      <c r="B175" s="100"/>
      <c r="C175" s="100"/>
      <c r="D175" s="101" t="s">
        <v>20</v>
      </c>
      <c r="E175" s="101" t="s">
        <v>20</v>
      </c>
      <c r="F175" s="102"/>
      <c r="G175" s="101" t="s">
        <v>33</v>
      </c>
      <c r="H175" s="103" t="s">
        <v>34</v>
      </c>
      <c r="I175" s="104"/>
      <c r="J175" s="105" t="s">
        <v>35</v>
      </c>
      <c r="K175" s="106"/>
      <c r="L175" s="106"/>
      <c r="M175" s="106"/>
      <c r="N175" s="107"/>
      <c r="O175" s="107"/>
      <c r="P175" s="108" t="s">
        <v>36</v>
      </c>
      <c r="Q175" s="94"/>
      <c r="R175" s="94"/>
      <c r="S175" s="94"/>
      <c r="T175" s="94"/>
    </row>
    <row r="176" spans="1:20" ht="9.75">
      <c r="A176" s="95"/>
      <c r="B176" s="109" t="s">
        <v>37</v>
      </c>
      <c r="C176" s="109" t="s">
        <v>112</v>
      </c>
      <c r="D176" s="110" t="s">
        <v>19</v>
      </c>
      <c r="E176" s="110" t="s">
        <v>19</v>
      </c>
      <c r="F176" s="111" t="s">
        <v>38</v>
      </c>
      <c r="G176" s="110" t="s">
        <v>39</v>
      </c>
      <c r="H176" s="112" t="s">
        <v>40</v>
      </c>
      <c r="I176" s="111" t="s">
        <v>41</v>
      </c>
      <c r="J176" s="108" t="s">
        <v>42</v>
      </c>
      <c r="K176" s="108"/>
      <c r="L176" s="108"/>
      <c r="M176" s="105" t="s">
        <v>43</v>
      </c>
      <c r="N176" s="113"/>
      <c r="O176" s="114" t="s">
        <v>44</v>
      </c>
      <c r="P176" s="110" t="s">
        <v>45</v>
      </c>
      <c r="Q176" s="94"/>
      <c r="R176" s="94"/>
      <c r="S176" s="94"/>
      <c r="T176" s="94"/>
    </row>
    <row r="177" spans="1:20" ht="9.75">
      <c r="A177" s="95"/>
      <c r="B177" s="109"/>
      <c r="C177" s="109" t="s">
        <v>46</v>
      </c>
      <c r="D177" s="110" t="s">
        <v>47</v>
      </c>
      <c r="E177" s="110" t="s">
        <v>47</v>
      </c>
      <c r="F177" s="111" t="s">
        <v>20</v>
      </c>
      <c r="G177" s="110" t="s">
        <v>48</v>
      </c>
      <c r="H177" s="112" t="s">
        <v>49</v>
      </c>
      <c r="I177" s="111" t="s">
        <v>50</v>
      </c>
      <c r="J177" s="115">
        <v>43551</v>
      </c>
      <c r="K177" s="115">
        <v>43558</v>
      </c>
      <c r="L177" s="115">
        <v>43566</v>
      </c>
      <c r="M177" s="101" t="s">
        <v>41</v>
      </c>
      <c r="N177" s="103" t="s">
        <v>49</v>
      </c>
      <c r="O177" s="103" t="s">
        <v>41</v>
      </c>
      <c r="P177" s="110" t="s">
        <v>51</v>
      </c>
      <c r="Q177" s="94"/>
      <c r="R177" s="94"/>
      <c r="S177" s="94"/>
      <c r="T177" s="94"/>
    </row>
    <row r="178" spans="1:20" ht="9.75">
      <c r="A178" s="95"/>
      <c r="B178" s="116"/>
      <c r="C178" s="116"/>
      <c r="D178" s="117" t="s">
        <v>52</v>
      </c>
      <c r="E178" s="117" t="s">
        <v>53</v>
      </c>
      <c r="F178" s="118" t="s">
        <v>46</v>
      </c>
      <c r="G178" s="117" t="s">
        <v>54</v>
      </c>
      <c r="H178" s="119" t="s">
        <v>20</v>
      </c>
      <c r="I178" s="118"/>
      <c r="J178" s="117"/>
      <c r="K178" s="117"/>
      <c r="L178" s="120"/>
      <c r="M178" s="117"/>
      <c r="N178" s="119" t="s">
        <v>20</v>
      </c>
      <c r="O178" s="119"/>
      <c r="P178" s="117" t="s">
        <v>50</v>
      </c>
      <c r="Q178" s="94"/>
      <c r="R178" s="94"/>
      <c r="S178" s="94"/>
      <c r="T178" s="94"/>
    </row>
    <row r="179" spans="1:20" ht="9.75">
      <c r="A179" s="95"/>
      <c r="B179" s="121"/>
      <c r="C179" s="216" t="s">
        <v>106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21"/>
      <c r="Q179" s="94"/>
      <c r="R179" s="94"/>
      <c r="S179" s="94"/>
      <c r="T179" s="94"/>
    </row>
    <row r="180" spans="1:20" ht="9.75">
      <c r="A180" s="95"/>
      <c r="B180" s="122" t="s">
        <v>74</v>
      </c>
      <c r="C180" s="123">
        <v>99.374</v>
      </c>
      <c r="D180" s="124">
        <v>0</v>
      </c>
      <c r="E180" s="124">
        <v>0</v>
      </c>
      <c r="F180" s="125">
        <v>99.374</v>
      </c>
      <c r="G180" s="124">
        <v>26.425</v>
      </c>
      <c r="H180" s="126">
        <v>26.591462555598046</v>
      </c>
      <c r="I180" s="127">
        <v>72.949</v>
      </c>
      <c r="J180" s="124">
        <v>11.883</v>
      </c>
      <c r="K180" s="124">
        <v>0.23000000000000043</v>
      </c>
      <c r="L180" s="124">
        <v>3.333000000000002</v>
      </c>
      <c r="M180" s="124">
        <v>0.8460000000000001</v>
      </c>
      <c r="N180" s="124">
        <v>0.8513293215529214</v>
      </c>
      <c r="O180" s="124">
        <v>4.073</v>
      </c>
      <c r="P180" s="110">
        <v>15.910385465259022</v>
      </c>
      <c r="Q180" s="94"/>
      <c r="R180" s="94"/>
      <c r="S180" s="94"/>
      <c r="T180" s="94"/>
    </row>
    <row r="181" spans="1:20" ht="9.75">
      <c r="A181" s="95"/>
      <c r="B181" s="122" t="s">
        <v>75</v>
      </c>
      <c r="C181" s="123">
        <v>0</v>
      </c>
      <c r="D181" s="124">
        <v>0</v>
      </c>
      <c r="E181" s="124">
        <v>0</v>
      </c>
      <c r="F181" s="125">
        <v>0</v>
      </c>
      <c r="G181" s="124">
        <v>0</v>
      </c>
      <c r="H181" s="126">
        <v>0</v>
      </c>
      <c r="I181" s="127">
        <v>0</v>
      </c>
      <c r="J181" s="124">
        <v>0</v>
      </c>
      <c r="K181" s="124">
        <v>0</v>
      </c>
      <c r="L181" s="124">
        <v>0</v>
      </c>
      <c r="M181" s="124">
        <v>0</v>
      </c>
      <c r="N181" s="124" t="s">
        <v>73</v>
      </c>
      <c r="O181" s="124">
        <v>0</v>
      </c>
      <c r="P181" s="110">
        <v>0</v>
      </c>
      <c r="Q181" s="94"/>
      <c r="R181" s="94"/>
      <c r="S181" s="94"/>
      <c r="T181" s="94"/>
    </row>
    <row r="182" spans="1:20" ht="9.75">
      <c r="A182" s="95"/>
      <c r="B182" s="122" t="s">
        <v>76</v>
      </c>
      <c r="C182" s="123">
        <v>0</v>
      </c>
      <c r="D182" s="124">
        <v>0</v>
      </c>
      <c r="E182" s="124">
        <v>0</v>
      </c>
      <c r="F182" s="125">
        <v>0</v>
      </c>
      <c r="G182" s="124">
        <v>0</v>
      </c>
      <c r="H182" s="126">
        <v>0</v>
      </c>
      <c r="I182" s="127">
        <v>0</v>
      </c>
      <c r="J182" s="124">
        <v>0</v>
      </c>
      <c r="K182" s="124">
        <v>0</v>
      </c>
      <c r="L182" s="124">
        <v>0</v>
      </c>
      <c r="M182" s="124">
        <v>0</v>
      </c>
      <c r="N182" s="124" t="s">
        <v>73</v>
      </c>
      <c r="O182" s="124">
        <v>0</v>
      </c>
      <c r="P182" s="110" t="s">
        <v>137</v>
      </c>
      <c r="Q182" s="94"/>
      <c r="R182" s="94"/>
      <c r="S182" s="94"/>
      <c r="T182" s="94"/>
    </row>
    <row r="183" spans="1:20" ht="9.75">
      <c r="A183" s="95"/>
      <c r="B183" s="122" t="s">
        <v>77</v>
      </c>
      <c r="C183" s="123">
        <v>9.1</v>
      </c>
      <c r="D183" s="124">
        <v>0</v>
      </c>
      <c r="E183" s="124">
        <v>0</v>
      </c>
      <c r="F183" s="125">
        <v>9.1</v>
      </c>
      <c r="G183" s="124">
        <v>0</v>
      </c>
      <c r="H183" s="126">
        <v>0</v>
      </c>
      <c r="I183" s="127">
        <v>9.1</v>
      </c>
      <c r="J183" s="124">
        <v>0</v>
      </c>
      <c r="K183" s="124">
        <v>0</v>
      </c>
      <c r="L183" s="124">
        <v>0</v>
      </c>
      <c r="M183" s="124">
        <v>0</v>
      </c>
      <c r="N183" s="124">
        <v>0</v>
      </c>
      <c r="O183" s="124">
        <v>0</v>
      </c>
      <c r="P183" s="110" t="s">
        <v>180</v>
      </c>
      <c r="Q183" s="94"/>
      <c r="R183" s="94"/>
      <c r="S183" s="94"/>
      <c r="T183" s="94"/>
    </row>
    <row r="184" spans="1:20" ht="9.75">
      <c r="A184" s="95"/>
      <c r="B184" s="122" t="s">
        <v>78</v>
      </c>
      <c r="C184" s="123">
        <v>0</v>
      </c>
      <c r="D184" s="124">
        <v>0</v>
      </c>
      <c r="E184" s="124">
        <v>0</v>
      </c>
      <c r="F184" s="125">
        <v>0</v>
      </c>
      <c r="G184" s="124">
        <v>0</v>
      </c>
      <c r="H184" s="126">
        <v>0</v>
      </c>
      <c r="I184" s="127">
        <v>0</v>
      </c>
      <c r="J184" s="124">
        <v>0</v>
      </c>
      <c r="K184" s="124">
        <v>0</v>
      </c>
      <c r="L184" s="124">
        <v>0</v>
      </c>
      <c r="M184" s="124">
        <v>0</v>
      </c>
      <c r="N184" s="124" t="s">
        <v>73</v>
      </c>
      <c r="O184" s="124">
        <v>0</v>
      </c>
      <c r="P184" s="110" t="s">
        <v>137</v>
      </c>
      <c r="Q184" s="94"/>
      <c r="R184" s="94"/>
      <c r="S184" s="94"/>
      <c r="T184" s="94"/>
    </row>
    <row r="185" spans="1:20" ht="9.75">
      <c r="A185" s="95"/>
      <c r="B185" s="122" t="s">
        <v>79</v>
      </c>
      <c r="C185" s="123">
        <v>0</v>
      </c>
      <c r="D185" s="124">
        <v>0</v>
      </c>
      <c r="E185" s="124">
        <v>0</v>
      </c>
      <c r="F185" s="125">
        <v>0</v>
      </c>
      <c r="G185" s="124">
        <v>0</v>
      </c>
      <c r="H185" s="126">
        <v>0</v>
      </c>
      <c r="I185" s="127">
        <v>0</v>
      </c>
      <c r="J185" s="124">
        <v>0</v>
      </c>
      <c r="K185" s="124">
        <v>0</v>
      </c>
      <c r="L185" s="124">
        <v>0</v>
      </c>
      <c r="M185" s="124">
        <v>0</v>
      </c>
      <c r="N185" s="124" t="s">
        <v>73</v>
      </c>
      <c r="O185" s="124">
        <v>0</v>
      </c>
      <c r="P185" s="110" t="s">
        <v>137</v>
      </c>
      <c r="Q185" s="94"/>
      <c r="R185" s="94"/>
      <c r="S185" s="94"/>
      <c r="T185" s="94"/>
    </row>
    <row r="186" spans="1:20" ht="9.75">
      <c r="A186" s="95"/>
      <c r="B186" s="122" t="s">
        <v>80</v>
      </c>
      <c r="C186" s="123">
        <v>0.3</v>
      </c>
      <c r="D186" s="124">
        <v>0</v>
      </c>
      <c r="E186" s="124">
        <v>0</v>
      </c>
      <c r="F186" s="125">
        <v>0.3</v>
      </c>
      <c r="G186" s="124">
        <v>0</v>
      </c>
      <c r="H186" s="126">
        <v>0</v>
      </c>
      <c r="I186" s="127">
        <v>0.3</v>
      </c>
      <c r="J186" s="124">
        <v>0</v>
      </c>
      <c r="K186" s="124">
        <v>0</v>
      </c>
      <c r="L186" s="124">
        <v>0</v>
      </c>
      <c r="M186" s="124">
        <v>0</v>
      </c>
      <c r="N186" s="124">
        <v>0</v>
      </c>
      <c r="O186" s="124">
        <v>0</v>
      </c>
      <c r="P186" s="110" t="s">
        <v>180</v>
      </c>
      <c r="Q186" s="94"/>
      <c r="R186" s="94"/>
      <c r="S186" s="94"/>
      <c r="T186" s="94"/>
    </row>
    <row r="187" spans="1:20" ht="9.75">
      <c r="A187" s="95"/>
      <c r="B187" s="122" t="s">
        <v>81</v>
      </c>
      <c r="C187" s="123">
        <v>1.5</v>
      </c>
      <c r="D187" s="124">
        <v>0</v>
      </c>
      <c r="E187" s="124">
        <v>0</v>
      </c>
      <c r="F187" s="125">
        <v>1.5</v>
      </c>
      <c r="G187" s="124">
        <v>0</v>
      </c>
      <c r="H187" s="126">
        <v>0</v>
      </c>
      <c r="I187" s="127">
        <v>1.5</v>
      </c>
      <c r="J187" s="124">
        <v>0</v>
      </c>
      <c r="K187" s="124">
        <v>0</v>
      </c>
      <c r="L187" s="124">
        <v>0</v>
      </c>
      <c r="M187" s="124">
        <v>0</v>
      </c>
      <c r="N187" s="124">
        <v>0</v>
      </c>
      <c r="O187" s="124">
        <v>0</v>
      </c>
      <c r="P187" s="110" t="s">
        <v>180</v>
      </c>
      <c r="Q187" s="94"/>
      <c r="R187" s="94"/>
      <c r="S187" s="94"/>
      <c r="T187" s="94"/>
    </row>
    <row r="188" spans="1:20" ht="9.75">
      <c r="A188" s="95"/>
      <c r="B188" s="122" t="s">
        <v>82</v>
      </c>
      <c r="C188" s="123">
        <v>0</v>
      </c>
      <c r="D188" s="124">
        <v>0</v>
      </c>
      <c r="E188" s="124">
        <v>0</v>
      </c>
      <c r="F188" s="125">
        <v>0</v>
      </c>
      <c r="G188" s="124">
        <v>0</v>
      </c>
      <c r="H188" s="126">
        <v>0</v>
      </c>
      <c r="I188" s="127">
        <v>0</v>
      </c>
      <c r="J188" s="124">
        <v>0</v>
      </c>
      <c r="K188" s="124">
        <v>0</v>
      </c>
      <c r="L188" s="124">
        <v>0</v>
      </c>
      <c r="M188" s="124">
        <v>0</v>
      </c>
      <c r="N188" s="124" t="s">
        <v>73</v>
      </c>
      <c r="O188" s="124">
        <v>0</v>
      </c>
      <c r="P188" s="110" t="s">
        <v>137</v>
      </c>
      <c r="Q188" s="94"/>
      <c r="R188" s="94"/>
      <c r="S188" s="94"/>
      <c r="T188" s="94"/>
    </row>
    <row r="189" spans="1:20" ht="9.75">
      <c r="A189" s="95"/>
      <c r="B189" s="122" t="s">
        <v>83</v>
      </c>
      <c r="C189" s="123">
        <v>3.3</v>
      </c>
      <c r="D189" s="124">
        <v>0</v>
      </c>
      <c r="E189" s="124">
        <v>6.3999999999999995</v>
      </c>
      <c r="F189" s="125">
        <v>9.7</v>
      </c>
      <c r="G189" s="124">
        <v>0</v>
      </c>
      <c r="H189" s="126">
        <v>0</v>
      </c>
      <c r="I189" s="127">
        <v>9.7</v>
      </c>
      <c r="J189" s="124">
        <v>0</v>
      </c>
      <c r="K189" s="124">
        <v>0</v>
      </c>
      <c r="L189" s="124">
        <v>0</v>
      </c>
      <c r="M189" s="124">
        <v>0</v>
      </c>
      <c r="N189" s="124">
        <v>0</v>
      </c>
      <c r="O189" s="124">
        <v>0</v>
      </c>
      <c r="P189" s="110" t="s">
        <v>180</v>
      </c>
      <c r="Q189" s="94"/>
      <c r="R189" s="94"/>
      <c r="S189" s="94"/>
      <c r="T189" s="94"/>
    </row>
    <row r="190" spans="1:20" ht="9.75">
      <c r="A190" s="95"/>
      <c r="B190" s="128" t="s">
        <v>84</v>
      </c>
      <c r="C190" s="123">
        <v>113.57399999999998</v>
      </c>
      <c r="D190" s="124">
        <v>0</v>
      </c>
      <c r="E190" s="124">
        <v>6.400000000000006</v>
      </c>
      <c r="F190" s="125">
        <v>119.97399999999999</v>
      </c>
      <c r="G190" s="124">
        <v>26.425</v>
      </c>
      <c r="H190" s="126">
        <v>22.025605547868707</v>
      </c>
      <c r="I190" s="127">
        <v>93.54899999999999</v>
      </c>
      <c r="J190" s="124">
        <v>11.883</v>
      </c>
      <c r="K190" s="124">
        <v>0.23000000000000043</v>
      </c>
      <c r="L190" s="124">
        <v>3.333000000000002</v>
      </c>
      <c r="M190" s="124">
        <v>0.8460000000000001</v>
      </c>
      <c r="N190" s="124">
        <v>0.7051527831030058</v>
      </c>
      <c r="O190" s="129">
        <v>4.073</v>
      </c>
      <c r="P190" s="110">
        <v>20.968082494475812</v>
      </c>
      <c r="Q190" s="94"/>
      <c r="R190" s="94"/>
      <c r="S190" s="94"/>
      <c r="T190" s="94"/>
    </row>
    <row r="191" spans="1:20" ht="9.75">
      <c r="A191" s="95"/>
      <c r="B191" s="128"/>
      <c r="D191" s="124"/>
      <c r="E191" s="124"/>
      <c r="F191" s="125"/>
      <c r="G191" s="124"/>
      <c r="H191" s="126"/>
      <c r="I191" s="127"/>
      <c r="J191" s="124"/>
      <c r="K191" s="124"/>
      <c r="L191" s="124"/>
      <c r="M191" s="124"/>
      <c r="N191" s="124"/>
      <c r="O191" s="124"/>
      <c r="P191" s="110"/>
      <c r="Q191" s="94"/>
      <c r="R191" s="94"/>
      <c r="S191" s="94"/>
      <c r="T191" s="94"/>
    </row>
    <row r="192" spans="1:20" ht="9.75">
      <c r="A192" s="95"/>
      <c r="B192" s="122" t="s">
        <v>85</v>
      </c>
      <c r="C192" s="123">
        <v>6.377777777777778</v>
      </c>
      <c r="D192" s="124">
        <v>0</v>
      </c>
      <c r="E192" s="124">
        <v>-6.4</v>
      </c>
      <c r="F192" s="125">
        <v>-0.022222222222222143</v>
      </c>
      <c r="G192" s="124">
        <v>0</v>
      </c>
      <c r="H192" s="126">
        <v>0</v>
      </c>
      <c r="I192" s="127">
        <v>-0.022222222222222143</v>
      </c>
      <c r="J192" s="124">
        <v>0</v>
      </c>
      <c r="K192" s="124">
        <v>0</v>
      </c>
      <c r="L192" s="124">
        <v>0</v>
      </c>
      <c r="M192" s="124">
        <v>0</v>
      </c>
      <c r="N192" s="124" t="s">
        <v>73</v>
      </c>
      <c r="O192" s="124">
        <v>0</v>
      </c>
      <c r="P192" s="110">
        <v>0</v>
      </c>
      <c r="Q192" s="94"/>
      <c r="R192" s="94"/>
      <c r="S192" s="94"/>
      <c r="T192" s="94"/>
    </row>
    <row r="193" spans="1:20" ht="9.75">
      <c r="A193" s="95"/>
      <c r="B193" s="122" t="s">
        <v>86</v>
      </c>
      <c r="C193" s="123">
        <v>11.880174291939</v>
      </c>
      <c r="D193" s="124">
        <v>0</v>
      </c>
      <c r="E193" s="124">
        <v>0</v>
      </c>
      <c r="F193" s="125">
        <v>11.880174291939</v>
      </c>
      <c r="G193" s="124">
        <v>0</v>
      </c>
      <c r="H193" s="126">
        <v>0</v>
      </c>
      <c r="I193" s="127">
        <v>11.880174291939</v>
      </c>
      <c r="J193" s="124">
        <v>0</v>
      </c>
      <c r="K193" s="124">
        <v>0</v>
      </c>
      <c r="L193" s="124">
        <v>0</v>
      </c>
      <c r="M193" s="124">
        <v>0</v>
      </c>
      <c r="N193" s="124">
        <v>0</v>
      </c>
      <c r="O193" s="124">
        <v>0</v>
      </c>
      <c r="P193" s="110" t="s">
        <v>180</v>
      </c>
      <c r="Q193" s="94"/>
      <c r="R193" s="94"/>
      <c r="S193" s="94"/>
      <c r="T193" s="94"/>
    </row>
    <row r="194" spans="1:20" ht="9.75" hidden="1">
      <c r="A194" s="95"/>
      <c r="B194" s="122" t="s">
        <v>87</v>
      </c>
      <c r="C194" s="123">
        <v>0</v>
      </c>
      <c r="D194" s="124">
        <v>0</v>
      </c>
      <c r="E194" s="124">
        <v>0</v>
      </c>
      <c r="F194" s="125">
        <v>0</v>
      </c>
      <c r="G194" s="124">
        <v>0</v>
      </c>
      <c r="H194" s="126">
        <v>0</v>
      </c>
      <c r="I194" s="127">
        <v>0</v>
      </c>
      <c r="J194" s="124">
        <v>0</v>
      </c>
      <c r="K194" s="124">
        <v>0</v>
      </c>
      <c r="L194" s="124">
        <v>0</v>
      </c>
      <c r="M194" s="124">
        <v>0</v>
      </c>
      <c r="N194" s="124" t="s">
        <v>73</v>
      </c>
      <c r="O194" s="124">
        <v>0</v>
      </c>
      <c r="P194" s="110">
        <v>0</v>
      </c>
      <c r="Q194" s="94"/>
      <c r="R194" s="94"/>
      <c r="S194" s="94"/>
      <c r="T194" s="94"/>
    </row>
    <row r="195" spans="1:20" ht="9.75">
      <c r="A195" s="95"/>
      <c r="B195" s="122" t="s">
        <v>88</v>
      </c>
      <c r="C195" s="123">
        <v>1.7820261437908498</v>
      </c>
      <c r="D195" s="124">
        <v>0</v>
      </c>
      <c r="E195" s="124">
        <v>0</v>
      </c>
      <c r="F195" s="125">
        <v>1.7820261437908498</v>
      </c>
      <c r="G195" s="124">
        <v>0</v>
      </c>
      <c r="H195" s="126">
        <v>0</v>
      </c>
      <c r="I195" s="127">
        <v>1.7820261437908498</v>
      </c>
      <c r="J195" s="124">
        <v>0</v>
      </c>
      <c r="K195" s="124">
        <v>0</v>
      </c>
      <c r="L195" s="124">
        <v>0</v>
      </c>
      <c r="M195" s="124">
        <v>0</v>
      </c>
      <c r="N195" s="124">
        <v>0</v>
      </c>
      <c r="O195" s="124">
        <v>0</v>
      </c>
      <c r="P195" s="110" t="s">
        <v>180</v>
      </c>
      <c r="Q195" s="94"/>
      <c r="R195" s="94"/>
      <c r="S195" s="94"/>
      <c r="T195" s="94"/>
    </row>
    <row r="196" spans="1:20" ht="9.75">
      <c r="A196" s="95"/>
      <c r="B196" s="122" t="s">
        <v>89</v>
      </c>
      <c r="C196" s="123">
        <v>0</v>
      </c>
      <c r="D196" s="124">
        <v>0</v>
      </c>
      <c r="E196" s="124">
        <v>0</v>
      </c>
      <c r="F196" s="125">
        <v>0</v>
      </c>
      <c r="G196" s="124">
        <v>0</v>
      </c>
      <c r="H196" s="126">
        <v>0</v>
      </c>
      <c r="I196" s="127">
        <v>0</v>
      </c>
      <c r="J196" s="124">
        <v>0</v>
      </c>
      <c r="K196" s="124">
        <v>0</v>
      </c>
      <c r="L196" s="124">
        <v>0</v>
      </c>
      <c r="M196" s="124">
        <v>0</v>
      </c>
      <c r="N196" s="124" t="s">
        <v>73</v>
      </c>
      <c r="O196" s="124">
        <v>0</v>
      </c>
      <c r="P196" s="110" t="s">
        <v>137</v>
      </c>
      <c r="Q196" s="94"/>
      <c r="R196" s="94"/>
      <c r="S196" s="94"/>
      <c r="T196" s="94"/>
    </row>
    <row r="197" spans="1:20" ht="9.75">
      <c r="A197" s="95"/>
      <c r="B197" s="122" t="s">
        <v>90</v>
      </c>
      <c r="C197" s="123">
        <v>21.134531590413946</v>
      </c>
      <c r="D197" s="124">
        <v>0</v>
      </c>
      <c r="E197" s="124">
        <v>0</v>
      </c>
      <c r="F197" s="125">
        <v>21.134531590413946</v>
      </c>
      <c r="G197" s="124">
        <v>0</v>
      </c>
      <c r="H197" s="126">
        <v>0</v>
      </c>
      <c r="I197" s="127">
        <v>21.134531590413946</v>
      </c>
      <c r="J197" s="124">
        <v>0</v>
      </c>
      <c r="K197" s="124">
        <v>0</v>
      </c>
      <c r="L197" s="124">
        <v>0</v>
      </c>
      <c r="M197" s="124">
        <v>0</v>
      </c>
      <c r="N197" s="124">
        <v>0</v>
      </c>
      <c r="O197" s="124">
        <v>0</v>
      </c>
      <c r="P197" s="110" t="s">
        <v>137</v>
      </c>
      <c r="Q197" s="94"/>
      <c r="R197" s="94"/>
      <c r="S197" s="94"/>
      <c r="T197" s="94"/>
    </row>
    <row r="198" spans="1:20" ht="9.75">
      <c r="A198" s="95"/>
      <c r="B198" s="122" t="s">
        <v>91</v>
      </c>
      <c r="C198" s="123">
        <v>0</v>
      </c>
      <c r="D198" s="124">
        <v>0</v>
      </c>
      <c r="E198" s="124">
        <v>0</v>
      </c>
      <c r="F198" s="125">
        <v>0</v>
      </c>
      <c r="G198" s="124">
        <v>0</v>
      </c>
      <c r="H198" s="126">
        <v>0</v>
      </c>
      <c r="I198" s="127">
        <v>0</v>
      </c>
      <c r="J198" s="124">
        <v>0</v>
      </c>
      <c r="K198" s="124">
        <v>0</v>
      </c>
      <c r="L198" s="124">
        <v>0</v>
      </c>
      <c r="M198" s="124">
        <v>0</v>
      </c>
      <c r="N198" s="124" t="s">
        <v>73</v>
      </c>
      <c r="O198" s="124">
        <v>0</v>
      </c>
      <c r="P198" s="110">
        <v>0</v>
      </c>
      <c r="Q198" s="94"/>
      <c r="R198" s="94"/>
      <c r="S198" s="94"/>
      <c r="T198" s="94"/>
    </row>
    <row r="199" spans="1:20" ht="9.75">
      <c r="A199" s="95"/>
      <c r="B199" s="122" t="s">
        <v>92</v>
      </c>
      <c r="C199" s="123">
        <v>0</v>
      </c>
      <c r="D199" s="124">
        <v>0</v>
      </c>
      <c r="E199" s="124">
        <v>0</v>
      </c>
      <c r="F199" s="125">
        <v>0</v>
      </c>
      <c r="G199" s="124">
        <v>0</v>
      </c>
      <c r="H199" s="126">
        <v>0</v>
      </c>
      <c r="I199" s="127">
        <v>0</v>
      </c>
      <c r="J199" s="124">
        <v>0</v>
      </c>
      <c r="K199" s="124">
        <v>0</v>
      </c>
      <c r="L199" s="124">
        <v>0</v>
      </c>
      <c r="M199" s="124">
        <v>0</v>
      </c>
      <c r="N199" s="124" t="s">
        <v>73</v>
      </c>
      <c r="O199" s="124">
        <v>0</v>
      </c>
      <c r="P199" s="110" t="s">
        <v>137</v>
      </c>
      <c r="Q199" s="94"/>
      <c r="R199" s="94"/>
      <c r="S199" s="94"/>
      <c r="T199" s="94"/>
    </row>
    <row r="200" spans="1:20" ht="9.75">
      <c r="A200" s="95"/>
      <c r="B200" s="122" t="s">
        <v>93</v>
      </c>
      <c r="C200" s="123">
        <v>0</v>
      </c>
      <c r="D200" s="124">
        <v>0</v>
      </c>
      <c r="E200" s="124">
        <v>0</v>
      </c>
      <c r="F200" s="125">
        <v>0</v>
      </c>
      <c r="G200" s="124">
        <v>0</v>
      </c>
      <c r="H200" s="126">
        <v>0</v>
      </c>
      <c r="I200" s="127">
        <v>0</v>
      </c>
      <c r="J200" s="124">
        <v>0</v>
      </c>
      <c r="K200" s="124">
        <v>0</v>
      </c>
      <c r="L200" s="124">
        <v>0</v>
      </c>
      <c r="M200" s="124">
        <v>0</v>
      </c>
      <c r="N200" s="124" t="s">
        <v>73</v>
      </c>
      <c r="O200" s="124">
        <v>0</v>
      </c>
      <c r="P200" s="110" t="s">
        <v>137</v>
      </c>
      <c r="Q200" s="94"/>
      <c r="R200" s="94"/>
      <c r="S200" s="94"/>
      <c r="T200" s="94"/>
    </row>
    <row r="201" spans="1:20" ht="9.75">
      <c r="A201" s="95"/>
      <c r="B201" s="122" t="s">
        <v>94</v>
      </c>
      <c r="C201" s="123">
        <v>0</v>
      </c>
      <c r="D201" s="124">
        <v>0</v>
      </c>
      <c r="E201" s="124">
        <v>0</v>
      </c>
      <c r="F201" s="125">
        <v>0</v>
      </c>
      <c r="G201" s="124">
        <v>0</v>
      </c>
      <c r="H201" s="126">
        <v>0</v>
      </c>
      <c r="I201" s="127">
        <v>0</v>
      </c>
      <c r="J201" s="124">
        <v>0</v>
      </c>
      <c r="K201" s="124">
        <v>0</v>
      </c>
      <c r="L201" s="124">
        <v>0</v>
      </c>
      <c r="M201" s="124">
        <v>0</v>
      </c>
      <c r="N201" s="124" t="s">
        <v>73</v>
      </c>
      <c r="O201" s="124">
        <v>0</v>
      </c>
      <c r="P201" s="110">
        <v>0</v>
      </c>
      <c r="Q201" s="94"/>
      <c r="R201" s="94"/>
      <c r="S201" s="94"/>
      <c r="T201" s="94"/>
    </row>
    <row r="202" spans="1:20" ht="9.75">
      <c r="A202" s="95"/>
      <c r="B202" s="122" t="s">
        <v>95</v>
      </c>
      <c r="C202" s="123">
        <v>2.0254901960784313</v>
      </c>
      <c r="D202" s="124">
        <v>0</v>
      </c>
      <c r="E202" s="124">
        <v>0</v>
      </c>
      <c r="F202" s="125">
        <v>2.0254901960784313</v>
      </c>
      <c r="G202" s="124">
        <v>0</v>
      </c>
      <c r="H202" s="126">
        <v>0</v>
      </c>
      <c r="I202" s="127">
        <v>2.0254901960784313</v>
      </c>
      <c r="J202" s="124">
        <v>0</v>
      </c>
      <c r="K202" s="124">
        <v>0</v>
      </c>
      <c r="L202" s="124">
        <v>0</v>
      </c>
      <c r="M202" s="124">
        <v>0</v>
      </c>
      <c r="N202" s="124">
        <v>0</v>
      </c>
      <c r="O202" s="124">
        <v>0</v>
      </c>
      <c r="P202" s="110" t="s">
        <v>180</v>
      </c>
      <c r="Q202" s="94"/>
      <c r="R202" s="94"/>
      <c r="S202" s="94"/>
      <c r="T202" s="94"/>
    </row>
    <row r="203" spans="1:20" ht="9.75">
      <c r="A203" s="95"/>
      <c r="B203" s="122" t="s">
        <v>96</v>
      </c>
      <c r="C203" s="123">
        <v>0</v>
      </c>
      <c r="D203" s="124">
        <v>0</v>
      </c>
      <c r="E203" s="124">
        <v>0</v>
      </c>
      <c r="F203" s="125">
        <v>0</v>
      </c>
      <c r="G203" s="124">
        <v>0</v>
      </c>
      <c r="H203" s="126">
        <v>0</v>
      </c>
      <c r="I203" s="127">
        <v>0</v>
      </c>
      <c r="J203" s="124">
        <v>0</v>
      </c>
      <c r="K203" s="124">
        <v>0</v>
      </c>
      <c r="L203" s="124">
        <v>0</v>
      </c>
      <c r="M203" s="124">
        <v>0</v>
      </c>
      <c r="N203" s="124" t="s">
        <v>73</v>
      </c>
      <c r="O203" s="124">
        <v>0</v>
      </c>
      <c r="P203" s="110" t="s">
        <v>137</v>
      </c>
      <c r="Q203" s="94"/>
      <c r="R203" s="94"/>
      <c r="S203" s="94"/>
      <c r="T203" s="94"/>
    </row>
    <row r="204" spans="1:20" ht="9.75">
      <c r="A204" s="95"/>
      <c r="B204" s="122"/>
      <c r="C204" s="123"/>
      <c r="D204" s="124"/>
      <c r="E204" s="124"/>
      <c r="F204" s="125"/>
      <c r="G204" s="124"/>
      <c r="H204" s="126"/>
      <c r="I204" s="127"/>
      <c r="J204" s="124"/>
      <c r="K204" s="124"/>
      <c r="L204" s="124"/>
      <c r="M204" s="124"/>
      <c r="N204" s="124"/>
      <c r="O204" s="124"/>
      <c r="P204" s="110"/>
      <c r="Q204" s="94"/>
      <c r="R204" s="94"/>
      <c r="S204" s="94"/>
      <c r="T204" s="94"/>
    </row>
    <row r="205" spans="1:20" ht="9.75">
      <c r="A205" s="95"/>
      <c r="B205" s="128" t="s">
        <v>97</v>
      </c>
      <c r="C205" s="153">
        <v>156.774</v>
      </c>
      <c r="D205" s="124">
        <v>0</v>
      </c>
      <c r="E205" s="124">
        <v>0</v>
      </c>
      <c r="F205" s="125">
        <v>156.774</v>
      </c>
      <c r="G205" s="124">
        <v>26.425</v>
      </c>
      <c r="H205" s="126">
        <v>16.855473484123642</v>
      </c>
      <c r="I205" s="127">
        <v>130.349</v>
      </c>
      <c r="J205" s="124">
        <v>11.883</v>
      </c>
      <c r="K205" s="124">
        <v>0.23000000000000043</v>
      </c>
      <c r="L205" s="124">
        <v>3.333000000000002</v>
      </c>
      <c r="M205" s="124">
        <v>0.8460000000000001</v>
      </c>
      <c r="N205" s="124">
        <v>0.5396302958398715</v>
      </c>
      <c r="O205" s="124">
        <v>4.073</v>
      </c>
      <c r="P205" s="110">
        <v>30.00319175055241</v>
      </c>
      <c r="Q205" s="94"/>
      <c r="R205" s="94"/>
      <c r="S205" s="94"/>
      <c r="T205" s="94"/>
    </row>
    <row r="206" spans="1:20" ht="9.75">
      <c r="A206" s="95"/>
      <c r="B206" s="128"/>
      <c r="C206" s="123"/>
      <c r="D206" s="124"/>
      <c r="E206" s="124"/>
      <c r="F206" s="125"/>
      <c r="G206" s="124"/>
      <c r="H206" s="126"/>
      <c r="I206" s="127"/>
      <c r="J206" s="124"/>
      <c r="K206" s="124"/>
      <c r="L206" s="124"/>
      <c r="M206" s="124"/>
      <c r="N206" s="124"/>
      <c r="O206" s="124"/>
      <c r="P206" s="110"/>
      <c r="Q206" s="94"/>
      <c r="R206" s="94"/>
      <c r="S206" s="94"/>
      <c r="T206" s="94"/>
    </row>
    <row r="207" spans="1:20" ht="9.75">
      <c r="A207" s="95"/>
      <c r="B207" s="122" t="s">
        <v>98</v>
      </c>
      <c r="C207" s="123">
        <v>0</v>
      </c>
      <c r="D207" s="124">
        <v>0</v>
      </c>
      <c r="E207" s="124">
        <v>0</v>
      </c>
      <c r="F207" s="125">
        <v>0</v>
      </c>
      <c r="G207" s="124">
        <v>0</v>
      </c>
      <c r="H207" s="126">
        <v>0</v>
      </c>
      <c r="I207" s="127">
        <v>0</v>
      </c>
      <c r="J207" s="124">
        <v>0</v>
      </c>
      <c r="K207" s="124">
        <v>0</v>
      </c>
      <c r="L207" s="124">
        <v>0</v>
      </c>
      <c r="M207" s="124">
        <v>0</v>
      </c>
      <c r="N207" s="124" t="s">
        <v>73</v>
      </c>
      <c r="O207" s="124">
        <v>0</v>
      </c>
      <c r="P207" s="110">
        <v>0</v>
      </c>
      <c r="Q207" s="94"/>
      <c r="R207" s="94"/>
      <c r="S207" s="94"/>
      <c r="T207" s="94"/>
    </row>
    <row r="208" spans="1:20" ht="9.75">
      <c r="A208" s="95"/>
      <c r="B208" s="122" t="s">
        <v>99</v>
      </c>
      <c r="C208" s="123">
        <v>0</v>
      </c>
      <c r="D208" s="124">
        <v>0</v>
      </c>
      <c r="E208" s="124">
        <v>0</v>
      </c>
      <c r="F208" s="125">
        <v>0</v>
      </c>
      <c r="G208" s="125">
        <v>0</v>
      </c>
      <c r="H208" s="126">
        <v>0</v>
      </c>
      <c r="I208" s="127">
        <v>0</v>
      </c>
      <c r="J208" s="124">
        <v>0</v>
      </c>
      <c r="K208" s="124">
        <v>0</v>
      </c>
      <c r="L208" s="124">
        <v>0</v>
      </c>
      <c r="M208" s="124">
        <v>0</v>
      </c>
      <c r="N208" s="124" t="s">
        <v>73</v>
      </c>
      <c r="O208" s="124">
        <v>0</v>
      </c>
      <c r="P208" s="110" t="s">
        <v>137</v>
      </c>
      <c r="Q208" s="94"/>
      <c r="R208" s="94"/>
      <c r="S208" s="94"/>
      <c r="T208" s="94"/>
    </row>
    <row r="209" spans="1:20" ht="9.75">
      <c r="A209" s="95"/>
      <c r="B209" s="130" t="s">
        <v>100</v>
      </c>
      <c r="C209" s="123">
        <v>0</v>
      </c>
      <c r="D209" s="124">
        <v>0</v>
      </c>
      <c r="E209" s="124">
        <v>0</v>
      </c>
      <c r="F209" s="125">
        <v>0</v>
      </c>
      <c r="G209" s="125">
        <v>0</v>
      </c>
      <c r="H209" s="126">
        <v>0</v>
      </c>
      <c r="I209" s="127">
        <v>0</v>
      </c>
      <c r="J209" s="124">
        <v>0</v>
      </c>
      <c r="K209" s="124">
        <v>0</v>
      </c>
      <c r="L209" s="124">
        <v>0</v>
      </c>
      <c r="M209" s="124">
        <v>0</v>
      </c>
      <c r="N209" s="124" t="s">
        <v>73</v>
      </c>
      <c r="O209" s="124">
        <v>0</v>
      </c>
      <c r="P209" s="110">
        <v>0</v>
      </c>
      <c r="Q209" s="155"/>
      <c r="R209" s="94"/>
      <c r="S209" s="94"/>
      <c r="T209" s="94"/>
    </row>
    <row r="210" spans="1:20" ht="9.75">
      <c r="A210" s="95"/>
      <c r="B210" s="130"/>
      <c r="C210" s="123"/>
      <c r="D210" s="124"/>
      <c r="E210" s="124"/>
      <c r="F210" s="125"/>
      <c r="G210" s="124"/>
      <c r="H210" s="126">
        <v>0</v>
      </c>
      <c r="I210" s="127"/>
      <c r="J210" s="124"/>
      <c r="K210" s="124"/>
      <c r="L210" s="124"/>
      <c r="M210" s="124"/>
      <c r="N210" s="124"/>
      <c r="O210" s="124"/>
      <c r="P210" s="110"/>
      <c r="Q210" s="155"/>
      <c r="R210" s="94"/>
      <c r="S210" s="94"/>
      <c r="T210" s="94"/>
    </row>
    <row r="211" spans="1:20" ht="9.75">
      <c r="A211" s="95"/>
      <c r="B211" s="130" t="s">
        <v>101</v>
      </c>
      <c r="C211" s="123">
        <v>0</v>
      </c>
      <c r="D211" s="124"/>
      <c r="E211" s="124"/>
      <c r="F211" s="125">
        <v>0</v>
      </c>
      <c r="G211" s="124"/>
      <c r="H211" s="126"/>
      <c r="I211" s="125">
        <v>0</v>
      </c>
      <c r="J211" s="124"/>
      <c r="K211" s="124"/>
      <c r="L211" s="124"/>
      <c r="M211" s="124"/>
      <c r="N211" s="124"/>
      <c r="O211" s="129"/>
      <c r="P211" s="110"/>
      <c r="Q211" s="155"/>
      <c r="R211" s="94"/>
      <c r="S211" s="94"/>
      <c r="T211" s="94"/>
    </row>
    <row r="212" spans="1:20" ht="9.75">
      <c r="A212" s="95"/>
      <c r="B212" s="133" t="s">
        <v>67</v>
      </c>
      <c r="C212" s="148">
        <v>156.774</v>
      </c>
      <c r="D212" s="135">
        <v>0</v>
      </c>
      <c r="E212" s="135">
        <v>0</v>
      </c>
      <c r="F212" s="138">
        <v>156.774</v>
      </c>
      <c r="G212" s="135">
        <v>26.425</v>
      </c>
      <c r="H212" s="137">
        <v>16.855473484123642</v>
      </c>
      <c r="I212" s="138">
        <v>130.349</v>
      </c>
      <c r="J212" s="135">
        <v>11.883</v>
      </c>
      <c r="K212" s="135">
        <v>0.23000000000000043</v>
      </c>
      <c r="L212" s="135">
        <v>3.333000000000002</v>
      </c>
      <c r="M212" s="135">
        <v>0.8460000000000001</v>
      </c>
      <c r="N212" s="135">
        <v>0.5396302958398715</v>
      </c>
      <c r="O212" s="147">
        <v>4.073</v>
      </c>
      <c r="P212" s="117">
        <v>30.00319175055241</v>
      </c>
      <c r="Q212" s="94"/>
      <c r="R212" s="94"/>
      <c r="S212" s="94"/>
      <c r="T212" s="94"/>
    </row>
    <row r="213" spans="1:20" ht="9.75">
      <c r="A213" s="95"/>
      <c r="B213" s="139"/>
      <c r="C213" s="139"/>
      <c r="D213" s="124"/>
      <c r="E213" s="124"/>
      <c r="F213" s="127"/>
      <c r="G213" s="124"/>
      <c r="H213" s="1"/>
      <c r="I213" s="127"/>
      <c r="J213" s="124"/>
      <c r="K213" s="124"/>
      <c r="L213" s="124"/>
      <c r="M213" s="124"/>
      <c r="N213" s="124"/>
      <c r="O213" s="124"/>
      <c r="P213" s="140"/>
      <c r="Q213" s="94"/>
      <c r="R213" s="94"/>
      <c r="S213" s="94"/>
      <c r="T213" s="94"/>
    </row>
    <row r="214" spans="1:20" ht="9.75">
      <c r="A214" s="95"/>
      <c r="B214" s="139"/>
      <c r="C214" s="139"/>
      <c r="D214" s="141"/>
      <c r="E214" s="141"/>
      <c r="F214" s="99"/>
      <c r="G214" s="141"/>
      <c r="H214" s="124"/>
      <c r="I214" s="142"/>
      <c r="J214" s="143"/>
      <c r="K214" s="143"/>
      <c r="L214" s="143"/>
      <c r="M214" s="143"/>
      <c r="N214" s="131"/>
      <c r="O214" s="141"/>
      <c r="P214" s="140"/>
      <c r="Q214" s="144"/>
      <c r="R214" s="94"/>
      <c r="S214" s="94"/>
      <c r="T214" s="94"/>
    </row>
    <row r="215" spans="1:20" ht="9.75">
      <c r="A215" s="95"/>
      <c r="B215" s="100"/>
      <c r="C215" s="100"/>
      <c r="D215" s="101" t="s">
        <v>20</v>
      </c>
      <c r="E215" s="101" t="s">
        <v>20</v>
      </c>
      <c r="F215" s="102"/>
      <c r="G215" s="101" t="s">
        <v>33</v>
      </c>
      <c r="H215" s="103" t="s">
        <v>34</v>
      </c>
      <c r="I215" s="104"/>
      <c r="J215" s="105" t="s">
        <v>35</v>
      </c>
      <c r="K215" s="106"/>
      <c r="L215" s="106"/>
      <c r="M215" s="106"/>
      <c r="N215" s="107"/>
      <c r="O215" s="107"/>
      <c r="P215" s="108" t="s">
        <v>36</v>
      </c>
      <c r="Q215" s="94"/>
      <c r="R215" s="94"/>
      <c r="S215" s="94"/>
      <c r="T215" s="94"/>
    </row>
    <row r="216" spans="1:20" ht="9.75">
      <c r="A216" s="95"/>
      <c r="B216" s="109" t="s">
        <v>37</v>
      </c>
      <c r="C216" s="109" t="s">
        <v>112</v>
      </c>
      <c r="D216" s="110" t="s">
        <v>19</v>
      </c>
      <c r="E216" s="110" t="s">
        <v>19</v>
      </c>
      <c r="F216" s="111" t="s">
        <v>38</v>
      </c>
      <c r="G216" s="110" t="s">
        <v>39</v>
      </c>
      <c r="H216" s="112" t="s">
        <v>40</v>
      </c>
      <c r="I216" s="111" t="s">
        <v>41</v>
      </c>
      <c r="J216" s="108" t="s">
        <v>42</v>
      </c>
      <c r="K216" s="108"/>
      <c r="L216" s="108"/>
      <c r="M216" s="105" t="s">
        <v>43</v>
      </c>
      <c r="N216" s="113"/>
      <c r="O216" s="114" t="s">
        <v>44</v>
      </c>
      <c r="P216" s="110" t="s">
        <v>45</v>
      </c>
      <c r="Q216" s="94"/>
      <c r="R216" s="94"/>
      <c r="S216" s="94"/>
      <c r="T216" s="94"/>
    </row>
    <row r="217" spans="1:20" ht="9.75">
      <c r="A217" s="95"/>
      <c r="B217" s="109"/>
      <c r="C217" s="109" t="s">
        <v>46</v>
      </c>
      <c r="D217" s="110" t="s">
        <v>47</v>
      </c>
      <c r="E217" s="110" t="s">
        <v>47</v>
      </c>
      <c r="F217" s="111" t="s">
        <v>20</v>
      </c>
      <c r="G217" s="110" t="s">
        <v>48</v>
      </c>
      <c r="H217" s="112" t="s">
        <v>49</v>
      </c>
      <c r="I217" s="111" t="s">
        <v>50</v>
      </c>
      <c r="J217" s="115">
        <v>43551</v>
      </c>
      <c r="K217" s="115">
        <v>43558</v>
      </c>
      <c r="L217" s="115">
        <v>43566</v>
      </c>
      <c r="M217" s="101" t="s">
        <v>41</v>
      </c>
      <c r="N217" s="103" t="s">
        <v>49</v>
      </c>
      <c r="O217" s="103" t="s">
        <v>41</v>
      </c>
      <c r="P217" s="110" t="s">
        <v>51</v>
      </c>
      <c r="Q217" s="94"/>
      <c r="R217" s="94"/>
      <c r="S217" s="94"/>
      <c r="T217" s="94"/>
    </row>
    <row r="218" spans="1:20" ht="9.75">
      <c r="A218" s="95"/>
      <c r="B218" s="116"/>
      <c r="C218" s="116"/>
      <c r="D218" s="117" t="s">
        <v>52</v>
      </c>
      <c r="E218" s="117" t="s">
        <v>53</v>
      </c>
      <c r="F218" s="118" t="s">
        <v>46</v>
      </c>
      <c r="G218" s="117" t="s">
        <v>54</v>
      </c>
      <c r="H218" s="119" t="s">
        <v>20</v>
      </c>
      <c r="I218" s="118"/>
      <c r="J218" s="117"/>
      <c r="K218" s="117"/>
      <c r="L218" s="120"/>
      <c r="M218" s="117"/>
      <c r="N218" s="119" t="s">
        <v>20</v>
      </c>
      <c r="O218" s="119"/>
      <c r="P218" s="117" t="s">
        <v>50</v>
      </c>
      <c r="Q218" s="94"/>
      <c r="R218" s="94"/>
      <c r="S218" s="94"/>
      <c r="T218" s="94"/>
    </row>
    <row r="219" spans="1:20" ht="9.75">
      <c r="A219" s="95"/>
      <c r="B219" s="121"/>
      <c r="C219" s="216" t="s">
        <v>72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21"/>
      <c r="Q219" s="94"/>
      <c r="R219" s="94"/>
      <c r="S219" s="94"/>
      <c r="T219" s="94"/>
    </row>
    <row r="220" spans="1:20" ht="9.75">
      <c r="A220" s="95"/>
      <c r="B220" s="122" t="s">
        <v>74</v>
      </c>
      <c r="C220" s="123">
        <v>13.240449312117063</v>
      </c>
      <c r="D220" s="124">
        <v>0</v>
      </c>
      <c r="E220" s="124">
        <v>-13</v>
      </c>
      <c r="F220" s="125">
        <v>0.24044931211706277</v>
      </c>
      <c r="G220" s="124">
        <v>0</v>
      </c>
      <c r="H220" s="126">
        <v>0</v>
      </c>
      <c r="I220" s="127">
        <v>0.24044931211706277</v>
      </c>
      <c r="J220" s="124">
        <v>0</v>
      </c>
      <c r="K220" s="124">
        <v>0</v>
      </c>
      <c r="L220" s="124">
        <v>0</v>
      </c>
      <c r="M220" s="124">
        <v>0</v>
      </c>
      <c r="N220" s="124">
        <v>0</v>
      </c>
      <c r="O220" s="124">
        <v>0</v>
      </c>
      <c r="P220" s="110" t="s">
        <v>180</v>
      </c>
      <c r="Q220" s="94"/>
      <c r="R220" s="94"/>
      <c r="S220" s="94"/>
      <c r="T220" s="94"/>
    </row>
    <row r="221" spans="1:20" ht="9.75">
      <c r="A221" s="95"/>
      <c r="B221" s="122" t="s">
        <v>75</v>
      </c>
      <c r="C221" s="123">
        <v>0</v>
      </c>
      <c r="D221" s="124">
        <v>0</v>
      </c>
      <c r="E221" s="124">
        <v>0</v>
      </c>
      <c r="F221" s="125">
        <v>0</v>
      </c>
      <c r="G221" s="124">
        <v>0</v>
      </c>
      <c r="H221" s="126">
        <v>0</v>
      </c>
      <c r="I221" s="127">
        <v>0</v>
      </c>
      <c r="J221" s="124"/>
      <c r="K221" s="124"/>
      <c r="L221" s="124"/>
      <c r="M221" s="124"/>
      <c r="N221" s="124" t="s">
        <v>73</v>
      </c>
      <c r="O221" s="124">
        <v>0</v>
      </c>
      <c r="P221" s="110">
        <v>0</v>
      </c>
      <c r="Q221" s="94"/>
      <c r="R221" s="94"/>
      <c r="S221" s="94"/>
      <c r="T221" s="94"/>
    </row>
    <row r="222" spans="1:20" ht="9.75">
      <c r="A222" s="95"/>
      <c r="B222" s="122" t="s">
        <v>76</v>
      </c>
      <c r="C222" s="123">
        <v>0</v>
      </c>
      <c r="D222" s="124">
        <v>0</v>
      </c>
      <c r="E222" s="124">
        <v>0</v>
      </c>
      <c r="F222" s="125">
        <v>0</v>
      </c>
      <c r="G222" s="124">
        <v>0</v>
      </c>
      <c r="H222" s="126">
        <v>0</v>
      </c>
      <c r="I222" s="127">
        <v>0</v>
      </c>
      <c r="J222" s="124">
        <v>0</v>
      </c>
      <c r="K222" s="124">
        <v>0</v>
      </c>
      <c r="L222" s="124">
        <v>0</v>
      </c>
      <c r="M222" s="124">
        <v>0</v>
      </c>
      <c r="N222" s="124" t="s">
        <v>73</v>
      </c>
      <c r="O222" s="124">
        <v>0</v>
      </c>
      <c r="P222" s="110" t="s">
        <v>137</v>
      </c>
      <c r="Q222" s="94"/>
      <c r="R222" s="94"/>
      <c r="S222" s="94"/>
      <c r="T222" s="94"/>
    </row>
    <row r="223" spans="1:20" ht="9.75">
      <c r="A223" s="95"/>
      <c r="B223" s="122" t="s">
        <v>77</v>
      </c>
      <c r="C223" s="123">
        <v>0.1010054536885338</v>
      </c>
      <c r="D223" s="124">
        <v>0</v>
      </c>
      <c r="E223" s="124">
        <v>0</v>
      </c>
      <c r="F223" s="125">
        <v>0.1010054536885338</v>
      </c>
      <c r="G223" s="124">
        <v>0</v>
      </c>
      <c r="H223" s="126">
        <v>0</v>
      </c>
      <c r="I223" s="127">
        <v>0.1010054536885338</v>
      </c>
      <c r="J223" s="124">
        <v>0</v>
      </c>
      <c r="K223" s="124">
        <v>0</v>
      </c>
      <c r="L223" s="124">
        <v>0</v>
      </c>
      <c r="M223" s="124">
        <v>0</v>
      </c>
      <c r="N223" s="124">
        <v>0</v>
      </c>
      <c r="O223" s="124">
        <v>0</v>
      </c>
      <c r="P223" s="110" t="s">
        <v>180</v>
      </c>
      <c r="Q223" s="94"/>
      <c r="R223" s="94"/>
      <c r="S223" s="94"/>
      <c r="T223" s="94"/>
    </row>
    <row r="224" spans="1:20" ht="9.75">
      <c r="A224" s="95"/>
      <c r="B224" s="122" t="s">
        <v>78</v>
      </c>
      <c r="C224" s="123">
        <v>0</v>
      </c>
      <c r="D224" s="124">
        <v>0</v>
      </c>
      <c r="E224" s="124">
        <v>0</v>
      </c>
      <c r="F224" s="125">
        <v>0</v>
      </c>
      <c r="G224" s="124" t="s">
        <v>138</v>
      </c>
      <c r="H224" s="126" t="s">
        <v>105</v>
      </c>
      <c r="I224" s="127" t="s">
        <v>73</v>
      </c>
      <c r="J224" s="124" t="s">
        <v>73</v>
      </c>
      <c r="K224" s="124" t="s">
        <v>73</v>
      </c>
      <c r="L224" s="124" t="s">
        <v>73</v>
      </c>
      <c r="M224" s="124" t="s">
        <v>73</v>
      </c>
      <c r="N224" s="124" t="s">
        <v>73</v>
      </c>
      <c r="O224" s="124">
        <v>0</v>
      </c>
      <c r="P224" s="110" t="s">
        <v>137</v>
      </c>
      <c r="Q224" s="94"/>
      <c r="R224" s="94"/>
      <c r="S224" s="94"/>
      <c r="T224" s="94"/>
    </row>
    <row r="225" spans="1:20" ht="9.75">
      <c r="A225" s="95"/>
      <c r="B225" s="122" t="s">
        <v>79</v>
      </c>
      <c r="C225" s="123">
        <v>0</v>
      </c>
      <c r="D225" s="124">
        <v>0</v>
      </c>
      <c r="E225" s="124">
        <v>0</v>
      </c>
      <c r="F225" s="125">
        <v>0</v>
      </c>
      <c r="G225" s="124">
        <v>0</v>
      </c>
      <c r="H225" s="126">
        <v>0</v>
      </c>
      <c r="I225" s="127">
        <v>0</v>
      </c>
      <c r="J225" s="124">
        <v>0</v>
      </c>
      <c r="K225" s="124">
        <v>0</v>
      </c>
      <c r="L225" s="124">
        <v>0</v>
      </c>
      <c r="M225" s="124">
        <v>0</v>
      </c>
      <c r="N225" s="124" t="s">
        <v>73</v>
      </c>
      <c r="O225" s="124">
        <v>0</v>
      </c>
      <c r="P225" s="110" t="s">
        <v>137</v>
      </c>
      <c r="Q225" s="94"/>
      <c r="R225" s="94"/>
      <c r="S225" s="94"/>
      <c r="T225" s="94"/>
    </row>
    <row r="226" spans="1:20" ht="9.75">
      <c r="A226" s="95"/>
      <c r="B226" s="122" t="s">
        <v>80</v>
      </c>
      <c r="C226" s="123">
        <v>0.40408465560966855</v>
      </c>
      <c r="D226" s="124">
        <v>0</v>
      </c>
      <c r="E226" s="124">
        <v>0</v>
      </c>
      <c r="F226" s="125">
        <v>0.40408465560966855</v>
      </c>
      <c r="G226" s="124">
        <v>0</v>
      </c>
      <c r="H226" s="126">
        <v>0</v>
      </c>
      <c r="I226" s="127">
        <v>0.40408465560966855</v>
      </c>
      <c r="J226" s="124">
        <v>0</v>
      </c>
      <c r="K226" s="124">
        <v>0</v>
      </c>
      <c r="L226" s="124">
        <v>0</v>
      </c>
      <c r="M226" s="124">
        <v>0</v>
      </c>
      <c r="N226" s="124">
        <v>0</v>
      </c>
      <c r="O226" s="124">
        <v>0</v>
      </c>
      <c r="P226" s="110" t="s">
        <v>180</v>
      </c>
      <c r="Q226" s="94"/>
      <c r="R226" s="94"/>
      <c r="S226" s="94"/>
      <c r="T226" s="94"/>
    </row>
    <row r="227" spans="1:20" ht="9.75">
      <c r="A227" s="95"/>
      <c r="B227" s="122" t="s">
        <v>81</v>
      </c>
      <c r="C227" s="123">
        <v>0.0001256817110667235</v>
      </c>
      <c r="D227" s="124">
        <v>0</v>
      </c>
      <c r="E227" s="124">
        <v>0</v>
      </c>
      <c r="F227" s="125">
        <v>0.0001256817110667235</v>
      </c>
      <c r="G227" s="124">
        <v>0</v>
      </c>
      <c r="H227" s="126">
        <v>0</v>
      </c>
      <c r="I227" s="127">
        <v>0.0001256817110667235</v>
      </c>
      <c r="J227" s="124">
        <v>0</v>
      </c>
      <c r="K227" s="124">
        <v>0</v>
      </c>
      <c r="L227" s="124">
        <v>0</v>
      </c>
      <c r="M227" s="124">
        <v>0</v>
      </c>
      <c r="N227" s="124">
        <v>0</v>
      </c>
      <c r="O227" s="124">
        <v>0</v>
      </c>
      <c r="P227" s="110" t="s">
        <v>137</v>
      </c>
      <c r="Q227" s="94"/>
      <c r="R227" s="94"/>
      <c r="S227" s="94"/>
      <c r="T227" s="94"/>
    </row>
    <row r="228" spans="1:20" ht="9.75">
      <c r="A228" s="95"/>
      <c r="B228" s="122" t="s">
        <v>82</v>
      </c>
      <c r="C228" s="123">
        <v>0</v>
      </c>
      <c r="D228" s="124">
        <v>0</v>
      </c>
      <c r="E228" s="124">
        <v>0</v>
      </c>
      <c r="F228" s="125">
        <v>0</v>
      </c>
      <c r="G228" s="124">
        <v>0</v>
      </c>
      <c r="H228" s="126">
        <v>0</v>
      </c>
      <c r="I228" s="127">
        <v>0</v>
      </c>
      <c r="J228" s="124">
        <v>0</v>
      </c>
      <c r="K228" s="124">
        <v>0</v>
      </c>
      <c r="L228" s="124">
        <v>0</v>
      </c>
      <c r="M228" s="124">
        <v>0</v>
      </c>
      <c r="N228" s="124" t="s">
        <v>73</v>
      </c>
      <c r="O228" s="124">
        <v>0</v>
      </c>
      <c r="P228" s="110" t="s">
        <v>137</v>
      </c>
      <c r="Q228" s="94"/>
      <c r="R228" s="94"/>
      <c r="S228" s="94"/>
      <c r="T228" s="94"/>
    </row>
    <row r="229" spans="1:20" ht="9.75">
      <c r="A229" s="95"/>
      <c r="B229" s="122" t="s">
        <v>83</v>
      </c>
      <c r="C229" s="123">
        <v>97.43586866261194</v>
      </c>
      <c r="D229" s="124">
        <v>0</v>
      </c>
      <c r="E229" s="124">
        <v>-95.9</v>
      </c>
      <c r="F229" s="125">
        <v>1.5358686626119322</v>
      </c>
      <c r="G229" s="124">
        <v>0</v>
      </c>
      <c r="H229" s="126">
        <v>0</v>
      </c>
      <c r="I229" s="127">
        <v>1.5358686626119322</v>
      </c>
      <c r="J229" s="124">
        <v>0</v>
      </c>
      <c r="K229" s="124">
        <v>0</v>
      </c>
      <c r="L229" s="124">
        <v>0</v>
      </c>
      <c r="M229" s="124">
        <v>0</v>
      </c>
      <c r="N229" s="124">
        <v>0</v>
      </c>
      <c r="O229" s="124"/>
      <c r="P229" s="110" t="s">
        <v>180</v>
      </c>
      <c r="Q229" s="94"/>
      <c r="R229" s="94"/>
      <c r="S229" s="94"/>
      <c r="T229" s="94"/>
    </row>
    <row r="230" spans="1:20" ht="9.75">
      <c r="A230" s="95"/>
      <c r="B230" s="128" t="s">
        <v>84</v>
      </c>
      <c r="C230" s="123">
        <v>111.18153376573827</v>
      </c>
      <c r="D230" s="124">
        <v>0</v>
      </c>
      <c r="E230" s="124">
        <v>-108.9</v>
      </c>
      <c r="F230" s="125">
        <v>2.281533765738264</v>
      </c>
      <c r="G230" s="124">
        <v>0</v>
      </c>
      <c r="H230" s="126">
        <v>0</v>
      </c>
      <c r="I230" s="127">
        <v>2.281533765738264</v>
      </c>
      <c r="J230" s="124">
        <v>0</v>
      </c>
      <c r="K230" s="124">
        <v>0</v>
      </c>
      <c r="L230" s="124">
        <v>0</v>
      </c>
      <c r="M230" s="124">
        <v>0</v>
      </c>
      <c r="N230" s="124">
        <v>0</v>
      </c>
      <c r="O230" s="129">
        <v>0</v>
      </c>
      <c r="P230" s="110" t="s">
        <v>180</v>
      </c>
      <c r="Q230" s="94"/>
      <c r="R230" s="94"/>
      <c r="S230" s="94"/>
      <c r="T230" s="94"/>
    </row>
    <row r="231" spans="1:20" ht="9.75">
      <c r="A231" s="95"/>
      <c r="B231" s="128"/>
      <c r="D231" s="124"/>
      <c r="E231" s="124"/>
      <c r="F231" s="125"/>
      <c r="G231" s="124"/>
      <c r="H231" s="126"/>
      <c r="I231" s="127"/>
      <c r="J231" s="124"/>
      <c r="K231" s="124"/>
      <c r="L231" s="124"/>
      <c r="M231" s="124"/>
      <c r="N231" s="124"/>
      <c r="O231" s="124"/>
      <c r="P231" s="110"/>
      <c r="Q231" s="94"/>
      <c r="R231" s="94"/>
      <c r="S231" s="94"/>
      <c r="T231" s="94"/>
    </row>
    <row r="232" spans="1:20" ht="9.75">
      <c r="A232" s="95"/>
      <c r="B232" s="122" t="s">
        <v>85</v>
      </c>
      <c r="C232" s="123">
        <v>0.05894978588675396</v>
      </c>
      <c r="D232" s="124">
        <v>0</v>
      </c>
      <c r="E232" s="124">
        <v>-0.1</v>
      </c>
      <c r="F232" s="125">
        <v>-0.041050214113246046</v>
      </c>
      <c r="G232" s="124">
        <v>0</v>
      </c>
      <c r="H232" s="126">
        <v>0</v>
      </c>
      <c r="I232" s="127">
        <v>-0.041050214113246046</v>
      </c>
      <c r="J232" s="124">
        <v>0</v>
      </c>
      <c r="K232" s="124">
        <v>0</v>
      </c>
      <c r="L232" s="124">
        <v>0</v>
      </c>
      <c r="M232" s="124">
        <v>0</v>
      </c>
      <c r="N232" s="124" t="s">
        <v>73</v>
      </c>
      <c r="O232" s="124">
        <v>0</v>
      </c>
      <c r="P232" s="110">
        <v>0</v>
      </c>
      <c r="Q232" s="94"/>
      <c r="R232" s="94"/>
      <c r="S232" s="94"/>
      <c r="T232" s="94"/>
    </row>
    <row r="233" spans="1:20" ht="9.75">
      <c r="A233" s="95"/>
      <c r="B233" s="122" t="s">
        <v>86</v>
      </c>
      <c r="C233" s="123">
        <v>1.0669911245502468</v>
      </c>
      <c r="D233" s="124">
        <v>0</v>
      </c>
      <c r="E233" s="124">
        <v>0</v>
      </c>
      <c r="F233" s="125">
        <v>1.0669911245502468</v>
      </c>
      <c r="G233" s="124">
        <v>0</v>
      </c>
      <c r="H233" s="126">
        <v>0</v>
      </c>
      <c r="I233" s="127">
        <v>1.0669911245502468</v>
      </c>
      <c r="J233" s="124">
        <v>0</v>
      </c>
      <c r="K233" s="124">
        <v>0</v>
      </c>
      <c r="L233" s="124">
        <v>0</v>
      </c>
      <c r="M233" s="124">
        <v>0</v>
      </c>
      <c r="N233" s="124">
        <v>0</v>
      </c>
      <c r="O233" s="124">
        <v>0</v>
      </c>
      <c r="P233" s="110" t="s">
        <v>180</v>
      </c>
      <c r="Q233" s="94"/>
      <c r="R233" s="94"/>
      <c r="S233" s="94"/>
      <c r="T233" s="94"/>
    </row>
    <row r="234" spans="1:20" ht="9.75" hidden="1">
      <c r="A234" s="95"/>
      <c r="B234" s="122" t="s">
        <v>87</v>
      </c>
      <c r="C234" s="123">
        <v>0</v>
      </c>
      <c r="D234" s="124">
        <v>0</v>
      </c>
      <c r="E234" s="124">
        <v>0</v>
      </c>
      <c r="F234" s="125">
        <v>0</v>
      </c>
      <c r="G234" s="124">
        <v>0</v>
      </c>
      <c r="H234" s="126">
        <v>0</v>
      </c>
      <c r="I234" s="127">
        <v>0</v>
      </c>
      <c r="J234" s="124">
        <v>0</v>
      </c>
      <c r="K234" s="124">
        <v>0</v>
      </c>
      <c r="L234" s="124">
        <v>0</v>
      </c>
      <c r="M234" s="124">
        <v>0</v>
      </c>
      <c r="N234" s="124" t="s">
        <v>73</v>
      </c>
      <c r="O234" s="124">
        <v>0</v>
      </c>
      <c r="P234" s="110" t="s">
        <v>137</v>
      </c>
      <c r="Q234" s="94"/>
      <c r="R234" s="94"/>
      <c r="S234" s="94"/>
      <c r="T234" s="94"/>
    </row>
    <row r="235" spans="1:20" ht="9.75">
      <c r="A235" s="95"/>
      <c r="B235" s="122" t="s">
        <v>88</v>
      </c>
      <c r="C235" s="123">
        <v>0.5836028802788642</v>
      </c>
      <c r="D235" s="124">
        <v>0</v>
      </c>
      <c r="E235" s="124">
        <v>0</v>
      </c>
      <c r="F235" s="125">
        <v>0.5836028802788642</v>
      </c>
      <c r="G235" s="124">
        <v>0</v>
      </c>
      <c r="H235" s="126">
        <v>0</v>
      </c>
      <c r="I235" s="127">
        <v>0.5836028802788642</v>
      </c>
      <c r="J235" s="124">
        <v>0</v>
      </c>
      <c r="K235" s="124">
        <v>0</v>
      </c>
      <c r="L235" s="124">
        <v>0</v>
      </c>
      <c r="M235" s="124">
        <v>0</v>
      </c>
      <c r="N235" s="124">
        <v>0</v>
      </c>
      <c r="O235" s="124">
        <v>0</v>
      </c>
      <c r="P235" s="110" t="s">
        <v>180</v>
      </c>
      <c r="Q235" s="94"/>
      <c r="R235" s="94"/>
      <c r="S235" s="94"/>
      <c r="T235" s="94"/>
    </row>
    <row r="236" spans="1:20" ht="9.75">
      <c r="A236" s="95"/>
      <c r="B236" s="122" t="s">
        <v>89</v>
      </c>
      <c r="C236" s="123">
        <v>0</v>
      </c>
      <c r="D236" s="124">
        <v>0</v>
      </c>
      <c r="E236" s="124">
        <v>0</v>
      </c>
      <c r="F236" s="125">
        <v>0</v>
      </c>
      <c r="G236" s="124">
        <v>0</v>
      </c>
      <c r="H236" s="126">
        <v>0</v>
      </c>
      <c r="I236" s="127">
        <v>0</v>
      </c>
      <c r="J236" s="124">
        <v>0</v>
      </c>
      <c r="K236" s="124">
        <v>0</v>
      </c>
      <c r="L236" s="124">
        <v>0</v>
      </c>
      <c r="M236" s="124">
        <v>0</v>
      </c>
      <c r="N236" s="124" t="s">
        <v>73</v>
      </c>
      <c r="O236" s="124">
        <v>0</v>
      </c>
      <c r="P236" s="110">
        <v>0</v>
      </c>
      <c r="Q236" s="94"/>
      <c r="R236" s="94"/>
      <c r="S236" s="94"/>
      <c r="T236" s="94"/>
    </row>
    <row r="237" spans="1:20" ht="9.75">
      <c r="A237" s="95"/>
      <c r="B237" s="122" t="s">
        <v>90</v>
      </c>
      <c r="C237" s="123">
        <v>5.003326347670864</v>
      </c>
      <c r="D237" s="124">
        <v>0</v>
      </c>
      <c r="E237" s="124">
        <v>0</v>
      </c>
      <c r="F237" s="125">
        <v>5.003326347670864</v>
      </c>
      <c r="G237" s="124">
        <v>0</v>
      </c>
      <c r="H237" s="126">
        <v>0</v>
      </c>
      <c r="I237" s="127">
        <v>5.003326347670864</v>
      </c>
      <c r="J237" s="124">
        <v>0</v>
      </c>
      <c r="K237" s="124">
        <v>0</v>
      </c>
      <c r="L237" s="124">
        <v>0</v>
      </c>
      <c r="M237" s="124">
        <v>0</v>
      </c>
      <c r="N237" s="124">
        <v>0</v>
      </c>
      <c r="O237" s="124">
        <v>0</v>
      </c>
      <c r="P237" s="110" t="s">
        <v>137</v>
      </c>
      <c r="Q237" s="94"/>
      <c r="R237" s="94"/>
      <c r="S237" s="94"/>
      <c r="T237" s="94"/>
    </row>
    <row r="238" spans="1:20" ht="9.75">
      <c r="A238" s="95"/>
      <c r="B238" s="122" t="s">
        <v>91</v>
      </c>
      <c r="C238" s="123">
        <v>0.01768493576602619</v>
      </c>
      <c r="D238" s="124">
        <v>0</v>
      </c>
      <c r="E238" s="124">
        <v>0</v>
      </c>
      <c r="F238" s="125">
        <v>0.01768493576602619</v>
      </c>
      <c r="G238" s="124">
        <v>0</v>
      </c>
      <c r="H238" s="126">
        <v>0</v>
      </c>
      <c r="I238" s="127">
        <v>0.01768493576602619</v>
      </c>
      <c r="J238" s="124">
        <v>0</v>
      </c>
      <c r="K238" s="124">
        <v>0</v>
      </c>
      <c r="L238" s="124">
        <v>0</v>
      </c>
      <c r="M238" s="124">
        <v>0</v>
      </c>
      <c r="N238" s="124">
        <v>0</v>
      </c>
      <c r="O238" s="124">
        <v>0</v>
      </c>
      <c r="P238" s="110" t="s">
        <v>180</v>
      </c>
      <c r="Q238" s="94"/>
      <c r="R238" s="94"/>
      <c r="S238" s="94"/>
      <c r="T238" s="94"/>
    </row>
    <row r="239" spans="1:20" ht="9.75">
      <c r="A239" s="95"/>
      <c r="B239" s="122" t="s">
        <v>92</v>
      </c>
      <c r="C239" s="123">
        <v>0</v>
      </c>
      <c r="D239" s="124">
        <v>0</v>
      </c>
      <c r="E239" s="124">
        <v>0</v>
      </c>
      <c r="F239" s="125">
        <v>0</v>
      </c>
      <c r="G239" s="124">
        <v>0</v>
      </c>
      <c r="H239" s="126">
        <v>0</v>
      </c>
      <c r="I239" s="127">
        <v>0</v>
      </c>
      <c r="J239" s="124">
        <v>0</v>
      </c>
      <c r="K239" s="124">
        <v>0</v>
      </c>
      <c r="L239" s="124">
        <v>0</v>
      </c>
      <c r="M239" s="124">
        <v>0</v>
      </c>
      <c r="N239" s="124" t="s">
        <v>73</v>
      </c>
      <c r="O239" s="124">
        <v>0</v>
      </c>
      <c r="P239" s="110" t="s">
        <v>137</v>
      </c>
      <c r="Q239" s="94"/>
      <c r="R239" s="94"/>
      <c r="S239" s="94"/>
      <c r="T239" s="94"/>
    </row>
    <row r="240" spans="1:20" ht="9.75">
      <c r="A240" s="95"/>
      <c r="B240" s="122" t="s">
        <v>93</v>
      </c>
      <c r="C240" s="123">
        <v>0</v>
      </c>
      <c r="D240" s="124">
        <v>0</v>
      </c>
      <c r="E240" s="124">
        <v>0</v>
      </c>
      <c r="F240" s="125">
        <v>0</v>
      </c>
      <c r="G240" s="124">
        <v>0</v>
      </c>
      <c r="H240" s="126">
        <v>0</v>
      </c>
      <c r="I240" s="127">
        <v>0</v>
      </c>
      <c r="J240" s="124">
        <v>0</v>
      </c>
      <c r="K240" s="124">
        <v>0</v>
      </c>
      <c r="L240" s="124">
        <v>0</v>
      </c>
      <c r="M240" s="124">
        <v>0</v>
      </c>
      <c r="N240" s="124" t="s">
        <v>73</v>
      </c>
      <c r="O240" s="124">
        <v>0</v>
      </c>
      <c r="P240" s="110" t="s">
        <v>137</v>
      </c>
      <c r="Q240" s="94"/>
      <c r="R240" s="94"/>
      <c r="S240" s="94"/>
      <c r="T240" s="94"/>
    </row>
    <row r="241" spans="1:20" ht="9.75">
      <c r="A241" s="95"/>
      <c r="B241" s="122" t="s">
        <v>94</v>
      </c>
      <c r="C241" s="123">
        <v>0</v>
      </c>
      <c r="D241" s="124">
        <v>0</v>
      </c>
      <c r="E241" s="124">
        <v>0</v>
      </c>
      <c r="F241" s="125">
        <v>0</v>
      </c>
      <c r="G241" s="124" t="s">
        <v>138</v>
      </c>
      <c r="H241" s="126" t="s">
        <v>105</v>
      </c>
      <c r="I241" s="127" t="s">
        <v>73</v>
      </c>
      <c r="J241" s="124"/>
      <c r="K241" s="124"/>
      <c r="L241" s="124"/>
      <c r="M241" s="124"/>
      <c r="N241" s="124" t="s">
        <v>73</v>
      </c>
      <c r="O241" s="124">
        <v>0</v>
      </c>
      <c r="P241" s="110">
        <v>0</v>
      </c>
      <c r="Q241" s="94"/>
      <c r="R241" s="94"/>
      <c r="S241" s="94"/>
      <c r="T241" s="94"/>
    </row>
    <row r="242" spans="1:20" ht="9.75">
      <c r="A242" s="95"/>
      <c r="B242" s="122" t="s">
        <v>95</v>
      </c>
      <c r="C242" s="123">
        <v>0.005894978588675396</v>
      </c>
      <c r="D242" s="124">
        <v>0</v>
      </c>
      <c r="E242" s="124">
        <v>0</v>
      </c>
      <c r="F242" s="125">
        <v>0.005894978588675396</v>
      </c>
      <c r="G242" s="124" t="s">
        <v>138</v>
      </c>
      <c r="H242" s="126" t="s">
        <v>105</v>
      </c>
      <c r="I242" s="127" t="s">
        <v>73</v>
      </c>
      <c r="J242" s="124"/>
      <c r="K242" s="124"/>
      <c r="L242" s="124"/>
      <c r="M242" s="124"/>
      <c r="N242" s="124">
        <v>0</v>
      </c>
      <c r="O242" s="124">
        <v>0</v>
      </c>
      <c r="P242" s="110" t="s">
        <v>137</v>
      </c>
      <c r="Q242" s="94"/>
      <c r="R242" s="94"/>
      <c r="S242" s="94"/>
      <c r="T242" s="94"/>
    </row>
    <row r="243" spans="1:20" ht="9.75">
      <c r="A243" s="95"/>
      <c r="B243" s="122" t="s">
        <v>96</v>
      </c>
      <c r="C243" s="123">
        <v>-2.8</v>
      </c>
      <c r="D243" s="124">
        <v>0</v>
      </c>
      <c r="E243" s="124">
        <v>0</v>
      </c>
      <c r="F243" s="125">
        <v>-2.8</v>
      </c>
      <c r="G243" s="124">
        <v>0</v>
      </c>
      <c r="H243" s="126">
        <v>0</v>
      </c>
      <c r="I243" s="127">
        <v>-2.8</v>
      </c>
      <c r="J243" s="124">
        <v>0</v>
      </c>
      <c r="K243" s="124">
        <v>0</v>
      </c>
      <c r="L243" s="124">
        <v>0</v>
      </c>
      <c r="M243" s="124">
        <v>0</v>
      </c>
      <c r="N243" s="124" t="s">
        <v>73</v>
      </c>
      <c r="O243" s="124">
        <v>0</v>
      </c>
      <c r="P243" s="110" t="s">
        <v>137</v>
      </c>
      <c r="Q243" s="94"/>
      <c r="R243" s="94"/>
      <c r="S243" s="94"/>
      <c r="T243" s="94"/>
    </row>
    <row r="244" spans="1:20" ht="9.75">
      <c r="A244" s="95"/>
      <c r="B244" s="122"/>
      <c r="C244" s="123"/>
      <c r="D244" s="124"/>
      <c r="E244" s="124"/>
      <c r="F244" s="125"/>
      <c r="G244" s="124"/>
      <c r="H244" s="126"/>
      <c r="I244" s="127"/>
      <c r="J244" s="124"/>
      <c r="K244" s="124"/>
      <c r="L244" s="124"/>
      <c r="M244" s="124"/>
      <c r="N244" s="124"/>
      <c r="O244" s="124"/>
      <c r="P244" s="110"/>
      <c r="Q244" s="94"/>
      <c r="R244" s="94"/>
      <c r="S244" s="94"/>
      <c r="T244" s="94"/>
    </row>
    <row r="245" spans="1:20" ht="9.75">
      <c r="A245" s="95"/>
      <c r="B245" s="128" t="s">
        <v>97</v>
      </c>
      <c r="C245" s="153">
        <v>115.1179838184797</v>
      </c>
      <c r="D245" s="124">
        <v>0</v>
      </c>
      <c r="E245" s="124">
        <v>-109.00000000000001</v>
      </c>
      <c r="F245" s="125">
        <v>6.117983818479693</v>
      </c>
      <c r="G245" s="124">
        <v>0</v>
      </c>
      <c r="H245" s="126">
        <v>0</v>
      </c>
      <c r="I245" s="127">
        <v>6.117983818479693</v>
      </c>
      <c r="J245" s="124">
        <v>0</v>
      </c>
      <c r="K245" s="124">
        <v>0</v>
      </c>
      <c r="L245" s="124">
        <v>0</v>
      </c>
      <c r="M245" s="124">
        <v>0</v>
      </c>
      <c r="N245" s="124">
        <v>0</v>
      </c>
      <c r="O245" s="124">
        <v>0</v>
      </c>
      <c r="P245" s="110" t="s">
        <v>180</v>
      </c>
      <c r="Q245" s="94"/>
      <c r="R245" s="94"/>
      <c r="S245" s="94"/>
      <c r="T245" s="94"/>
    </row>
    <row r="246" spans="1:20" ht="9.75">
      <c r="A246" s="95"/>
      <c r="B246" s="128"/>
      <c r="C246" s="123"/>
      <c r="D246" s="124"/>
      <c r="E246" s="124"/>
      <c r="F246" s="125"/>
      <c r="G246" s="124"/>
      <c r="H246" s="126"/>
      <c r="I246" s="127"/>
      <c r="J246" s="124"/>
      <c r="K246" s="124"/>
      <c r="L246" s="124"/>
      <c r="M246" s="124"/>
      <c r="N246" s="124"/>
      <c r="O246" s="124"/>
      <c r="P246" s="110"/>
      <c r="Q246" s="94"/>
      <c r="R246" s="94"/>
      <c r="S246" s="94"/>
      <c r="T246" s="94"/>
    </row>
    <row r="247" spans="1:20" ht="9.75">
      <c r="A247" s="95"/>
      <c r="B247" s="122" t="s">
        <v>98</v>
      </c>
      <c r="C247" s="123">
        <v>0</v>
      </c>
      <c r="D247" s="124">
        <v>0</v>
      </c>
      <c r="E247" s="124">
        <v>0</v>
      </c>
      <c r="F247" s="125">
        <v>0</v>
      </c>
      <c r="G247" s="124">
        <v>0</v>
      </c>
      <c r="H247" s="126">
        <v>0</v>
      </c>
      <c r="I247" s="127">
        <v>0</v>
      </c>
      <c r="J247" s="124">
        <v>0</v>
      </c>
      <c r="K247" s="124">
        <v>0</v>
      </c>
      <c r="L247" s="124">
        <v>0</v>
      </c>
      <c r="M247" s="124">
        <v>0</v>
      </c>
      <c r="N247" s="124" t="s">
        <v>73</v>
      </c>
      <c r="O247" s="124">
        <v>0</v>
      </c>
      <c r="P247" s="110">
        <v>0</v>
      </c>
      <c r="Q247" s="94"/>
      <c r="R247" s="94"/>
      <c r="S247" s="94"/>
      <c r="T247" s="94"/>
    </row>
    <row r="248" spans="1:20" ht="9.75">
      <c r="A248" s="95"/>
      <c r="B248" s="122" t="s">
        <v>99</v>
      </c>
      <c r="C248" s="123">
        <v>145.5470161815203</v>
      </c>
      <c r="D248" s="124">
        <v>0</v>
      </c>
      <c r="E248" s="124">
        <v>-144</v>
      </c>
      <c r="F248" s="125">
        <v>1.5470161815202914</v>
      </c>
      <c r="G248" s="125">
        <v>0</v>
      </c>
      <c r="H248" s="126">
        <v>0</v>
      </c>
      <c r="I248" s="127">
        <v>1.5470161815202914</v>
      </c>
      <c r="J248" s="124">
        <v>0</v>
      </c>
      <c r="K248" s="124">
        <v>0</v>
      </c>
      <c r="L248" s="124">
        <v>0</v>
      </c>
      <c r="M248" s="124">
        <v>0</v>
      </c>
      <c r="N248" s="124">
        <v>0</v>
      </c>
      <c r="O248" s="124">
        <v>0</v>
      </c>
      <c r="P248" s="110" t="s">
        <v>137</v>
      </c>
      <c r="Q248" s="94"/>
      <c r="R248" s="94"/>
      <c r="S248" s="94"/>
      <c r="T248" s="94"/>
    </row>
    <row r="249" spans="1:20" ht="9.75">
      <c r="A249" s="95"/>
      <c r="B249" s="130" t="s">
        <v>100</v>
      </c>
      <c r="C249" s="123">
        <v>0</v>
      </c>
      <c r="D249" s="124">
        <v>0</v>
      </c>
      <c r="E249" s="124">
        <v>0</v>
      </c>
      <c r="F249" s="125">
        <v>0</v>
      </c>
      <c r="G249" s="125">
        <v>0</v>
      </c>
      <c r="H249" s="126">
        <v>0</v>
      </c>
      <c r="I249" s="127">
        <v>0</v>
      </c>
      <c r="J249" s="124">
        <v>0</v>
      </c>
      <c r="K249" s="124">
        <v>0</v>
      </c>
      <c r="L249" s="124">
        <v>0</v>
      </c>
      <c r="M249" s="124">
        <v>0</v>
      </c>
      <c r="N249" s="124" t="s">
        <v>73</v>
      </c>
      <c r="O249" s="124">
        <v>0</v>
      </c>
      <c r="P249" s="110">
        <v>0</v>
      </c>
      <c r="Q249" s="94"/>
      <c r="R249" s="94"/>
      <c r="S249" s="94"/>
      <c r="T249" s="94"/>
    </row>
    <row r="250" spans="1:20" ht="9.75">
      <c r="A250" s="95"/>
      <c r="B250" s="130"/>
      <c r="C250" s="123"/>
      <c r="D250" s="124"/>
      <c r="E250" s="124"/>
      <c r="F250" s="125"/>
      <c r="G250" s="124"/>
      <c r="H250" s="126">
        <v>0</v>
      </c>
      <c r="I250" s="127"/>
      <c r="J250" s="124"/>
      <c r="K250" s="124"/>
      <c r="L250" s="124"/>
      <c r="M250" s="124"/>
      <c r="N250" s="124"/>
      <c r="O250" s="124"/>
      <c r="P250" s="110">
        <v>0</v>
      </c>
      <c r="Q250" s="94"/>
      <c r="R250" s="94"/>
      <c r="S250" s="94"/>
      <c r="T250" s="94"/>
    </row>
    <row r="251" spans="1:20" ht="9.75">
      <c r="A251" s="95"/>
      <c r="B251" s="130" t="s">
        <v>101</v>
      </c>
      <c r="C251" s="123">
        <v>0</v>
      </c>
      <c r="D251" s="124"/>
      <c r="E251" s="124"/>
      <c r="F251" s="125">
        <v>0</v>
      </c>
      <c r="G251" s="124"/>
      <c r="H251" s="126"/>
      <c r="I251" s="127"/>
      <c r="J251" s="124"/>
      <c r="K251" s="124"/>
      <c r="L251" s="124"/>
      <c r="M251" s="124"/>
      <c r="N251" s="124"/>
      <c r="O251" s="124"/>
      <c r="P251" s="110"/>
      <c r="Q251" s="94"/>
      <c r="R251" s="94"/>
      <c r="S251" s="94"/>
      <c r="T251" s="94"/>
    </row>
    <row r="252" spans="1:20" ht="9.75">
      <c r="A252" s="95"/>
      <c r="B252" s="133" t="s">
        <v>67</v>
      </c>
      <c r="C252" s="148">
        <v>260.66499999999996</v>
      </c>
      <c r="D252" s="135">
        <v>0</v>
      </c>
      <c r="E252" s="135">
        <v>-253</v>
      </c>
      <c r="F252" s="138">
        <v>7.664999999999984</v>
      </c>
      <c r="G252" s="135">
        <v>0</v>
      </c>
      <c r="H252" s="137">
        <v>0</v>
      </c>
      <c r="I252" s="138">
        <v>7.664999999999984</v>
      </c>
      <c r="J252" s="135">
        <v>0</v>
      </c>
      <c r="K252" s="135">
        <v>0</v>
      </c>
      <c r="L252" s="135">
        <v>0</v>
      </c>
      <c r="M252" s="135">
        <v>0</v>
      </c>
      <c r="N252" s="135">
        <v>0</v>
      </c>
      <c r="O252" s="147">
        <v>0</v>
      </c>
      <c r="P252" s="117" t="s">
        <v>180</v>
      </c>
      <c r="Q252" s="94"/>
      <c r="R252" s="94"/>
      <c r="S252" s="94"/>
      <c r="T252" s="94"/>
    </row>
    <row r="253" spans="1:20" ht="9.75">
      <c r="A253" s="95"/>
      <c r="B253" s="145" t="s">
        <v>184</v>
      </c>
      <c r="C253" s="145"/>
      <c r="D253" s="141"/>
      <c r="E253" s="141"/>
      <c r="F253" s="142"/>
      <c r="G253" s="141"/>
      <c r="H253" s="124"/>
      <c r="I253" s="142"/>
      <c r="J253" s="143"/>
      <c r="K253" s="143"/>
      <c r="L253" s="143"/>
      <c r="M253" s="143"/>
      <c r="N253" s="131"/>
      <c r="O253" s="141"/>
      <c r="P253" s="140"/>
      <c r="Q253" s="94"/>
      <c r="R253" s="94"/>
      <c r="S253" s="94"/>
      <c r="T253" s="94"/>
    </row>
    <row r="254" spans="1:20" ht="9.75">
      <c r="A254" s="95"/>
      <c r="B254" s="87" t="s">
        <v>70</v>
      </c>
      <c r="C254" s="87"/>
      <c r="D254" s="88"/>
      <c r="E254" s="88"/>
      <c r="F254" s="89"/>
      <c r="G254" s="88"/>
      <c r="H254" s="90"/>
      <c r="I254" s="150"/>
      <c r="J254" s="91"/>
      <c r="K254" s="91"/>
      <c r="L254" s="91"/>
      <c r="M254" s="91"/>
      <c r="N254" s="90"/>
      <c r="O254" s="88"/>
      <c r="P254" s="93"/>
      <c r="Q254" s="94"/>
      <c r="R254" s="94"/>
      <c r="S254" s="94"/>
      <c r="T254" s="94"/>
    </row>
    <row r="255" spans="1:20" ht="9.75">
      <c r="A255" s="95"/>
      <c r="D255" s="88"/>
      <c r="E255" s="88"/>
      <c r="F255" s="89"/>
      <c r="G255" s="88"/>
      <c r="H255" s="90"/>
      <c r="I255" s="89"/>
      <c r="J255" s="91"/>
      <c r="K255" s="91"/>
      <c r="L255" s="91"/>
      <c r="M255" s="91"/>
      <c r="N255" s="90"/>
      <c r="O255" s="88"/>
      <c r="P255" s="93"/>
      <c r="Q255" s="94"/>
      <c r="R255" s="94"/>
      <c r="S255" s="94"/>
      <c r="T255" s="94"/>
    </row>
    <row r="256" spans="1:20" ht="9.75">
      <c r="A256" s="95"/>
      <c r="D256" s="88"/>
      <c r="E256" s="88"/>
      <c r="F256" s="89"/>
      <c r="G256" s="88"/>
      <c r="H256" s="90"/>
      <c r="I256" s="89"/>
      <c r="J256" s="91"/>
      <c r="K256" s="91"/>
      <c r="L256" s="91"/>
      <c r="M256" s="91"/>
      <c r="N256" s="90"/>
      <c r="O256" s="88"/>
      <c r="P256" s="93"/>
      <c r="Q256" s="94"/>
      <c r="R256" s="94"/>
      <c r="S256" s="94"/>
      <c r="T256" s="94"/>
    </row>
    <row r="257" spans="1:20" ht="9.75">
      <c r="A257" s="95"/>
      <c r="D257" s="88"/>
      <c r="E257" s="88"/>
      <c r="F257" s="89"/>
      <c r="G257" s="88"/>
      <c r="H257" s="90"/>
      <c r="I257" s="89"/>
      <c r="J257" s="91"/>
      <c r="K257" s="91"/>
      <c r="L257" s="91"/>
      <c r="M257" s="91"/>
      <c r="N257" s="90"/>
      <c r="O257" s="88"/>
      <c r="P257" s="93"/>
      <c r="Q257" s="94"/>
      <c r="R257" s="94"/>
      <c r="S257" s="94"/>
      <c r="T257" s="94"/>
    </row>
    <row r="258" spans="1:20" ht="9.75">
      <c r="A258" s="95"/>
      <c r="B258" s="87" t="s">
        <v>178</v>
      </c>
      <c r="C258" s="87"/>
      <c r="D258" s="88"/>
      <c r="E258" s="88"/>
      <c r="F258" s="89"/>
      <c r="G258" s="88"/>
      <c r="H258" s="90"/>
      <c r="I258" s="89"/>
      <c r="J258" s="91"/>
      <c r="K258" s="91"/>
      <c r="L258" s="91"/>
      <c r="M258" s="91"/>
      <c r="N258" s="90"/>
      <c r="O258" s="92"/>
      <c r="P258" s="93"/>
      <c r="Q258" s="94"/>
      <c r="R258" s="94"/>
      <c r="S258" s="94"/>
      <c r="T258" s="94"/>
    </row>
    <row r="259" spans="1:20" ht="9.75">
      <c r="A259" s="95"/>
      <c r="B259" s="96" t="s">
        <v>183</v>
      </c>
      <c r="C259" s="96"/>
      <c r="D259" s="97"/>
      <c r="E259" s="97"/>
      <c r="F259" s="98"/>
      <c r="G259" s="97"/>
      <c r="H259" s="97"/>
      <c r="I259" s="98"/>
      <c r="J259" s="91"/>
      <c r="K259" s="91"/>
      <c r="L259" s="91"/>
      <c r="M259" s="91"/>
      <c r="N259" s="90"/>
      <c r="O259" s="88"/>
      <c r="P259" s="93"/>
      <c r="Q259" s="94"/>
      <c r="R259" s="94"/>
      <c r="S259" s="94"/>
      <c r="T259" s="94"/>
    </row>
    <row r="260" spans="1:20" ht="9.75">
      <c r="A260" s="95"/>
      <c r="D260" s="88"/>
      <c r="E260" s="88"/>
      <c r="F260" s="99"/>
      <c r="G260" s="88"/>
      <c r="H260" s="90"/>
      <c r="I260" s="89"/>
      <c r="J260" s="91"/>
      <c r="K260" s="91"/>
      <c r="L260" s="91"/>
      <c r="M260" s="88"/>
      <c r="N260" s="90"/>
      <c r="O260" s="88"/>
      <c r="P260" s="93"/>
      <c r="Q260" s="94"/>
      <c r="R260" s="94"/>
      <c r="S260" s="94"/>
      <c r="T260" s="94"/>
    </row>
    <row r="261" spans="1:20" ht="9.75">
      <c r="A261" s="95"/>
      <c r="B261" s="100"/>
      <c r="C261" s="100"/>
      <c r="D261" s="101" t="s">
        <v>20</v>
      </c>
      <c r="E261" s="101" t="s">
        <v>20</v>
      </c>
      <c r="F261" s="102"/>
      <c r="G261" s="101" t="s">
        <v>33</v>
      </c>
      <c r="H261" s="103" t="s">
        <v>34</v>
      </c>
      <c r="I261" s="104"/>
      <c r="J261" s="105" t="s">
        <v>35</v>
      </c>
      <c r="K261" s="106"/>
      <c r="L261" s="106"/>
      <c r="M261" s="106"/>
      <c r="N261" s="107"/>
      <c r="O261" s="107"/>
      <c r="P261" s="108" t="s">
        <v>36</v>
      </c>
      <c r="Q261" s="94"/>
      <c r="R261" s="94"/>
      <c r="S261" s="94"/>
      <c r="T261" s="94"/>
    </row>
    <row r="262" spans="1:20" ht="9.75">
      <c r="A262" s="95"/>
      <c r="B262" s="109" t="s">
        <v>37</v>
      </c>
      <c r="C262" s="109" t="s">
        <v>112</v>
      </c>
      <c r="D262" s="110" t="s">
        <v>19</v>
      </c>
      <c r="E262" s="110" t="s">
        <v>19</v>
      </c>
      <c r="F262" s="111" t="s">
        <v>38</v>
      </c>
      <c r="G262" s="110" t="s">
        <v>39</v>
      </c>
      <c r="H262" s="112" t="s">
        <v>40</v>
      </c>
      <c r="I262" s="111" t="s">
        <v>41</v>
      </c>
      <c r="J262" s="108" t="s">
        <v>42</v>
      </c>
      <c r="K262" s="108"/>
      <c r="L262" s="108"/>
      <c r="M262" s="105" t="s">
        <v>43</v>
      </c>
      <c r="N262" s="113"/>
      <c r="O262" s="114" t="s">
        <v>44</v>
      </c>
      <c r="P262" s="110" t="s">
        <v>45</v>
      </c>
      <c r="Q262" s="94"/>
      <c r="R262" s="94"/>
      <c r="S262" s="94"/>
      <c r="T262" s="94"/>
    </row>
    <row r="263" spans="1:20" ht="9.75">
      <c r="A263" s="95"/>
      <c r="B263" s="109"/>
      <c r="C263" s="109" t="s">
        <v>46</v>
      </c>
      <c r="D263" s="110" t="s">
        <v>47</v>
      </c>
      <c r="E263" s="110" t="s">
        <v>47</v>
      </c>
      <c r="F263" s="111" t="s">
        <v>20</v>
      </c>
      <c r="G263" s="110" t="s">
        <v>48</v>
      </c>
      <c r="H263" s="112" t="s">
        <v>49</v>
      </c>
      <c r="I263" s="111" t="s">
        <v>50</v>
      </c>
      <c r="J263" s="115">
        <v>43551</v>
      </c>
      <c r="K263" s="115">
        <v>43558</v>
      </c>
      <c r="L263" s="115">
        <v>43566</v>
      </c>
      <c r="M263" s="101" t="s">
        <v>41</v>
      </c>
      <c r="N263" s="103" t="s">
        <v>49</v>
      </c>
      <c r="O263" s="103" t="s">
        <v>41</v>
      </c>
      <c r="P263" s="110" t="s">
        <v>51</v>
      </c>
      <c r="Q263" s="94"/>
      <c r="R263" s="94"/>
      <c r="S263" s="94"/>
      <c r="T263" s="94"/>
    </row>
    <row r="264" spans="1:20" ht="9.75">
      <c r="A264" s="95"/>
      <c r="B264" s="116"/>
      <c r="C264" s="116"/>
      <c r="D264" s="117" t="s">
        <v>52</v>
      </c>
      <c r="E264" s="117" t="s">
        <v>53</v>
      </c>
      <c r="F264" s="118" t="s">
        <v>46</v>
      </c>
      <c r="G264" s="117" t="s">
        <v>54</v>
      </c>
      <c r="H264" s="119" t="s">
        <v>20</v>
      </c>
      <c r="I264" s="118"/>
      <c r="J264" s="117"/>
      <c r="K264" s="117"/>
      <c r="L264" s="120"/>
      <c r="M264" s="117"/>
      <c r="N264" s="119" t="s">
        <v>20</v>
      </c>
      <c r="O264" s="119"/>
      <c r="P264" s="117" t="s">
        <v>50</v>
      </c>
      <c r="Q264" s="94"/>
      <c r="R264" s="94"/>
      <c r="S264" s="94"/>
      <c r="T264" s="94"/>
    </row>
    <row r="265" spans="1:20" ht="9.75">
      <c r="A265" s="95"/>
      <c r="B265" s="121"/>
      <c r="C265" s="216" t="s">
        <v>113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21"/>
      <c r="Q265" s="94"/>
      <c r="R265" s="94"/>
      <c r="S265" s="94"/>
      <c r="T265" s="94"/>
    </row>
    <row r="266" spans="1:20" ht="9.75">
      <c r="A266" s="95"/>
      <c r="B266" s="122" t="s">
        <v>74</v>
      </c>
      <c r="C266" s="123">
        <v>90.49599999999998</v>
      </c>
      <c r="D266" s="124">
        <v>0</v>
      </c>
      <c r="E266" s="124">
        <v>0</v>
      </c>
      <c r="F266" s="125">
        <v>90.49599999999998</v>
      </c>
      <c r="G266" s="124">
        <v>3.776</v>
      </c>
      <c r="H266" s="126">
        <v>4.172560113154173</v>
      </c>
      <c r="I266" s="127">
        <v>86.71999999999998</v>
      </c>
      <c r="J266" s="124">
        <v>1.473</v>
      </c>
      <c r="K266" s="124">
        <v>0</v>
      </c>
      <c r="L266" s="124">
        <v>0.8340000000000001</v>
      </c>
      <c r="M266" s="124">
        <v>0.4509999999999996</v>
      </c>
      <c r="N266" s="124">
        <v>0.4983645685997168</v>
      </c>
      <c r="O266" s="124">
        <v>0.6895</v>
      </c>
      <c r="P266" s="110" t="s">
        <v>180</v>
      </c>
      <c r="Q266" s="94"/>
      <c r="R266" s="94"/>
      <c r="S266" s="94"/>
      <c r="T266" s="94"/>
    </row>
    <row r="267" spans="1:20" ht="9.75">
      <c r="A267" s="95"/>
      <c r="B267" s="122" t="s">
        <v>75</v>
      </c>
      <c r="C267" s="123">
        <v>0</v>
      </c>
      <c r="D267" s="124">
        <v>0</v>
      </c>
      <c r="E267" s="124">
        <v>0</v>
      </c>
      <c r="F267" s="125">
        <v>0</v>
      </c>
      <c r="G267" s="124">
        <v>0</v>
      </c>
      <c r="H267" s="126">
        <v>0</v>
      </c>
      <c r="I267" s="127">
        <v>0</v>
      </c>
      <c r="J267" s="124">
        <v>0</v>
      </c>
      <c r="K267" s="124">
        <v>0</v>
      </c>
      <c r="L267" s="124">
        <v>0</v>
      </c>
      <c r="M267" s="124">
        <v>0</v>
      </c>
      <c r="N267" s="124" t="s">
        <v>73</v>
      </c>
      <c r="O267" s="124">
        <v>0</v>
      </c>
      <c r="P267" s="110">
        <v>0</v>
      </c>
      <c r="Q267" s="94"/>
      <c r="R267" s="94"/>
      <c r="S267" s="94"/>
      <c r="T267" s="94"/>
    </row>
    <row r="268" spans="1:20" ht="9.75">
      <c r="A268" s="95"/>
      <c r="B268" s="122" t="s">
        <v>76</v>
      </c>
      <c r="C268" s="123">
        <v>0</v>
      </c>
      <c r="D268" s="124">
        <v>0</v>
      </c>
      <c r="E268" s="124">
        <v>0</v>
      </c>
      <c r="F268" s="125">
        <v>0</v>
      </c>
      <c r="G268" s="124">
        <v>0</v>
      </c>
      <c r="H268" s="126">
        <v>0</v>
      </c>
      <c r="I268" s="127">
        <v>0</v>
      </c>
      <c r="J268" s="124">
        <v>0</v>
      </c>
      <c r="K268" s="124">
        <v>0</v>
      </c>
      <c r="L268" s="124">
        <v>0</v>
      </c>
      <c r="M268" s="124">
        <v>0</v>
      </c>
      <c r="N268" s="124" t="s">
        <v>73</v>
      </c>
      <c r="O268" s="124">
        <v>0</v>
      </c>
      <c r="P268" s="110" t="s">
        <v>137</v>
      </c>
      <c r="Q268" s="94"/>
      <c r="R268" s="94"/>
      <c r="S268" s="94"/>
      <c r="T268" s="94"/>
    </row>
    <row r="269" spans="1:20" ht="9.75">
      <c r="A269" s="95"/>
      <c r="B269" s="122" t="s">
        <v>77</v>
      </c>
      <c r="C269" s="123">
        <v>13.2</v>
      </c>
      <c r="D269" s="124">
        <v>0</v>
      </c>
      <c r="E269" s="124">
        <v>0</v>
      </c>
      <c r="F269" s="125">
        <v>13.2</v>
      </c>
      <c r="G269" s="124">
        <v>0</v>
      </c>
      <c r="H269" s="126">
        <v>0</v>
      </c>
      <c r="I269" s="127">
        <v>13.2</v>
      </c>
      <c r="J269" s="124">
        <v>0</v>
      </c>
      <c r="K269" s="124">
        <v>0</v>
      </c>
      <c r="L269" s="124">
        <v>0</v>
      </c>
      <c r="M269" s="124">
        <v>0</v>
      </c>
      <c r="N269" s="124">
        <v>0</v>
      </c>
      <c r="O269" s="124">
        <v>0</v>
      </c>
      <c r="P269" s="110" t="s">
        <v>180</v>
      </c>
      <c r="Q269" s="94"/>
      <c r="R269" s="94"/>
      <c r="S269" s="94"/>
      <c r="T269" s="94"/>
    </row>
    <row r="270" spans="1:20" ht="9.75">
      <c r="A270" s="95"/>
      <c r="B270" s="122" t="s">
        <v>78</v>
      </c>
      <c r="C270" s="123">
        <v>0</v>
      </c>
      <c r="D270" s="124">
        <v>0</v>
      </c>
      <c r="E270" s="124">
        <v>0</v>
      </c>
      <c r="F270" s="125">
        <v>0</v>
      </c>
      <c r="G270" s="124">
        <v>0</v>
      </c>
      <c r="H270" s="126">
        <v>0</v>
      </c>
      <c r="I270" s="127">
        <v>0</v>
      </c>
      <c r="J270" s="124">
        <v>0</v>
      </c>
      <c r="K270" s="124">
        <v>0</v>
      </c>
      <c r="L270" s="124">
        <v>0</v>
      </c>
      <c r="M270" s="124">
        <v>0</v>
      </c>
      <c r="N270" s="124" t="s">
        <v>73</v>
      </c>
      <c r="O270" s="124">
        <v>0</v>
      </c>
      <c r="P270" s="110" t="s">
        <v>137</v>
      </c>
      <c r="Q270" s="94"/>
      <c r="R270" s="94"/>
      <c r="S270" s="94"/>
      <c r="T270" s="94"/>
    </row>
    <row r="271" spans="1:20" ht="9.75">
      <c r="A271" s="95"/>
      <c r="B271" s="122" t="s">
        <v>79</v>
      </c>
      <c r="C271" s="123">
        <v>0</v>
      </c>
      <c r="D271" s="124">
        <v>0</v>
      </c>
      <c r="E271" s="124">
        <v>0</v>
      </c>
      <c r="F271" s="125">
        <v>0</v>
      </c>
      <c r="G271" s="124">
        <v>0</v>
      </c>
      <c r="H271" s="126">
        <v>0</v>
      </c>
      <c r="I271" s="127">
        <v>0</v>
      </c>
      <c r="J271" s="124">
        <v>0</v>
      </c>
      <c r="K271" s="124">
        <v>0</v>
      </c>
      <c r="L271" s="124">
        <v>0</v>
      </c>
      <c r="M271" s="124">
        <v>0</v>
      </c>
      <c r="N271" s="124" t="s">
        <v>73</v>
      </c>
      <c r="O271" s="124">
        <v>0</v>
      </c>
      <c r="P271" s="110" t="s">
        <v>137</v>
      </c>
      <c r="Q271" s="94"/>
      <c r="R271" s="94"/>
      <c r="S271" s="94"/>
      <c r="T271" s="94"/>
    </row>
    <row r="272" spans="1:20" ht="9.75">
      <c r="A272" s="95"/>
      <c r="B272" s="122" t="s">
        <v>80</v>
      </c>
      <c r="C272" s="123">
        <v>0.5</v>
      </c>
      <c r="D272" s="124">
        <v>0</v>
      </c>
      <c r="E272" s="124">
        <v>0</v>
      </c>
      <c r="F272" s="125">
        <v>0.5</v>
      </c>
      <c r="G272" s="124">
        <v>0</v>
      </c>
      <c r="H272" s="126">
        <v>0</v>
      </c>
      <c r="I272" s="127">
        <v>0.5</v>
      </c>
      <c r="J272" s="124">
        <v>0</v>
      </c>
      <c r="K272" s="124">
        <v>0</v>
      </c>
      <c r="L272" s="124">
        <v>0</v>
      </c>
      <c r="M272" s="124">
        <v>0</v>
      </c>
      <c r="N272" s="124">
        <v>0</v>
      </c>
      <c r="O272" s="124">
        <v>0</v>
      </c>
      <c r="P272" s="110" t="s">
        <v>180</v>
      </c>
      <c r="Q272" s="94"/>
      <c r="R272" s="94"/>
      <c r="S272" s="94"/>
      <c r="T272" s="94"/>
    </row>
    <row r="273" spans="1:20" ht="9.75">
      <c r="A273" s="95"/>
      <c r="B273" s="122" t="s">
        <v>81</v>
      </c>
      <c r="C273" s="123">
        <v>1.4</v>
      </c>
      <c r="D273" s="124">
        <v>0</v>
      </c>
      <c r="E273" s="124">
        <v>0</v>
      </c>
      <c r="F273" s="125">
        <v>1.4</v>
      </c>
      <c r="G273" s="124">
        <v>0</v>
      </c>
      <c r="H273" s="126">
        <v>0</v>
      </c>
      <c r="I273" s="127">
        <v>1.4</v>
      </c>
      <c r="J273" s="124">
        <v>0</v>
      </c>
      <c r="K273" s="124">
        <v>0</v>
      </c>
      <c r="L273" s="124">
        <v>0</v>
      </c>
      <c r="M273" s="124">
        <v>0</v>
      </c>
      <c r="N273" s="124">
        <v>0</v>
      </c>
      <c r="O273" s="124">
        <v>0</v>
      </c>
      <c r="P273" s="110" t="s">
        <v>180</v>
      </c>
      <c r="Q273" s="94"/>
      <c r="R273" s="94"/>
      <c r="S273" s="94"/>
      <c r="T273" s="94"/>
    </row>
    <row r="274" spans="1:20" ht="9.75">
      <c r="A274" s="95"/>
      <c r="B274" s="122" t="s">
        <v>82</v>
      </c>
      <c r="C274" s="123">
        <v>0</v>
      </c>
      <c r="D274" s="124">
        <v>0</v>
      </c>
      <c r="E274" s="124">
        <v>0</v>
      </c>
      <c r="F274" s="125">
        <v>0</v>
      </c>
      <c r="G274" s="124">
        <v>0</v>
      </c>
      <c r="H274" s="126">
        <v>0</v>
      </c>
      <c r="I274" s="127">
        <v>0</v>
      </c>
      <c r="J274" s="124">
        <v>0</v>
      </c>
      <c r="K274" s="124">
        <v>0</v>
      </c>
      <c r="L274" s="124">
        <v>0</v>
      </c>
      <c r="M274" s="124">
        <v>0</v>
      </c>
      <c r="N274" s="124" t="s">
        <v>73</v>
      </c>
      <c r="O274" s="124">
        <v>0</v>
      </c>
      <c r="P274" s="110" t="s">
        <v>137</v>
      </c>
      <c r="Q274" s="94"/>
      <c r="R274" s="94"/>
      <c r="S274" s="94"/>
      <c r="T274" s="94"/>
    </row>
    <row r="275" spans="1:20" ht="9.75">
      <c r="A275" s="95"/>
      <c r="B275" s="122" t="s">
        <v>83</v>
      </c>
      <c r="C275" s="123">
        <v>0</v>
      </c>
      <c r="D275" s="124">
        <v>0</v>
      </c>
      <c r="E275" s="124">
        <v>6.4</v>
      </c>
      <c r="F275" s="125">
        <v>6.4</v>
      </c>
      <c r="G275" s="124">
        <v>0</v>
      </c>
      <c r="H275" s="126">
        <v>0</v>
      </c>
      <c r="I275" s="127">
        <v>6.4</v>
      </c>
      <c r="J275" s="124">
        <v>0</v>
      </c>
      <c r="K275" s="124">
        <v>0</v>
      </c>
      <c r="L275" s="124">
        <v>0</v>
      </c>
      <c r="M275" s="124">
        <v>0</v>
      </c>
      <c r="N275" s="124">
        <v>0</v>
      </c>
      <c r="O275" s="124">
        <v>0</v>
      </c>
      <c r="P275" s="110" t="s">
        <v>180</v>
      </c>
      <c r="Q275" s="94"/>
      <c r="R275" s="94"/>
      <c r="S275" s="94"/>
      <c r="T275" s="94"/>
    </row>
    <row r="276" spans="1:20" ht="9.75">
      <c r="A276" s="95"/>
      <c r="B276" s="128" t="s">
        <v>84</v>
      </c>
      <c r="C276" s="123">
        <v>105.59599999999999</v>
      </c>
      <c r="D276" s="124">
        <v>0</v>
      </c>
      <c r="E276" s="124">
        <v>6.400000000000006</v>
      </c>
      <c r="F276" s="125">
        <v>111.996</v>
      </c>
      <c r="G276" s="124">
        <v>3.776</v>
      </c>
      <c r="H276" s="126">
        <v>3.3715489838922816</v>
      </c>
      <c r="I276" s="127">
        <v>108.22</v>
      </c>
      <c r="J276" s="124">
        <v>1.473</v>
      </c>
      <c r="K276" s="124">
        <v>0</v>
      </c>
      <c r="L276" s="124">
        <v>0.8340000000000001</v>
      </c>
      <c r="M276" s="124">
        <v>0.4509999999999996</v>
      </c>
      <c r="N276" s="124">
        <v>0.4026929533197611</v>
      </c>
      <c r="O276" s="129">
        <v>0.6895</v>
      </c>
      <c r="P276" s="110" t="s">
        <v>180</v>
      </c>
      <c r="Q276" s="94"/>
      <c r="R276" s="94"/>
      <c r="S276" s="94"/>
      <c r="T276" s="94"/>
    </row>
    <row r="277" spans="1:20" ht="9.75">
      <c r="A277" s="95"/>
      <c r="B277" s="128"/>
      <c r="D277" s="124"/>
      <c r="E277" s="124"/>
      <c r="F277" s="125"/>
      <c r="G277" s="124"/>
      <c r="H277" s="126"/>
      <c r="I277" s="127"/>
      <c r="J277" s="124"/>
      <c r="K277" s="124"/>
      <c r="L277" s="124"/>
      <c r="M277" s="124"/>
      <c r="N277" s="124"/>
      <c r="O277" s="124"/>
      <c r="P277" s="110"/>
      <c r="Q277" s="94"/>
      <c r="R277" s="94"/>
      <c r="S277" s="94"/>
      <c r="T277" s="94"/>
    </row>
    <row r="278" spans="1:20" ht="9.75">
      <c r="A278" s="95"/>
      <c r="B278" s="122" t="s">
        <v>85</v>
      </c>
      <c r="C278" s="123">
        <v>6.538169425511193</v>
      </c>
      <c r="D278" s="124">
        <v>0</v>
      </c>
      <c r="E278" s="124">
        <v>-6.4</v>
      </c>
      <c r="F278" s="125">
        <v>0.13816942551119293</v>
      </c>
      <c r="G278" s="124">
        <v>0</v>
      </c>
      <c r="H278" s="126">
        <v>0</v>
      </c>
      <c r="I278" s="127">
        <v>0.13816942551119293</v>
      </c>
      <c r="J278" s="124">
        <v>0</v>
      </c>
      <c r="K278" s="124">
        <v>0</v>
      </c>
      <c r="L278" s="124">
        <v>0</v>
      </c>
      <c r="M278" s="124">
        <v>0</v>
      </c>
      <c r="N278" s="124">
        <v>0</v>
      </c>
      <c r="O278" s="124">
        <v>0</v>
      </c>
      <c r="P278" s="110" t="s">
        <v>180</v>
      </c>
      <c r="Q278" s="94"/>
      <c r="R278" s="94"/>
      <c r="S278" s="94"/>
      <c r="T278" s="94"/>
    </row>
    <row r="279" spans="1:20" ht="9.75">
      <c r="A279" s="95"/>
      <c r="B279" s="122" t="s">
        <v>86</v>
      </c>
      <c r="C279" s="123">
        <v>17.494060370009723</v>
      </c>
      <c r="D279" s="124">
        <v>0</v>
      </c>
      <c r="E279" s="124">
        <v>0</v>
      </c>
      <c r="F279" s="125">
        <v>17.494060370009723</v>
      </c>
      <c r="G279" s="124">
        <v>0</v>
      </c>
      <c r="H279" s="126">
        <v>0</v>
      </c>
      <c r="I279" s="127">
        <v>17.494060370009723</v>
      </c>
      <c r="J279" s="124">
        <v>0</v>
      </c>
      <c r="K279" s="124">
        <v>0</v>
      </c>
      <c r="L279" s="124">
        <v>0</v>
      </c>
      <c r="M279" s="124">
        <v>0</v>
      </c>
      <c r="N279" s="124">
        <v>0</v>
      </c>
      <c r="O279" s="124">
        <v>0</v>
      </c>
      <c r="P279" s="110" t="s">
        <v>180</v>
      </c>
      <c r="Q279" s="94"/>
      <c r="R279" s="94"/>
      <c r="S279" s="94"/>
      <c r="T279" s="94"/>
    </row>
    <row r="280" spans="1:20" ht="9.75" hidden="1">
      <c r="A280" s="95"/>
      <c r="B280" s="122" t="s">
        <v>87</v>
      </c>
      <c r="C280" s="123">
        <v>0</v>
      </c>
      <c r="D280" s="124">
        <v>0</v>
      </c>
      <c r="E280" s="124">
        <v>0</v>
      </c>
      <c r="F280" s="125">
        <v>0</v>
      </c>
      <c r="G280" s="124">
        <v>0</v>
      </c>
      <c r="H280" s="126">
        <v>0</v>
      </c>
      <c r="I280" s="127">
        <v>0</v>
      </c>
      <c r="J280" s="124">
        <v>0</v>
      </c>
      <c r="K280" s="124">
        <v>0</v>
      </c>
      <c r="L280" s="124">
        <v>0</v>
      </c>
      <c r="M280" s="124">
        <v>0</v>
      </c>
      <c r="N280" s="124" t="s">
        <v>73</v>
      </c>
      <c r="O280" s="124">
        <v>0</v>
      </c>
      <c r="P280" s="110">
        <v>0</v>
      </c>
      <c r="Q280" s="94"/>
      <c r="R280" s="94"/>
      <c r="S280" s="94"/>
      <c r="T280" s="94"/>
    </row>
    <row r="281" spans="1:20" ht="9.75">
      <c r="A281" s="95"/>
      <c r="B281" s="122" t="s">
        <v>88</v>
      </c>
      <c r="C281" s="123">
        <v>2.2052580331061327</v>
      </c>
      <c r="D281" s="124">
        <v>0</v>
      </c>
      <c r="E281" s="124">
        <v>0</v>
      </c>
      <c r="F281" s="125">
        <v>2.2052580331061327</v>
      </c>
      <c r="G281" s="124">
        <v>0</v>
      </c>
      <c r="H281" s="126">
        <v>0</v>
      </c>
      <c r="I281" s="127">
        <v>2.2052580331061327</v>
      </c>
      <c r="J281" s="124">
        <v>0</v>
      </c>
      <c r="K281" s="124">
        <v>0</v>
      </c>
      <c r="L281" s="124">
        <v>0</v>
      </c>
      <c r="M281" s="124">
        <v>0</v>
      </c>
      <c r="N281" s="124">
        <v>0</v>
      </c>
      <c r="O281" s="124">
        <v>0</v>
      </c>
      <c r="P281" s="110" t="s">
        <v>180</v>
      </c>
      <c r="Q281" s="94"/>
      <c r="R281" s="94"/>
      <c r="S281" s="94"/>
      <c r="T281" s="94"/>
    </row>
    <row r="282" spans="1:20" ht="9.75">
      <c r="A282" s="95"/>
      <c r="B282" s="122" t="s">
        <v>89</v>
      </c>
      <c r="C282" s="123">
        <v>0</v>
      </c>
      <c r="D282" s="124">
        <v>0</v>
      </c>
      <c r="E282" s="124">
        <v>0</v>
      </c>
      <c r="F282" s="125">
        <v>0</v>
      </c>
      <c r="G282" s="124">
        <v>0</v>
      </c>
      <c r="H282" s="126">
        <v>0</v>
      </c>
      <c r="I282" s="127">
        <v>0</v>
      </c>
      <c r="J282" s="124">
        <v>0</v>
      </c>
      <c r="K282" s="124">
        <v>0</v>
      </c>
      <c r="L282" s="124">
        <v>0</v>
      </c>
      <c r="M282" s="124">
        <v>0</v>
      </c>
      <c r="N282" s="124" t="s">
        <v>73</v>
      </c>
      <c r="O282" s="124">
        <v>0</v>
      </c>
      <c r="P282" s="110" t="s">
        <v>137</v>
      </c>
      <c r="Q282" s="94"/>
      <c r="R282" s="94"/>
      <c r="S282" s="94"/>
      <c r="T282" s="94"/>
    </row>
    <row r="283" spans="1:20" ht="9.75">
      <c r="A283" s="95"/>
      <c r="B283" s="122" t="s">
        <v>90</v>
      </c>
      <c r="C283" s="123">
        <v>8.962512171372929</v>
      </c>
      <c r="D283" s="124">
        <v>0</v>
      </c>
      <c r="E283" s="124">
        <v>0</v>
      </c>
      <c r="F283" s="125">
        <v>8.962512171372929</v>
      </c>
      <c r="G283" s="124">
        <v>0</v>
      </c>
      <c r="H283" s="126">
        <v>0</v>
      </c>
      <c r="I283" s="127">
        <v>8.962512171372929</v>
      </c>
      <c r="J283" s="124">
        <v>0</v>
      </c>
      <c r="K283" s="124">
        <v>0</v>
      </c>
      <c r="L283" s="124">
        <v>0</v>
      </c>
      <c r="M283" s="124">
        <v>0</v>
      </c>
      <c r="N283" s="124">
        <v>0</v>
      </c>
      <c r="O283" s="124">
        <v>0</v>
      </c>
      <c r="P283" s="110" t="s">
        <v>137</v>
      </c>
      <c r="Q283" s="94"/>
      <c r="R283" s="94"/>
      <c r="S283" s="94"/>
      <c r="T283" s="94"/>
    </row>
    <row r="284" spans="1:20" ht="9.75">
      <c r="A284" s="95"/>
      <c r="B284" s="122" t="s">
        <v>91</v>
      </c>
      <c r="C284" s="123">
        <v>0</v>
      </c>
      <c r="D284" s="124">
        <v>0</v>
      </c>
      <c r="E284" s="124">
        <v>0</v>
      </c>
      <c r="F284" s="125">
        <v>0</v>
      </c>
      <c r="G284" s="124">
        <v>0</v>
      </c>
      <c r="H284" s="126">
        <v>0</v>
      </c>
      <c r="I284" s="127">
        <v>0</v>
      </c>
      <c r="J284" s="124">
        <v>0</v>
      </c>
      <c r="K284" s="124">
        <v>0</v>
      </c>
      <c r="L284" s="124">
        <v>0</v>
      </c>
      <c r="M284" s="124">
        <v>0</v>
      </c>
      <c r="N284" s="124" t="s">
        <v>73</v>
      </c>
      <c r="O284" s="124">
        <v>0</v>
      </c>
      <c r="P284" s="110">
        <v>0</v>
      </c>
      <c r="Q284" s="94"/>
      <c r="R284" s="94"/>
      <c r="S284" s="94"/>
      <c r="T284" s="94"/>
    </row>
    <row r="285" spans="1:20" ht="9.75">
      <c r="A285" s="95"/>
      <c r="B285" s="122" t="s">
        <v>92</v>
      </c>
      <c r="C285" s="123">
        <v>0</v>
      </c>
      <c r="D285" s="124">
        <v>0</v>
      </c>
      <c r="E285" s="124">
        <v>0</v>
      </c>
      <c r="F285" s="125">
        <v>0</v>
      </c>
      <c r="G285" s="124">
        <v>0</v>
      </c>
      <c r="H285" s="126">
        <v>0</v>
      </c>
      <c r="I285" s="127">
        <v>0</v>
      </c>
      <c r="J285" s="124">
        <v>0</v>
      </c>
      <c r="K285" s="124">
        <v>0</v>
      </c>
      <c r="L285" s="124">
        <v>0</v>
      </c>
      <c r="M285" s="124">
        <v>0</v>
      </c>
      <c r="N285" s="124" t="s">
        <v>73</v>
      </c>
      <c r="O285" s="124">
        <v>0</v>
      </c>
      <c r="P285" s="110" t="s">
        <v>137</v>
      </c>
      <c r="Q285" s="94"/>
      <c r="R285" s="94"/>
      <c r="S285" s="94"/>
      <c r="T285" s="94"/>
    </row>
    <row r="286" spans="1:20" ht="9.75">
      <c r="A286" s="95"/>
      <c r="B286" s="122" t="s">
        <v>93</v>
      </c>
      <c r="C286" s="123">
        <v>0</v>
      </c>
      <c r="D286" s="124">
        <v>0</v>
      </c>
      <c r="E286" s="124">
        <v>0</v>
      </c>
      <c r="F286" s="125">
        <v>0</v>
      </c>
      <c r="G286" s="124">
        <v>0</v>
      </c>
      <c r="H286" s="126">
        <v>0</v>
      </c>
      <c r="I286" s="127">
        <v>0</v>
      </c>
      <c r="J286" s="124">
        <v>0</v>
      </c>
      <c r="K286" s="124">
        <v>0</v>
      </c>
      <c r="L286" s="124">
        <v>0</v>
      </c>
      <c r="M286" s="124">
        <v>0</v>
      </c>
      <c r="N286" s="124" t="s">
        <v>73</v>
      </c>
      <c r="O286" s="124">
        <v>0</v>
      </c>
      <c r="P286" s="110" t="s">
        <v>137</v>
      </c>
      <c r="Q286" s="94"/>
      <c r="R286" s="94"/>
      <c r="S286" s="94"/>
      <c r="T286" s="94"/>
    </row>
    <row r="287" spans="1:20" ht="9.75">
      <c r="A287" s="95"/>
      <c r="B287" s="122" t="s">
        <v>94</v>
      </c>
      <c r="C287" s="123">
        <v>0</v>
      </c>
      <c r="D287" s="124">
        <v>0</v>
      </c>
      <c r="E287" s="124">
        <v>0</v>
      </c>
      <c r="F287" s="125">
        <v>0</v>
      </c>
      <c r="G287" s="124">
        <v>0</v>
      </c>
      <c r="H287" s="126">
        <v>0</v>
      </c>
      <c r="I287" s="127">
        <v>0</v>
      </c>
      <c r="J287" s="124">
        <v>0</v>
      </c>
      <c r="K287" s="124">
        <v>0</v>
      </c>
      <c r="L287" s="124">
        <v>0</v>
      </c>
      <c r="M287" s="124">
        <v>0</v>
      </c>
      <c r="N287" s="124" t="s">
        <v>73</v>
      </c>
      <c r="O287" s="124">
        <v>0</v>
      </c>
      <c r="P287" s="110">
        <v>0</v>
      </c>
      <c r="Q287" s="94"/>
      <c r="R287" s="94"/>
      <c r="S287" s="94"/>
      <c r="T287" s="94"/>
    </row>
    <row r="288" spans="1:20" ht="9.75">
      <c r="A288" s="95"/>
      <c r="B288" s="122" t="s">
        <v>95</v>
      </c>
      <c r="C288" s="123">
        <v>0</v>
      </c>
      <c r="D288" s="124">
        <v>0</v>
      </c>
      <c r="E288" s="124">
        <v>0</v>
      </c>
      <c r="F288" s="125">
        <v>0</v>
      </c>
      <c r="G288" s="124">
        <v>0</v>
      </c>
      <c r="H288" s="126">
        <v>0</v>
      </c>
      <c r="I288" s="127">
        <v>0</v>
      </c>
      <c r="J288" s="124">
        <v>0</v>
      </c>
      <c r="K288" s="124">
        <v>0</v>
      </c>
      <c r="L288" s="124">
        <v>0</v>
      </c>
      <c r="M288" s="124">
        <v>0</v>
      </c>
      <c r="N288" s="124" t="s">
        <v>73</v>
      </c>
      <c r="O288" s="124">
        <v>0</v>
      </c>
      <c r="P288" s="110" t="s">
        <v>137</v>
      </c>
      <c r="Q288" s="94"/>
      <c r="R288" s="94"/>
      <c r="S288" s="94"/>
      <c r="T288" s="94"/>
    </row>
    <row r="289" spans="1:20" ht="9.75">
      <c r="A289" s="95"/>
      <c r="B289" s="122" t="s">
        <v>96</v>
      </c>
      <c r="C289" s="123">
        <v>0</v>
      </c>
      <c r="D289" s="124">
        <v>0</v>
      </c>
      <c r="E289" s="124">
        <v>0</v>
      </c>
      <c r="F289" s="125">
        <v>0</v>
      </c>
      <c r="G289" s="124">
        <v>0</v>
      </c>
      <c r="H289" s="126">
        <v>0</v>
      </c>
      <c r="I289" s="127">
        <v>0</v>
      </c>
      <c r="J289" s="124">
        <v>0</v>
      </c>
      <c r="K289" s="124">
        <v>0</v>
      </c>
      <c r="L289" s="124">
        <v>0</v>
      </c>
      <c r="M289" s="124">
        <v>0</v>
      </c>
      <c r="N289" s="124" t="s">
        <v>73</v>
      </c>
      <c r="O289" s="124">
        <v>0</v>
      </c>
      <c r="P289" s="110" t="s">
        <v>137</v>
      </c>
      <c r="Q289" s="94"/>
      <c r="R289" s="94"/>
      <c r="S289" s="94"/>
      <c r="T289" s="94"/>
    </row>
    <row r="290" spans="1:20" ht="9.75">
      <c r="A290" s="95"/>
      <c r="B290" s="122"/>
      <c r="C290" s="123"/>
      <c r="D290" s="124"/>
      <c r="E290" s="124"/>
      <c r="F290" s="125"/>
      <c r="G290" s="124"/>
      <c r="H290" s="126"/>
      <c r="I290" s="127"/>
      <c r="J290" s="124"/>
      <c r="K290" s="124"/>
      <c r="L290" s="124"/>
      <c r="M290" s="124"/>
      <c r="N290" s="124"/>
      <c r="O290" s="124"/>
      <c r="P290" s="110"/>
      <c r="Q290" s="94"/>
      <c r="R290" s="94"/>
      <c r="S290" s="94"/>
      <c r="T290" s="94"/>
    </row>
    <row r="291" spans="1:20" ht="9.75">
      <c r="A291" s="95"/>
      <c r="B291" s="128" t="s">
        <v>97</v>
      </c>
      <c r="C291" s="153">
        <v>140.79599999999996</v>
      </c>
      <c r="D291" s="124">
        <v>0</v>
      </c>
      <c r="E291" s="124">
        <v>0</v>
      </c>
      <c r="F291" s="125">
        <v>140.796</v>
      </c>
      <c r="G291" s="124">
        <v>3.776</v>
      </c>
      <c r="H291" s="126">
        <v>2.6818943719992046</v>
      </c>
      <c r="I291" s="127">
        <v>137.01999999999998</v>
      </c>
      <c r="J291" s="124">
        <v>1.473</v>
      </c>
      <c r="K291" s="124">
        <v>0</v>
      </c>
      <c r="L291" s="124">
        <v>0.8340000000000001</v>
      </c>
      <c r="M291" s="124">
        <v>0.4509999999999996</v>
      </c>
      <c r="N291" s="124">
        <v>0.32032160004545557</v>
      </c>
      <c r="O291" s="124">
        <v>0.6895</v>
      </c>
      <c r="P291" s="110" t="s">
        <v>180</v>
      </c>
      <c r="Q291" s="94"/>
      <c r="R291" s="94"/>
      <c r="S291" s="94"/>
      <c r="T291" s="94"/>
    </row>
    <row r="292" spans="1:20" ht="9.75">
      <c r="A292" s="95"/>
      <c r="B292" s="128"/>
      <c r="C292" s="123"/>
      <c r="D292" s="124"/>
      <c r="E292" s="124"/>
      <c r="F292" s="125"/>
      <c r="G292" s="124"/>
      <c r="H292" s="126"/>
      <c r="I292" s="127"/>
      <c r="J292" s="124"/>
      <c r="K292" s="124"/>
      <c r="L292" s="124"/>
      <c r="M292" s="124"/>
      <c r="N292" s="124"/>
      <c r="O292" s="124"/>
      <c r="P292" s="110"/>
      <c r="Q292" s="94"/>
      <c r="R292" s="94"/>
      <c r="S292" s="94"/>
      <c r="T292" s="94"/>
    </row>
    <row r="293" spans="1:20" ht="9.75">
      <c r="A293" s="95"/>
      <c r="B293" s="122" t="s">
        <v>98</v>
      </c>
      <c r="C293" s="123">
        <v>0</v>
      </c>
      <c r="D293" s="124">
        <v>0</v>
      </c>
      <c r="E293" s="124">
        <v>0</v>
      </c>
      <c r="F293" s="125">
        <v>0</v>
      </c>
      <c r="G293" s="124">
        <v>0</v>
      </c>
      <c r="H293" s="126">
        <v>0</v>
      </c>
      <c r="I293" s="127">
        <v>0</v>
      </c>
      <c r="J293" s="124">
        <v>0</v>
      </c>
      <c r="K293" s="124">
        <v>0</v>
      </c>
      <c r="L293" s="124">
        <v>0</v>
      </c>
      <c r="M293" s="124">
        <v>0</v>
      </c>
      <c r="N293" s="124" t="s">
        <v>73</v>
      </c>
      <c r="O293" s="124">
        <v>0</v>
      </c>
      <c r="P293" s="110">
        <v>0</v>
      </c>
      <c r="Q293" s="94"/>
      <c r="R293" s="94"/>
      <c r="S293" s="94"/>
      <c r="T293" s="94"/>
    </row>
    <row r="294" spans="1:20" ht="9.75">
      <c r="A294" s="95"/>
      <c r="B294" s="122" t="s">
        <v>99</v>
      </c>
      <c r="C294" s="123">
        <v>0</v>
      </c>
      <c r="D294" s="124">
        <v>0</v>
      </c>
      <c r="E294" s="124">
        <v>0</v>
      </c>
      <c r="F294" s="125">
        <v>0</v>
      </c>
      <c r="G294" s="125">
        <v>0</v>
      </c>
      <c r="H294" s="126">
        <v>0</v>
      </c>
      <c r="I294" s="127">
        <v>0</v>
      </c>
      <c r="J294" s="124">
        <v>0</v>
      </c>
      <c r="K294" s="124">
        <v>0</v>
      </c>
      <c r="L294" s="124">
        <v>0</v>
      </c>
      <c r="M294" s="124">
        <v>0</v>
      </c>
      <c r="N294" s="124" t="s">
        <v>73</v>
      </c>
      <c r="O294" s="124">
        <v>0</v>
      </c>
      <c r="P294" s="110" t="s">
        <v>137</v>
      </c>
      <c r="Q294" s="94"/>
      <c r="R294" s="94"/>
      <c r="S294" s="94"/>
      <c r="T294" s="94"/>
    </row>
    <row r="295" spans="1:20" ht="9.75">
      <c r="A295" s="95"/>
      <c r="B295" s="130" t="s">
        <v>100</v>
      </c>
      <c r="C295" s="123">
        <v>0</v>
      </c>
      <c r="D295" s="124">
        <v>0</v>
      </c>
      <c r="E295" s="124">
        <v>0</v>
      </c>
      <c r="F295" s="125">
        <v>0</v>
      </c>
      <c r="G295" s="125">
        <v>0</v>
      </c>
      <c r="H295" s="126">
        <v>0</v>
      </c>
      <c r="I295" s="127">
        <v>0</v>
      </c>
      <c r="J295" s="124">
        <v>0</v>
      </c>
      <c r="K295" s="124">
        <v>0</v>
      </c>
      <c r="L295" s="124">
        <v>0</v>
      </c>
      <c r="M295" s="124">
        <v>0</v>
      </c>
      <c r="N295" s="124" t="s">
        <v>73</v>
      </c>
      <c r="O295" s="124">
        <v>0</v>
      </c>
      <c r="P295" s="110">
        <v>0</v>
      </c>
      <c r="Q295" s="155"/>
      <c r="R295" s="94"/>
      <c r="S295" s="94"/>
      <c r="T295" s="94"/>
    </row>
    <row r="296" spans="1:20" ht="9.75">
      <c r="A296" s="95"/>
      <c r="B296" s="130"/>
      <c r="C296" s="123"/>
      <c r="D296" s="124"/>
      <c r="E296" s="124"/>
      <c r="F296" s="125"/>
      <c r="G296" s="124"/>
      <c r="H296" s="126">
        <v>0</v>
      </c>
      <c r="I296" s="127"/>
      <c r="J296" s="124"/>
      <c r="K296" s="124"/>
      <c r="L296" s="124"/>
      <c r="M296" s="124"/>
      <c r="N296" s="124"/>
      <c r="O296" s="124"/>
      <c r="P296" s="110"/>
      <c r="Q296" s="155"/>
      <c r="R296" s="94"/>
      <c r="S296" s="94"/>
      <c r="T296" s="94"/>
    </row>
    <row r="297" spans="1:20" ht="9.75">
      <c r="A297" s="95"/>
      <c r="B297" s="130" t="s">
        <v>101</v>
      </c>
      <c r="C297" s="123">
        <v>0</v>
      </c>
      <c r="D297" s="124"/>
      <c r="E297" s="124"/>
      <c r="F297" s="125">
        <v>0</v>
      </c>
      <c r="G297" s="124"/>
      <c r="H297" s="126"/>
      <c r="I297" s="127">
        <v>0</v>
      </c>
      <c r="J297" s="124"/>
      <c r="K297" s="124"/>
      <c r="L297" s="124"/>
      <c r="M297" s="124"/>
      <c r="N297" s="124"/>
      <c r="O297" s="124"/>
      <c r="P297" s="110"/>
      <c r="Q297" s="155"/>
      <c r="R297" s="94"/>
      <c r="S297" s="94"/>
      <c r="T297" s="94"/>
    </row>
    <row r="298" spans="1:20" ht="9.75">
      <c r="A298" s="95"/>
      <c r="B298" s="133" t="s">
        <v>67</v>
      </c>
      <c r="C298" s="148">
        <v>140.79599999999996</v>
      </c>
      <c r="D298" s="135">
        <v>0</v>
      </c>
      <c r="E298" s="135">
        <v>0</v>
      </c>
      <c r="F298" s="138">
        <v>140.796</v>
      </c>
      <c r="G298" s="135">
        <v>3.776</v>
      </c>
      <c r="H298" s="137">
        <v>2.6818943719992046</v>
      </c>
      <c r="I298" s="138">
        <v>137.01999999999998</v>
      </c>
      <c r="J298" s="135">
        <v>1.473</v>
      </c>
      <c r="K298" s="135">
        <v>0</v>
      </c>
      <c r="L298" s="135">
        <v>0.8340000000000001</v>
      </c>
      <c r="M298" s="135">
        <v>0.4509999999999996</v>
      </c>
      <c r="N298" s="135">
        <v>0.32032160004545557</v>
      </c>
      <c r="O298" s="147">
        <v>0.6895</v>
      </c>
      <c r="P298" s="117" t="s">
        <v>180</v>
      </c>
      <c r="Q298" s="94"/>
      <c r="R298" s="94"/>
      <c r="S298" s="94"/>
      <c r="T298" s="94"/>
    </row>
    <row r="299" spans="1:20" ht="9.75">
      <c r="A299" s="95"/>
      <c r="B299" s="139"/>
      <c r="C299" s="139"/>
      <c r="D299" s="124"/>
      <c r="E299" s="124"/>
      <c r="F299" s="127"/>
      <c r="G299" s="124"/>
      <c r="H299" s="1"/>
      <c r="I299" s="127"/>
      <c r="J299" s="124"/>
      <c r="K299" s="124"/>
      <c r="L299" s="124"/>
      <c r="M299" s="124"/>
      <c r="N299" s="124"/>
      <c r="O299" s="124"/>
      <c r="P299" s="140"/>
      <c r="Q299" s="94"/>
      <c r="R299" s="94"/>
      <c r="S299" s="94"/>
      <c r="T299" s="94"/>
    </row>
    <row r="300" spans="1:20" ht="9.75">
      <c r="A300" s="95"/>
      <c r="B300" s="139"/>
      <c r="C300" s="139"/>
      <c r="D300" s="141"/>
      <c r="E300" s="141"/>
      <c r="F300" s="99"/>
      <c r="G300" s="141"/>
      <c r="H300" s="124"/>
      <c r="I300" s="142"/>
      <c r="J300" s="143"/>
      <c r="K300" s="143"/>
      <c r="L300" s="143"/>
      <c r="M300" s="143"/>
      <c r="N300" s="131"/>
      <c r="O300" s="141"/>
      <c r="P300" s="140"/>
      <c r="Q300" s="144"/>
      <c r="R300" s="94"/>
      <c r="S300" s="94"/>
      <c r="T300" s="94"/>
    </row>
    <row r="301" spans="1:20" ht="9.75">
      <c r="A301" s="95"/>
      <c r="B301" s="100"/>
      <c r="C301" s="100"/>
      <c r="D301" s="101" t="s">
        <v>20</v>
      </c>
      <c r="E301" s="101" t="s">
        <v>20</v>
      </c>
      <c r="F301" s="102"/>
      <c r="G301" s="101" t="s">
        <v>33</v>
      </c>
      <c r="H301" s="103" t="s">
        <v>34</v>
      </c>
      <c r="I301" s="104"/>
      <c r="J301" s="105" t="s">
        <v>35</v>
      </c>
      <c r="K301" s="106"/>
      <c r="L301" s="106"/>
      <c r="M301" s="106"/>
      <c r="N301" s="107"/>
      <c r="O301" s="107"/>
      <c r="P301" s="108" t="s">
        <v>36</v>
      </c>
      <c r="Q301" s="94"/>
      <c r="R301" s="94"/>
      <c r="S301" s="94"/>
      <c r="T301" s="94"/>
    </row>
    <row r="302" spans="1:20" ht="9.75">
      <c r="A302" s="95"/>
      <c r="B302" s="109" t="s">
        <v>37</v>
      </c>
      <c r="C302" s="109" t="s">
        <v>112</v>
      </c>
      <c r="D302" s="110" t="s">
        <v>19</v>
      </c>
      <c r="E302" s="110" t="s">
        <v>19</v>
      </c>
      <c r="F302" s="111" t="s">
        <v>38</v>
      </c>
      <c r="G302" s="110" t="s">
        <v>39</v>
      </c>
      <c r="H302" s="112" t="s">
        <v>40</v>
      </c>
      <c r="I302" s="111" t="s">
        <v>41</v>
      </c>
      <c r="J302" s="108" t="s">
        <v>42</v>
      </c>
      <c r="K302" s="108"/>
      <c r="L302" s="108"/>
      <c r="M302" s="105" t="s">
        <v>43</v>
      </c>
      <c r="N302" s="113"/>
      <c r="O302" s="114" t="s">
        <v>44</v>
      </c>
      <c r="P302" s="110" t="s">
        <v>45</v>
      </c>
      <c r="Q302" s="94"/>
      <c r="R302" s="94"/>
      <c r="S302" s="94"/>
      <c r="T302" s="94"/>
    </row>
    <row r="303" spans="1:20" ht="9.75">
      <c r="A303" s="95"/>
      <c r="B303" s="109"/>
      <c r="C303" s="109" t="s">
        <v>46</v>
      </c>
      <c r="D303" s="110" t="s">
        <v>47</v>
      </c>
      <c r="E303" s="110" t="s">
        <v>47</v>
      </c>
      <c r="F303" s="111" t="s">
        <v>20</v>
      </c>
      <c r="G303" s="110" t="s">
        <v>48</v>
      </c>
      <c r="H303" s="112" t="s">
        <v>49</v>
      </c>
      <c r="I303" s="111" t="s">
        <v>50</v>
      </c>
      <c r="J303" s="115">
        <v>43551</v>
      </c>
      <c r="K303" s="115">
        <v>43558</v>
      </c>
      <c r="L303" s="115">
        <v>43566</v>
      </c>
      <c r="M303" s="101" t="s">
        <v>41</v>
      </c>
      <c r="N303" s="103" t="s">
        <v>49</v>
      </c>
      <c r="O303" s="103" t="s">
        <v>41</v>
      </c>
      <c r="P303" s="110" t="s">
        <v>51</v>
      </c>
      <c r="Q303" s="94"/>
      <c r="R303" s="94"/>
      <c r="S303" s="94"/>
      <c r="T303" s="94"/>
    </row>
    <row r="304" spans="1:20" ht="9.75">
      <c r="A304" s="95"/>
      <c r="B304" s="116"/>
      <c r="C304" s="116"/>
      <c r="D304" s="117" t="s">
        <v>52</v>
      </c>
      <c r="E304" s="117" t="s">
        <v>53</v>
      </c>
      <c r="F304" s="118" t="s">
        <v>46</v>
      </c>
      <c r="G304" s="117" t="s">
        <v>54</v>
      </c>
      <c r="H304" s="119" t="s">
        <v>20</v>
      </c>
      <c r="I304" s="118"/>
      <c r="J304" s="117"/>
      <c r="K304" s="117"/>
      <c r="L304" s="120"/>
      <c r="M304" s="117"/>
      <c r="N304" s="119" t="s">
        <v>20</v>
      </c>
      <c r="O304" s="119"/>
      <c r="P304" s="117" t="s">
        <v>50</v>
      </c>
      <c r="Q304" s="94"/>
      <c r="R304" s="94"/>
      <c r="S304" s="94"/>
      <c r="T304" s="94"/>
    </row>
    <row r="305" spans="1:20" ht="9.75">
      <c r="A305" s="95"/>
      <c r="B305" s="121"/>
      <c r="C305" s="216" t="s">
        <v>109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21"/>
      <c r="Q305" s="94"/>
      <c r="R305" s="94"/>
      <c r="S305" s="94"/>
      <c r="T305" s="94"/>
    </row>
    <row r="306" spans="1:20" ht="9.75">
      <c r="A306" s="95"/>
      <c r="B306" s="122" t="s">
        <v>74</v>
      </c>
      <c r="C306" s="123">
        <v>1379.2971723421824</v>
      </c>
      <c r="D306" s="124">
        <v>0</v>
      </c>
      <c r="E306" s="124">
        <v>1.2999999999999545</v>
      </c>
      <c r="F306" s="125">
        <v>1380.5971723421824</v>
      </c>
      <c r="G306" s="124">
        <v>57.559</v>
      </c>
      <c r="H306" s="126">
        <v>4.169137903009839</v>
      </c>
      <c r="I306" s="127">
        <v>1323.0381723421824</v>
      </c>
      <c r="J306" s="124">
        <v>10.780999999999999</v>
      </c>
      <c r="K306" s="124">
        <v>0.3440000000000012</v>
      </c>
      <c r="L306" s="124">
        <v>5.083</v>
      </c>
      <c r="M306" s="124">
        <v>36.666</v>
      </c>
      <c r="N306" s="124">
        <v>2.6558072647502344</v>
      </c>
      <c r="O306" s="124">
        <v>13.218499999999999</v>
      </c>
      <c r="P306" s="110" t="s">
        <v>180</v>
      </c>
      <c r="Q306" s="94"/>
      <c r="R306" s="94"/>
      <c r="S306" s="94"/>
      <c r="T306" s="94"/>
    </row>
    <row r="307" spans="1:20" ht="9.75">
      <c r="A307" s="95"/>
      <c r="B307" s="122" t="s">
        <v>75</v>
      </c>
      <c r="C307" s="123">
        <v>0</v>
      </c>
      <c r="D307" s="124">
        <v>0</v>
      </c>
      <c r="E307" s="124">
        <v>0</v>
      </c>
      <c r="F307" s="125">
        <v>0</v>
      </c>
      <c r="G307" s="124">
        <v>0</v>
      </c>
      <c r="H307" s="126">
        <v>0</v>
      </c>
      <c r="I307" s="127">
        <v>0</v>
      </c>
      <c r="J307" s="124">
        <v>0</v>
      </c>
      <c r="K307" s="124">
        <v>0</v>
      </c>
      <c r="L307" s="124">
        <v>0</v>
      </c>
      <c r="M307" s="124">
        <v>0</v>
      </c>
      <c r="N307" s="124" t="s">
        <v>73</v>
      </c>
      <c r="O307" s="124">
        <v>0</v>
      </c>
      <c r="P307" s="110">
        <v>0</v>
      </c>
      <c r="Q307" s="94"/>
      <c r="R307" s="94"/>
      <c r="S307" s="94"/>
      <c r="T307" s="94"/>
    </row>
    <row r="308" spans="1:20" ht="9.75">
      <c r="A308" s="95"/>
      <c r="B308" s="122" t="s">
        <v>76</v>
      </c>
      <c r="C308" s="123">
        <v>8.7</v>
      </c>
      <c r="D308" s="124">
        <v>0</v>
      </c>
      <c r="E308" s="124">
        <v>0</v>
      </c>
      <c r="F308" s="125">
        <v>8.7</v>
      </c>
      <c r="G308" s="124">
        <v>0</v>
      </c>
      <c r="H308" s="126">
        <v>0</v>
      </c>
      <c r="I308" s="127">
        <v>8.7</v>
      </c>
      <c r="J308" s="124">
        <v>0</v>
      </c>
      <c r="K308" s="124">
        <v>0</v>
      </c>
      <c r="L308" s="124">
        <v>0</v>
      </c>
      <c r="M308" s="124">
        <v>0</v>
      </c>
      <c r="N308" s="124">
        <v>0</v>
      </c>
      <c r="O308" s="124">
        <v>0</v>
      </c>
      <c r="P308" s="110" t="s">
        <v>137</v>
      </c>
      <c r="Q308" s="94"/>
      <c r="R308" s="94"/>
      <c r="S308" s="94"/>
      <c r="T308" s="94"/>
    </row>
    <row r="309" spans="1:20" ht="9.75">
      <c r="A309" s="95"/>
      <c r="B309" s="122" t="s">
        <v>77</v>
      </c>
      <c r="C309" s="123">
        <v>136.3</v>
      </c>
      <c r="D309" s="124">
        <v>0</v>
      </c>
      <c r="E309" s="124">
        <v>4</v>
      </c>
      <c r="F309" s="125">
        <v>140.3</v>
      </c>
      <c r="G309" s="124">
        <v>0</v>
      </c>
      <c r="H309" s="126">
        <v>0</v>
      </c>
      <c r="I309" s="127">
        <v>140.3</v>
      </c>
      <c r="J309" s="124">
        <v>0</v>
      </c>
      <c r="K309" s="124">
        <v>0</v>
      </c>
      <c r="L309" s="124">
        <v>0</v>
      </c>
      <c r="M309" s="124">
        <v>0</v>
      </c>
      <c r="N309" s="124">
        <v>0</v>
      </c>
      <c r="O309" s="124">
        <v>0</v>
      </c>
      <c r="P309" s="110" t="s">
        <v>180</v>
      </c>
      <c r="Q309" s="94"/>
      <c r="R309" s="94"/>
      <c r="S309" s="94"/>
      <c r="T309" s="94"/>
    </row>
    <row r="310" spans="1:20" ht="9.75">
      <c r="A310" s="95"/>
      <c r="B310" s="122" t="s">
        <v>78</v>
      </c>
      <c r="C310" s="123">
        <v>0</v>
      </c>
      <c r="D310" s="124">
        <v>0</v>
      </c>
      <c r="E310" s="124">
        <v>1.3</v>
      </c>
      <c r="F310" s="125">
        <v>1.3</v>
      </c>
      <c r="G310" s="124">
        <v>0</v>
      </c>
      <c r="H310" s="126">
        <v>0</v>
      </c>
      <c r="I310" s="127">
        <v>1.3</v>
      </c>
      <c r="J310" s="124">
        <v>0</v>
      </c>
      <c r="K310" s="124">
        <v>0</v>
      </c>
      <c r="L310" s="124">
        <v>0</v>
      </c>
      <c r="M310" s="124">
        <v>0</v>
      </c>
      <c r="N310" s="124">
        <v>0</v>
      </c>
      <c r="O310" s="124">
        <v>0</v>
      </c>
      <c r="P310" s="110" t="s">
        <v>137</v>
      </c>
      <c r="Q310" s="94"/>
      <c r="R310" s="94"/>
      <c r="S310" s="94"/>
      <c r="T310" s="94"/>
    </row>
    <row r="311" spans="1:20" ht="9.75">
      <c r="A311" s="95"/>
      <c r="B311" s="122" t="s">
        <v>79</v>
      </c>
      <c r="C311" s="123">
        <v>0</v>
      </c>
      <c r="D311" s="124">
        <v>0</v>
      </c>
      <c r="E311" s="124">
        <v>0</v>
      </c>
      <c r="F311" s="125">
        <v>0</v>
      </c>
      <c r="G311" s="124">
        <v>0</v>
      </c>
      <c r="H311" s="126">
        <v>0</v>
      </c>
      <c r="I311" s="127">
        <v>0</v>
      </c>
      <c r="J311" s="124">
        <v>0</v>
      </c>
      <c r="K311" s="124">
        <v>0</v>
      </c>
      <c r="L311" s="124">
        <v>0</v>
      </c>
      <c r="M311" s="124">
        <v>0</v>
      </c>
      <c r="N311" s="124" t="s">
        <v>73</v>
      </c>
      <c r="O311" s="124">
        <v>0</v>
      </c>
      <c r="P311" s="110" t="s">
        <v>137</v>
      </c>
      <c r="Q311" s="94"/>
      <c r="R311" s="94"/>
      <c r="S311" s="94"/>
      <c r="T311" s="94"/>
    </row>
    <row r="312" spans="1:20" ht="9.75">
      <c r="A312" s="95"/>
      <c r="B312" s="122" t="s">
        <v>80</v>
      </c>
      <c r="C312" s="123">
        <v>39.4</v>
      </c>
      <c r="D312" s="124">
        <v>0</v>
      </c>
      <c r="E312" s="124">
        <v>-4</v>
      </c>
      <c r="F312" s="125">
        <v>35.4</v>
      </c>
      <c r="G312" s="124">
        <v>0</v>
      </c>
      <c r="H312" s="126">
        <v>0</v>
      </c>
      <c r="I312" s="127">
        <v>35.4</v>
      </c>
      <c r="J312" s="124">
        <v>0</v>
      </c>
      <c r="K312" s="124">
        <v>0</v>
      </c>
      <c r="L312" s="124">
        <v>0</v>
      </c>
      <c r="M312" s="124">
        <v>0</v>
      </c>
      <c r="N312" s="124">
        <v>0</v>
      </c>
      <c r="O312" s="124">
        <v>0</v>
      </c>
      <c r="P312" s="110" t="s">
        <v>180</v>
      </c>
      <c r="Q312" s="94"/>
      <c r="R312" s="94"/>
      <c r="S312" s="94"/>
      <c r="T312" s="94"/>
    </row>
    <row r="313" spans="1:20" ht="9.75">
      <c r="A313" s="95"/>
      <c r="B313" s="122" t="s">
        <v>81</v>
      </c>
      <c r="C313" s="123">
        <v>74.75970458568746</v>
      </c>
      <c r="D313" s="124">
        <v>0</v>
      </c>
      <c r="E313" s="124">
        <v>0</v>
      </c>
      <c r="F313" s="125">
        <v>74.75970458568746</v>
      </c>
      <c r="G313" s="124">
        <v>0</v>
      </c>
      <c r="H313" s="126">
        <v>0</v>
      </c>
      <c r="I313" s="127">
        <v>74.75970458568746</v>
      </c>
      <c r="J313" s="124">
        <v>0</v>
      </c>
      <c r="K313" s="124">
        <v>0</v>
      </c>
      <c r="L313" s="124">
        <v>0</v>
      </c>
      <c r="M313" s="124">
        <v>0</v>
      </c>
      <c r="N313" s="124">
        <v>0</v>
      </c>
      <c r="O313" s="124">
        <v>0</v>
      </c>
      <c r="P313" s="110" t="s">
        <v>180</v>
      </c>
      <c r="Q313" s="94"/>
      <c r="R313" s="94"/>
      <c r="S313" s="94"/>
      <c r="T313" s="94"/>
    </row>
    <row r="314" spans="1:20" ht="9.75">
      <c r="A314" s="95"/>
      <c r="B314" s="122" t="s">
        <v>82</v>
      </c>
      <c r="C314" s="123">
        <v>1.4</v>
      </c>
      <c r="D314" s="124">
        <v>0</v>
      </c>
      <c r="E314" s="124">
        <v>0</v>
      </c>
      <c r="F314" s="125">
        <v>1.4</v>
      </c>
      <c r="G314" s="124">
        <v>0</v>
      </c>
      <c r="H314" s="126">
        <v>0</v>
      </c>
      <c r="I314" s="127">
        <v>1.4</v>
      </c>
      <c r="J314" s="124">
        <v>0</v>
      </c>
      <c r="K314" s="124">
        <v>0</v>
      </c>
      <c r="L314" s="124">
        <v>0</v>
      </c>
      <c r="M314" s="124">
        <v>0</v>
      </c>
      <c r="N314" s="124">
        <v>0</v>
      </c>
      <c r="O314" s="124">
        <v>0</v>
      </c>
      <c r="P314" s="110" t="s">
        <v>137</v>
      </c>
      <c r="Q314" s="94"/>
      <c r="R314" s="94"/>
      <c r="S314" s="94"/>
      <c r="T314" s="94"/>
    </row>
    <row r="315" spans="1:20" ht="9.75">
      <c r="A315" s="95"/>
      <c r="B315" s="122" t="s">
        <v>83</v>
      </c>
      <c r="C315" s="123">
        <v>0</v>
      </c>
      <c r="D315" s="124">
        <v>0</v>
      </c>
      <c r="E315" s="124">
        <v>78.3</v>
      </c>
      <c r="F315" s="125">
        <v>78.3</v>
      </c>
      <c r="G315" s="124">
        <v>0</v>
      </c>
      <c r="H315" s="126">
        <v>0</v>
      </c>
      <c r="I315" s="127">
        <v>78.3</v>
      </c>
      <c r="J315" s="124">
        <v>0</v>
      </c>
      <c r="K315" s="124">
        <v>0</v>
      </c>
      <c r="L315" s="124">
        <v>0</v>
      </c>
      <c r="M315" s="124">
        <v>0</v>
      </c>
      <c r="N315" s="124">
        <v>0</v>
      </c>
      <c r="O315" s="124">
        <v>0</v>
      </c>
      <c r="P315" s="110" t="s">
        <v>180</v>
      </c>
      <c r="Q315" s="94"/>
      <c r="R315" s="94"/>
      <c r="S315" s="94"/>
      <c r="T315" s="94"/>
    </row>
    <row r="316" spans="1:20" ht="9.75">
      <c r="A316" s="95"/>
      <c r="B316" s="128" t="s">
        <v>84</v>
      </c>
      <c r="C316" s="123">
        <v>1639.85687692787</v>
      </c>
      <c r="D316" s="124">
        <v>0</v>
      </c>
      <c r="E316" s="124">
        <v>80.89999999999986</v>
      </c>
      <c r="F316" s="125">
        <v>1720.7568769278698</v>
      </c>
      <c r="G316" s="124">
        <v>57.559</v>
      </c>
      <c r="H316" s="126">
        <v>3.344981546885472</v>
      </c>
      <c r="I316" s="127">
        <v>1663.1978769278699</v>
      </c>
      <c r="J316" s="124">
        <v>10.780999999999999</v>
      </c>
      <c r="K316" s="124">
        <v>0.3440000000000012</v>
      </c>
      <c r="L316" s="124">
        <v>5.083</v>
      </c>
      <c r="M316" s="124">
        <v>36.666</v>
      </c>
      <c r="N316" s="124">
        <v>2.130806535869329</v>
      </c>
      <c r="O316" s="129">
        <v>13.218499999999999</v>
      </c>
      <c r="P316" s="110" t="s">
        <v>180</v>
      </c>
      <c r="Q316" s="94"/>
      <c r="R316" s="94"/>
      <c r="S316" s="94"/>
      <c r="T316" s="94"/>
    </row>
    <row r="317" spans="1:20" ht="9.75">
      <c r="A317" s="95"/>
      <c r="B317" s="128"/>
      <c r="D317" s="124"/>
      <c r="E317" s="124"/>
      <c r="F317" s="125"/>
      <c r="G317" s="124"/>
      <c r="H317" s="126"/>
      <c r="I317" s="127"/>
      <c r="J317" s="124"/>
      <c r="K317" s="124"/>
      <c r="L317" s="124"/>
      <c r="M317" s="124"/>
      <c r="N317" s="124"/>
      <c r="O317" s="124"/>
      <c r="P317" s="110"/>
      <c r="Q317" s="94"/>
      <c r="R317" s="94"/>
      <c r="S317" s="94"/>
      <c r="T317" s="94"/>
    </row>
    <row r="318" spans="1:20" ht="9.75">
      <c r="A318" s="95"/>
      <c r="B318" s="122" t="s">
        <v>85</v>
      </c>
      <c r="C318" s="123">
        <v>78.25979848148482</v>
      </c>
      <c r="D318" s="124">
        <v>0</v>
      </c>
      <c r="E318" s="124">
        <v>-78.3</v>
      </c>
      <c r="F318" s="125">
        <v>-0.040201518515175394</v>
      </c>
      <c r="G318" s="124">
        <v>0</v>
      </c>
      <c r="H318" s="126">
        <v>0</v>
      </c>
      <c r="I318" s="127">
        <v>-0.040201518515175394</v>
      </c>
      <c r="J318" s="124">
        <v>0</v>
      </c>
      <c r="K318" s="124">
        <v>0</v>
      </c>
      <c r="L318" s="124">
        <v>0</v>
      </c>
      <c r="M318" s="124">
        <v>0</v>
      </c>
      <c r="N318" s="124" t="s">
        <v>73</v>
      </c>
      <c r="O318" s="124">
        <v>0</v>
      </c>
      <c r="P318" s="110">
        <v>0</v>
      </c>
      <c r="Q318" s="94"/>
      <c r="R318" s="94"/>
      <c r="S318" s="94"/>
      <c r="T318" s="94"/>
    </row>
    <row r="319" spans="1:20" ht="9.75">
      <c r="A319" s="95"/>
      <c r="B319" s="122" t="s">
        <v>86</v>
      </c>
      <c r="C319" s="123">
        <v>269.1408852399035</v>
      </c>
      <c r="D319" s="124">
        <v>0</v>
      </c>
      <c r="E319" s="124">
        <v>0</v>
      </c>
      <c r="F319" s="125">
        <v>269.1408852399035</v>
      </c>
      <c r="G319" s="124">
        <v>0</v>
      </c>
      <c r="H319" s="126">
        <v>0</v>
      </c>
      <c r="I319" s="127">
        <v>269.1408852399035</v>
      </c>
      <c r="J319" s="124">
        <v>0</v>
      </c>
      <c r="K319" s="124">
        <v>0</v>
      </c>
      <c r="L319" s="124">
        <v>0</v>
      </c>
      <c r="M319" s="124">
        <v>0</v>
      </c>
      <c r="N319" s="124">
        <v>0</v>
      </c>
      <c r="O319" s="124">
        <v>0</v>
      </c>
      <c r="P319" s="110" t="s">
        <v>180</v>
      </c>
      <c r="Q319" s="94"/>
      <c r="R319" s="94"/>
      <c r="S319" s="94"/>
      <c r="T319" s="94"/>
    </row>
    <row r="320" spans="1:20" ht="9.75" hidden="1">
      <c r="A320" s="95"/>
      <c r="B320" s="122" t="s">
        <v>87</v>
      </c>
      <c r="C320" s="123">
        <v>0</v>
      </c>
      <c r="D320" s="124">
        <v>0</v>
      </c>
      <c r="E320" s="124">
        <v>0</v>
      </c>
      <c r="F320" s="125">
        <v>0</v>
      </c>
      <c r="G320" s="124">
        <v>0</v>
      </c>
      <c r="H320" s="126">
        <v>0</v>
      </c>
      <c r="I320" s="127">
        <v>0</v>
      </c>
      <c r="J320" s="124">
        <v>0</v>
      </c>
      <c r="K320" s="124">
        <v>0</v>
      </c>
      <c r="L320" s="124">
        <v>0</v>
      </c>
      <c r="M320" s="124">
        <v>0</v>
      </c>
      <c r="N320" s="124" t="s">
        <v>73</v>
      </c>
      <c r="O320" s="124">
        <v>0</v>
      </c>
      <c r="P320" s="110">
        <v>0</v>
      </c>
      <c r="Q320" s="94"/>
      <c r="R320" s="94"/>
      <c r="S320" s="94"/>
      <c r="T320" s="94"/>
    </row>
    <row r="321" spans="1:20" ht="9.75">
      <c r="A321" s="95"/>
      <c r="B321" s="122" t="s">
        <v>88</v>
      </c>
      <c r="C321" s="123">
        <v>199.265557515967</v>
      </c>
      <c r="D321" s="124">
        <v>0</v>
      </c>
      <c r="E321" s="124">
        <v>0</v>
      </c>
      <c r="F321" s="125">
        <v>199.265557515967</v>
      </c>
      <c r="G321" s="124">
        <v>0</v>
      </c>
      <c r="H321" s="126">
        <v>0</v>
      </c>
      <c r="I321" s="127">
        <v>199.265557515967</v>
      </c>
      <c r="J321" s="124">
        <v>0</v>
      </c>
      <c r="K321" s="124">
        <v>0</v>
      </c>
      <c r="L321" s="124">
        <v>0</v>
      </c>
      <c r="M321" s="124">
        <v>0</v>
      </c>
      <c r="N321" s="124">
        <v>0</v>
      </c>
      <c r="O321" s="124">
        <v>0</v>
      </c>
      <c r="P321" s="110" t="s">
        <v>180</v>
      </c>
      <c r="Q321" s="94"/>
      <c r="R321" s="94"/>
      <c r="S321" s="94"/>
      <c r="T321" s="94"/>
    </row>
    <row r="322" spans="1:20" ht="9.75">
      <c r="A322" s="95"/>
      <c r="B322" s="122" t="s">
        <v>89</v>
      </c>
      <c r="C322" s="123">
        <v>2.9035717031213744</v>
      </c>
      <c r="D322" s="124">
        <v>0</v>
      </c>
      <c r="E322" s="124">
        <v>-2.6</v>
      </c>
      <c r="F322" s="125">
        <v>0.30357170312137427</v>
      </c>
      <c r="G322" s="124">
        <v>0</v>
      </c>
      <c r="H322" s="126">
        <v>0</v>
      </c>
      <c r="I322" s="127">
        <v>0.30357170312137427</v>
      </c>
      <c r="J322" s="124">
        <v>0</v>
      </c>
      <c r="K322" s="124">
        <v>0</v>
      </c>
      <c r="L322" s="124">
        <v>0</v>
      </c>
      <c r="M322" s="124">
        <v>0</v>
      </c>
      <c r="N322" s="124">
        <v>0</v>
      </c>
      <c r="O322" s="124">
        <v>0</v>
      </c>
      <c r="P322" s="110" t="s">
        <v>137</v>
      </c>
      <c r="Q322" s="94"/>
      <c r="R322" s="94"/>
      <c r="S322" s="94"/>
      <c r="T322" s="94"/>
    </row>
    <row r="323" spans="1:20" ht="9.75">
      <c r="A323" s="95"/>
      <c r="B323" s="122" t="s">
        <v>90</v>
      </c>
      <c r="C323" s="123">
        <v>160.540749969339</v>
      </c>
      <c r="D323" s="124">
        <v>0</v>
      </c>
      <c r="E323" s="124">
        <v>0</v>
      </c>
      <c r="F323" s="125">
        <v>160.540749969339</v>
      </c>
      <c r="G323" s="124">
        <v>0</v>
      </c>
      <c r="H323" s="126">
        <v>0</v>
      </c>
      <c r="I323" s="127">
        <v>160.540749969339</v>
      </c>
      <c r="J323" s="124">
        <v>0</v>
      </c>
      <c r="K323" s="124">
        <v>0</v>
      </c>
      <c r="L323" s="124">
        <v>0</v>
      </c>
      <c r="M323" s="124">
        <v>0</v>
      </c>
      <c r="N323" s="124">
        <v>0</v>
      </c>
      <c r="O323" s="124">
        <v>0</v>
      </c>
      <c r="P323" s="110" t="s">
        <v>137</v>
      </c>
      <c r="Q323" s="94"/>
      <c r="R323" s="94"/>
      <c r="S323" s="94"/>
      <c r="T323" s="94"/>
    </row>
    <row r="324" spans="1:20" ht="9.75">
      <c r="A324" s="95"/>
      <c r="B324" s="122" t="s">
        <v>91</v>
      </c>
      <c r="C324" s="123">
        <v>6.8205825542521765</v>
      </c>
      <c r="D324" s="124">
        <v>0</v>
      </c>
      <c r="E324" s="124">
        <v>0</v>
      </c>
      <c r="F324" s="125">
        <v>6.8205825542521765</v>
      </c>
      <c r="G324" s="124">
        <v>0</v>
      </c>
      <c r="H324" s="126">
        <v>0</v>
      </c>
      <c r="I324" s="127">
        <v>6.8205825542521765</v>
      </c>
      <c r="J324" s="124">
        <v>0</v>
      </c>
      <c r="K324" s="124">
        <v>0</v>
      </c>
      <c r="L324" s="124">
        <v>0</v>
      </c>
      <c r="M324" s="124">
        <v>0</v>
      </c>
      <c r="N324" s="124">
        <v>0</v>
      </c>
      <c r="O324" s="124">
        <v>0</v>
      </c>
      <c r="P324" s="110" t="s">
        <v>180</v>
      </c>
      <c r="Q324" s="94"/>
      <c r="R324" s="94"/>
      <c r="S324" s="94"/>
      <c r="T324" s="94"/>
    </row>
    <row r="325" spans="1:20" ht="9.75">
      <c r="A325" s="95"/>
      <c r="B325" s="122" t="s">
        <v>92</v>
      </c>
      <c r="C325" s="123">
        <v>0</v>
      </c>
      <c r="D325" s="124">
        <v>0</v>
      </c>
      <c r="E325" s="124">
        <v>0</v>
      </c>
      <c r="F325" s="125">
        <v>0</v>
      </c>
      <c r="G325" s="124">
        <v>0</v>
      </c>
      <c r="H325" s="126">
        <v>0</v>
      </c>
      <c r="I325" s="127">
        <v>0</v>
      </c>
      <c r="J325" s="124">
        <v>0</v>
      </c>
      <c r="K325" s="124">
        <v>0</v>
      </c>
      <c r="L325" s="124">
        <v>0</v>
      </c>
      <c r="M325" s="124">
        <v>0</v>
      </c>
      <c r="N325" s="124" t="s">
        <v>73</v>
      </c>
      <c r="O325" s="124">
        <v>0</v>
      </c>
      <c r="P325" s="110" t="s">
        <v>137</v>
      </c>
      <c r="Q325" s="94"/>
      <c r="R325" s="94"/>
      <c r="S325" s="94"/>
      <c r="T325" s="94"/>
    </row>
    <row r="326" spans="1:20" ht="9.75">
      <c r="A326" s="95"/>
      <c r="B326" s="122" t="s">
        <v>93</v>
      </c>
      <c r="C326" s="123">
        <v>0</v>
      </c>
      <c r="D326" s="124">
        <v>0</v>
      </c>
      <c r="E326" s="124">
        <v>0</v>
      </c>
      <c r="F326" s="125">
        <v>0</v>
      </c>
      <c r="G326" s="124">
        <v>0</v>
      </c>
      <c r="H326" s="126">
        <v>0</v>
      </c>
      <c r="I326" s="127">
        <v>0</v>
      </c>
      <c r="J326" s="124">
        <v>0</v>
      </c>
      <c r="K326" s="124">
        <v>0</v>
      </c>
      <c r="L326" s="124">
        <v>0</v>
      </c>
      <c r="M326" s="124">
        <v>0</v>
      </c>
      <c r="N326" s="124" t="s">
        <v>73</v>
      </c>
      <c r="O326" s="124">
        <v>0</v>
      </c>
      <c r="P326" s="110" t="s">
        <v>137</v>
      </c>
      <c r="Q326" s="94"/>
      <c r="R326" s="94"/>
      <c r="S326" s="94"/>
      <c r="T326" s="94"/>
    </row>
    <row r="327" spans="1:20" ht="9.75">
      <c r="A327" s="95"/>
      <c r="B327" s="122" t="s">
        <v>94</v>
      </c>
      <c r="C327" s="123">
        <v>0</v>
      </c>
      <c r="D327" s="124">
        <v>0</v>
      </c>
      <c r="E327" s="124">
        <v>0</v>
      </c>
      <c r="F327" s="125">
        <v>0</v>
      </c>
      <c r="G327" s="124">
        <v>0</v>
      </c>
      <c r="H327" s="126">
        <v>0</v>
      </c>
      <c r="I327" s="127">
        <v>0</v>
      </c>
      <c r="J327" s="124">
        <v>0</v>
      </c>
      <c r="K327" s="124">
        <v>0</v>
      </c>
      <c r="L327" s="124">
        <v>0</v>
      </c>
      <c r="M327" s="124">
        <v>0</v>
      </c>
      <c r="N327" s="124" t="s">
        <v>73</v>
      </c>
      <c r="O327" s="124">
        <v>0</v>
      </c>
      <c r="P327" s="110">
        <v>0</v>
      </c>
      <c r="Q327" s="94"/>
      <c r="R327" s="94"/>
      <c r="S327" s="94"/>
      <c r="T327" s="94"/>
    </row>
    <row r="328" spans="1:20" ht="9.75">
      <c r="A328" s="95"/>
      <c r="B328" s="122" t="s">
        <v>95</v>
      </c>
      <c r="C328" s="123">
        <v>53.52279212419135</v>
      </c>
      <c r="D328" s="124">
        <v>0</v>
      </c>
      <c r="E328" s="124">
        <v>0</v>
      </c>
      <c r="F328" s="125">
        <v>53.52279212419135</v>
      </c>
      <c r="G328" s="124">
        <v>0</v>
      </c>
      <c r="H328" s="126">
        <v>0</v>
      </c>
      <c r="I328" s="127">
        <v>53.52279212419135</v>
      </c>
      <c r="J328" s="124">
        <v>0</v>
      </c>
      <c r="K328" s="124">
        <v>0</v>
      </c>
      <c r="L328" s="124">
        <v>0</v>
      </c>
      <c r="M328" s="124">
        <v>0</v>
      </c>
      <c r="N328" s="124">
        <v>0</v>
      </c>
      <c r="O328" s="124">
        <v>0</v>
      </c>
      <c r="P328" s="110" t="s">
        <v>180</v>
      </c>
      <c r="Q328" s="94"/>
      <c r="R328" s="94"/>
      <c r="S328" s="94"/>
      <c r="T328" s="94"/>
    </row>
    <row r="329" spans="1:20" ht="9.75">
      <c r="A329" s="95"/>
      <c r="B329" s="122" t="s">
        <v>96</v>
      </c>
      <c r="C329" s="123">
        <v>0</v>
      </c>
      <c r="D329" s="124">
        <v>0</v>
      </c>
      <c r="E329" s="124">
        <v>0</v>
      </c>
      <c r="F329" s="125">
        <v>0</v>
      </c>
      <c r="G329" s="124">
        <v>0</v>
      </c>
      <c r="H329" s="126">
        <v>0</v>
      </c>
      <c r="I329" s="127">
        <v>0</v>
      </c>
      <c r="J329" s="124">
        <v>0</v>
      </c>
      <c r="K329" s="124">
        <v>0</v>
      </c>
      <c r="L329" s="124">
        <v>0</v>
      </c>
      <c r="M329" s="124">
        <v>0</v>
      </c>
      <c r="N329" s="124" t="s">
        <v>73</v>
      </c>
      <c r="O329" s="124">
        <v>0</v>
      </c>
      <c r="P329" s="110" t="s">
        <v>137</v>
      </c>
      <c r="Q329" s="94"/>
      <c r="R329" s="94"/>
      <c r="S329" s="94"/>
      <c r="T329" s="94"/>
    </row>
    <row r="330" spans="1:20" ht="9.75">
      <c r="A330" s="95"/>
      <c r="B330" s="122"/>
      <c r="C330" s="123"/>
      <c r="D330" s="124"/>
      <c r="E330" s="124"/>
      <c r="F330" s="125"/>
      <c r="G330" s="124"/>
      <c r="H330" s="126"/>
      <c r="I330" s="127"/>
      <c r="J330" s="124"/>
      <c r="K330" s="124"/>
      <c r="L330" s="124"/>
      <c r="M330" s="124"/>
      <c r="N330" s="124"/>
      <c r="O330" s="124"/>
      <c r="P330" s="110"/>
      <c r="Q330" s="94"/>
      <c r="R330" s="94"/>
      <c r="S330" s="94"/>
      <c r="T330" s="94"/>
    </row>
    <row r="331" spans="1:20" ht="9.75">
      <c r="A331" s="95"/>
      <c r="B331" s="128" t="s">
        <v>97</v>
      </c>
      <c r="C331" s="153">
        <v>2410.3108145161295</v>
      </c>
      <c r="D331" s="124">
        <v>0</v>
      </c>
      <c r="E331" s="124">
        <v>0</v>
      </c>
      <c r="F331" s="125">
        <v>2410.310814516129</v>
      </c>
      <c r="G331" s="124">
        <v>57.559</v>
      </c>
      <c r="H331" s="126">
        <v>2.388032267595953</v>
      </c>
      <c r="I331" s="127">
        <v>2352.751814516129</v>
      </c>
      <c r="J331" s="124">
        <v>10.780999999999999</v>
      </c>
      <c r="K331" s="124">
        <v>0.3440000000000012</v>
      </c>
      <c r="L331" s="124">
        <v>5.083</v>
      </c>
      <c r="M331" s="124">
        <v>36.666</v>
      </c>
      <c r="N331" s="124">
        <v>1.5212145993445543</v>
      </c>
      <c r="O331" s="124">
        <v>13.218499999999999</v>
      </c>
      <c r="P331" s="110" t="s">
        <v>180</v>
      </c>
      <c r="Q331" s="94"/>
      <c r="R331" s="94"/>
      <c r="S331" s="94"/>
      <c r="T331" s="94"/>
    </row>
    <row r="332" spans="1:20" ht="9.75">
      <c r="A332" s="95"/>
      <c r="B332" s="128"/>
      <c r="C332" s="123"/>
      <c r="D332" s="124"/>
      <c r="E332" s="124"/>
      <c r="F332" s="125"/>
      <c r="G332" s="124"/>
      <c r="H332" s="126"/>
      <c r="I332" s="127"/>
      <c r="J332" s="124"/>
      <c r="K332" s="124"/>
      <c r="L332" s="124"/>
      <c r="M332" s="124"/>
      <c r="N332" s="124"/>
      <c r="O332" s="124"/>
      <c r="P332" s="110"/>
      <c r="Q332" s="94"/>
      <c r="R332" s="94"/>
      <c r="S332" s="94"/>
      <c r="T332" s="94"/>
    </row>
    <row r="333" spans="1:20" ht="9.75">
      <c r="A333" s="95"/>
      <c r="B333" s="122" t="s">
        <v>98</v>
      </c>
      <c r="C333" s="123">
        <v>0</v>
      </c>
      <c r="D333" s="124">
        <v>0</v>
      </c>
      <c r="E333" s="124">
        <v>0</v>
      </c>
      <c r="F333" s="125">
        <v>0</v>
      </c>
      <c r="G333" s="124">
        <v>0</v>
      </c>
      <c r="H333" s="126">
        <v>0</v>
      </c>
      <c r="I333" s="127">
        <v>0</v>
      </c>
      <c r="J333" s="124">
        <v>0</v>
      </c>
      <c r="K333" s="124">
        <v>0</v>
      </c>
      <c r="L333" s="124">
        <v>0</v>
      </c>
      <c r="M333" s="124">
        <v>0</v>
      </c>
      <c r="N333" s="124" t="s">
        <v>73</v>
      </c>
      <c r="O333" s="124">
        <v>0</v>
      </c>
      <c r="P333" s="110">
        <v>0</v>
      </c>
      <c r="Q333" s="94"/>
      <c r="R333" s="94"/>
      <c r="S333" s="94"/>
      <c r="T333" s="94"/>
    </row>
    <row r="334" spans="1:20" ht="9.75">
      <c r="A334" s="95"/>
      <c r="B334" s="122" t="s">
        <v>99</v>
      </c>
      <c r="C334" s="123">
        <v>0</v>
      </c>
      <c r="D334" s="124">
        <v>0</v>
      </c>
      <c r="E334" s="124">
        <v>0</v>
      </c>
      <c r="F334" s="125">
        <v>0</v>
      </c>
      <c r="G334" s="125">
        <v>0</v>
      </c>
      <c r="H334" s="126">
        <v>0</v>
      </c>
      <c r="I334" s="127">
        <v>0</v>
      </c>
      <c r="J334" s="124">
        <v>0</v>
      </c>
      <c r="K334" s="124">
        <v>0</v>
      </c>
      <c r="L334" s="124">
        <v>0</v>
      </c>
      <c r="M334" s="124">
        <v>0</v>
      </c>
      <c r="N334" s="124" t="s">
        <v>73</v>
      </c>
      <c r="O334" s="124">
        <v>0</v>
      </c>
      <c r="P334" s="110" t="s">
        <v>137</v>
      </c>
      <c r="Q334" s="94"/>
      <c r="R334" s="94"/>
      <c r="S334" s="94"/>
      <c r="T334" s="94"/>
    </row>
    <row r="335" spans="1:20" ht="9.75">
      <c r="A335" s="95"/>
      <c r="B335" s="130" t="s">
        <v>100</v>
      </c>
      <c r="C335" s="123">
        <v>0.08818548387096774</v>
      </c>
      <c r="D335" s="124">
        <v>0</v>
      </c>
      <c r="E335" s="124">
        <v>0</v>
      </c>
      <c r="F335" s="125">
        <v>0.08818548387096774</v>
      </c>
      <c r="G335" s="125">
        <v>0</v>
      </c>
      <c r="H335" s="126">
        <v>0</v>
      </c>
      <c r="I335" s="127">
        <v>0.08818548387096774</v>
      </c>
      <c r="J335" s="124">
        <v>0</v>
      </c>
      <c r="K335" s="124">
        <v>0</v>
      </c>
      <c r="L335" s="124">
        <v>0</v>
      </c>
      <c r="M335" s="124">
        <v>0</v>
      </c>
      <c r="N335" s="124">
        <v>0</v>
      </c>
      <c r="O335" s="124">
        <v>0</v>
      </c>
      <c r="P335" s="110" t="s">
        <v>180</v>
      </c>
      <c r="Q335" s="94"/>
      <c r="R335" s="94"/>
      <c r="S335" s="94"/>
      <c r="T335" s="94"/>
    </row>
    <row r="336" spans="1:20" ht="9.75">
      <c r="A336" s="95"/>
      <c r="B336" s="130"/>
      <c r="C336" s="123"/>
      <c r="D336" s="124"/>
      <c r="E336" s="124"/>
      <c r="F336" s="125"/>
      <c r="G336" s="124"/>
      <c r="H336" s="126">
        <v>0</v>
      </c>
      <c r="I336" s="127"/>
      <c r="J336" s="124"/>
      <c r="K336" s="124"/>
      <c r="L336" s="124"/>
      <c r="M336" s="124"/>
      <c r="N336" s="124"/>
      <c r="O336" s="124"/>
      <c r="P336" s="110"/>
      <c r="Q336" s="94"/>
      <c r="R336" s="94"/>
      <c r="S336" s="94"/>
      <c r="T336" s="94"/>
    </row>
    <row r="337" spans="1:20" ht="9.75">
      <c r="A337" s="95"/>
      <c r="B337" s="130" t="s">
        <v>101</v>
      </c>
      <c r="C337" s="123">
        <v>0</v>
      </c>
      <c r="D337" s="124"/>
      <c r="E337" s="124"/>
      <c r="F337" s="125">
        <v>0</v>
      </c>
      <c r="G337" s="124"/>
      <c r="H337" s="126"/>
      <c r="I337" s="127"/>
      <c r="J337" s="124"/>
      <c r="K337" s="124"/>
      <c r="L337" s="124"/>
      <c r="M337" s="124"/>
      <c r="N337" s="124"/>
      <c r="O337" s="124"/>
      <c r="P337" s="110"/>
      <c r="Q337" s="94"/>
      <c r="R337" s="94"/>
      <c r="S337" s="94"/>
      <c r="T337" s="94"/>
    </row>
    <row r="338" spans="1:20" ht="9.75">
      <c r="A338" s="95"/>
      <c r="B338" s="133" t="s">
        <v>67</v>
      </c>
      <c r="C338" s="148">
        <v>2410.3990000000003</v>
      </c>
      <c r="D338" s="135">
        <v>0</v>
      </c>
      <c r="E338" s="135">
        <v>0</v>
      </c>
      <c r="F338" s="138">
        <v>2410.399</v>
      </c>
      <c r="G338" s="135">
        <v>57.559</v>
      </c>
      <c r="H338" s="137">
        <v>2.3879449004086046</v>
      </c>
      <c r="I338" s="138">
        <v>2352.8399999999997</v>
      </c>
      <c r="J338" s="135">
        <v>10.780999999999999</v>
      </c>
      <c r="K338" s="135">
        <v>0.3440000000000012</v>
      </c>
      <c r="L338" s="135">
        <v>5.083</v>
      </c>
      <c r="M338" s="135">
        <v>36.666</v>
      </c>
      <c r="N338" s="135">
        <v>1.521158945054325</v>
      </c>
      <c r="O338" s="147">
        <v>13.218499999999999</v>
      </c>
      <c r="P338" s="117" t="s">
        <v>180</v>
      </c>
      <c r="Q338" s="94"/>
      <c r="R338" s="94"/>
      <c r="S338" s="94"/>
      <c r="T338" s="94"/>
    </row>
    <row r="339" spans="1:20" ht="9.75">
      <c r="A339" s="95"/>
      <c r="B339" s="145" t="s">
        <v>184</v>
      </c>
      <c r="C339" s="145"/>
      <c r="D339" s="141"/>
      <c r="E339" s="141"/>
      <c r="F339" s="142"/>
      <c r="G339" s="141"/>
      <c r="H339" s="124"/>
      <c r="I339" s="142"/>
      <c r="J339" s="143"/>
      <c r="K339" s="143"/>
      <c r="L339" s="143"/>
      <c r="M339" s="143"/>
      <c r="N339" s="131"/>
      <c r="O339" s="141"/>
      <c r="P339" s="140"/>
      <c r="Q339" s="94"/>
      <c r="R339" s="94"/>
      <c r="S339" s="94"/>
      <c r="T339" s="94"/>
    </row>
    <row r="340" spans="1:20" ht="9.75">
      <c r="A340" s="95"/>
      <c r="B340" s="87" t="s">
        <v>70</v>
      </c>
      <c r="C340" s="87"/>
      <c r="D340" s="88"/>
      <c r="E340" s="88"/>
      <c r="F340" s="89"/>
      <c r="G340" s="88"/>
      <c r="H340" s="90"/>
      <c r="I340" s="150"/>
      <c r="J340" s="91"/>
      <c r="K340" s="91"/>
      <c r="L340" s="91"/>
      <c r="M340" s="91"/>
      <c r="N340" s="90"/>
      <c r="O340" s="88"/>
      <c r="P340" s="93"/>
      <c r="Q340" s="94"/>
      <c r="R340" s="94"/>
      <c r="S340" s="94"/>
      <c r="T340" s="94"/>
    </row>
    <row r="341" spans="1:20" ht="9.75">
      <c r="A341" s="95"/>
      <c r="D341" s="88"/>
      <c r="E341" s="88"/>
      <c r="F341" s="89"/>
      <c r="G341" s="88"/>
      <c r="H341" s="90"/>
      <c r="I341" s="89"/>
      <c r="J341" s="91"/>
      <c r="K341" s="91"/>
      <c r="L341" s="91"/>
      <c r="M341" s="91"/>
      <c r="N341" s="90"/>
      <c r="O341" s="88"/>
      <c r="P341" s="93"/>
      <c r="Q341" s="94"/>
      <c r="R341" s="94"/>
      <c r="S341" s="94"/>
      <c r="T341" s="94"/>
    </row>
    <row r="342" spans="1:20" ht="9.75">
      <c r="A342" s="95"/>
      <c r="D342" s="88"/>
      <c r="E342" s="88"/>
      <c r="F342" s="89"/>
      <c r="G342" s="88"/>
      <c r="H342" s="90"/>
      <c r="I342" s="89"/>
      <c r="J342" s="91"/>
      <c r="K342" s="91"/>
      <c r="L342" s="91"/>
      <c r="M342" s="91"/>
      <c r="N342" s="90"/>
      <c r="O342" s="88"/>
      <c r="P342" s="93"/>
      <c r="Q342" s="94"/>
      <c r="R342" s="94"/>
      <c r="S342" s="94"/>
      <c r="T342" s="94"/>
    </row>
    <row r="343" spans="1:20" ht="9.75">
      <c r="A343" s="95"/>
      <c r="D343" s="88"/>
      <c r="E343" s="88"/>
      <c r="F343" s="89"/>
      <c r="G343" s="88"/>
      <c r="H343" s="90"/>
      <c r="I343" s="89"/>
      <c r="J343" s="91"/>
      <c r="K343" s="91"/>
      <c r="L343" s="91"/>
      <c r="M343" s="91"/>
      <c r="N343" s="90"/>
      <c r="O343" s="88"/>
      <c r="P343" s="93"/>
      <c r="Q343" s="94"/>
      <c r="R343" s="94"/>
      <c r="S343" s="94"/>
      <c r="T343" s="94"/>
    </row>
    <row r="344" spans="1:20" ht="9.75">
      <c r="A344" s="95"/>
      <c r="B344" s="87" t="s">
        <v>178</v>
      </c>
      <c r="C344" s="87"/>
      <c r="D344" s="88"/>
      <c r="E344" s="88"/>
      <c r="F344" s="89"/>
      <c r="G344" s="88"/>
      <c r="H344" s="90"/>
      <c r="I344" s="89"/>
      <c r="J344" s="91"/>
      <c r="K344" s="91"/>
      <c r="L344" s="91"/>
      <c r="M344" s="91"/>
      <c r="N344" s="90"/>
      <c r="O344" s="92"/>
      <c r="P344" s="93"/>
      <c r="Q344" s="94"/>
      <c r="R344" s="94"/>
      <c r="S344" s="94"/>
      <c r="T344" s="94"/>
    </row>
    <row r="345" spans="1:20" ht="9.75">
      <c r="A345" s="95"/>
      <c r="B345" s="96" t="s">
        <v>183</v>
      </c>
      <c r="C345" s="96"/>
      <c r="D345" s="97"/>
      <c r="E345" s="97"/>
      <c r="F345" s="98"/>
      <c r="G345" s="97"/>
      <c r="H345" s="97"/>
      <c r="I345" s="98"/>
      <c r="J345" s="91"/>
      <c r="K345" s="91"/>
      <c r="L345" s="91"/>
      <c r="M345" s="91"/>
      <c r="N345" s="90"/>
      <c r="O345" s="88"/>
      <c r="P345" s="93"/>
      <c r="Q345" s="94"/>
      <c r="R345" s="94"/>
      <c r="S345" s="94"/>
      <c r="T345" s="94"/>
    </row>
    <row r="346" spans="1:20" ht="9.75">
      <c r="A346" s="95"/>
      <c r="D346" s="88"/>
      <c r="E346" s="88"/>
      <c r="F346" s="99"/>
      <c r="G346" s="88"/>
      <c r="H346" s="90"/>
      <c r="I346" s="89"/>
      <c r="J346" s="91"/>
      <c r="K346" s="91"/>
      <c r="L346" s="91"/>
      <c r="M346" s="88"/>
      <c r="N346" s="90"/>
      <c r="O346" s="88"/>
      <c r="P346" s="93"/>
      <c r="Q346" s="94"/>
      <c r="R346" s="94"/>
      <c r="S346" s="94"/>
      <c r="T346" s="94"/>
    </row>
    <row r="347" spans="1:20" ht="9.75">
      <c r="A347" s="95"/>
      <c r="B347" s="100"/>
      <c r="C347" s="100"/>
      <c r="D347" s="101" t="s">
        <v>20</v>
      </c>
      <c r="E347" s="101" t="s">
        <v>20</v>
      </c>
      <c r="F347" s="102"/>
      <c r="G347" s="101" t="s">
        <v>33</v>
      </c>
      <c r="H347" s="103" t="s">
        <v>34</v>
      </c>
      <c r="I347" s="104"/>
      <c r="J347" s="105" t="s">
        <v>35</v>
      </c>
      <c r="K347" s="106"/>
      <c r="L347" s="106"/>
      <c r="M347" s="106"/>
      <c r="N347" s="107"/>
      <c r="O347" s="107"/>
      <c r="P347" s="108" t="s">
        <v>36</v>
      </c>
      <c r="Q347" s="94"/>
      <c r="R347" s="94"/>
      <c r="S347" s="94"/>
      <c r="T347" s="94"/>
    </row>
    <row r="348" spans="1:20" ht="9.75">
      <c r="A348" s="95"/>
      <c r="B348" s="109" t="s">
        <v>37</v>
      </c>
      <c r="C348" s="109" t="s">
        <v>112</v>
      </c>
      <c r="D348" s="110" t="s">
        <v>19</v>
      </c>
      <c r="E348" s="110" t="s">
        <v>19</v>
      </c>
      <c r="F348" s="111" t="s">
        <v>38</v>
      </c>
      <c r="G348" s="110" t="s">
        <v>39</v>
      </c>
      <c r="H348" s="112" t="s">
        <v>40</v>
      </c>
      <c r="I348" s="111" t="s">
        <v>41</v>
      </c>
      <c r="J348" s="108" t="s">
        <v>42</v>
      </c>
      <c r="K348" s="108"/>
      <c r="L348" s="108"/>
      <c r="M348" s="105" t="s">
        <v>43</v>
      </c>
      <c r="N348" s="113"/>
      <c r="O348" s="114" t="s">
        <v>44</v>
      </c>
      <c r="P348" s="110" t="s">
        <v>45</v>
      </c>
      <c r="Q348" s="94"/>
      <c r="R348" s="94"/>
      <c r="S348" s="94"/>
      <c r="T348" s="94"/>
    </row>
    <row r="349" spans="1:20" ht="9.75">
      <c r="A349" s="95"/>
      <c r="B349" s="109"/>
      <c r="C349" s="109" t="s">
        <v>46</v>
      </c>
      <c r="D349" s="110" t="s">
        <v>47</v>
      </c>
      <c r="E349" s="110" t="s">
        <v>47</v>
      </c>
      <c r="F349" s="111" t="s">
        <v>20</v>
      </c>
      <c r="G349" s="110" t="s">
        <v>48</v>
      </c>
      <c r="H349" s="112" t="s">
        <v>49</v>
      </c>
      <c r="I349" s="111" t="s">
        <v>50</v>
      </c>
      <c r="J349" s="115">
        <v>43551</v>
      </c>
      <c r="K349" s="115">
        <v>43558</v>
      </c>
      <c r="L349" s="115">
        <v>43566</v>
      </c>
      <c r="M349" s="101" t="s">
        <v>41</v>
      </c>
      <c r="N349" s="103" t="s">
        <v>49</v>
      </c>
      <c r="O349" s="103" t="s">
        <v>41</v>
      </c>
      <c r="P349" s="110" t="s">
        <v>51</v>
      </c>
      <c r="Q349" s="94"/>
      <c r="R349" s="94"/>
      <c r="S349" s="94"/>
      <c r="T349" s="94"/>
    </row>
    <row r="350" spans="1:20" ht="9.75">
      <c r="A350" s="95"/>
      <c r="B350" s="116"/>
      <c r="C350" s="116"/>
      <c r="D350" s="117" t="s">
        <v>52</v>
      </c>
      <c r="E350" s="117" t="s">
        <v>53</v>
      </c>
      <c r="F350" s="118" t="s">
        <v>46</v>
      </c>
      <c r="G350" s="117" t="s">
        <v>54</v>
      </c>
      <c r="H350" s="119" t="s">
        <v>20</v>
      </c>
      <c r="I350" s="118"/>
      <c r="J350" s="117"/>
      <c r="K350" s="117"/>
      <c r="L350" s="120"/>
      <c r="M350" s="117"/>
      <c r="N350" s="119" t="s">
        <v>20</v>
      </c>
      <c r="O350" s="119"/>
      <c r="P350" s="117" t="s">
        <v>50</v>
      </c>
      <c r="Q350" s="94"/>
      <c r="R350" s="94"/>
      <c r="S350" s="94"/>
      <c r="T350" s="94"/>
    </row>
    <row r="351" spans="1:20" ht="9.75">
      <c r="A351" s="95"/>
      <c r="B351" s="121"/>
      <c r="C351" s="216" t="s">
        <v>104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21"/>
      <c r="Q351" s="94"/>
      <c r="R351" s="94"/>
      <c r="S351" s="94"/>
      <c r="T351" s="94"/>
    </row>
    <row r="352" spans="1:20" ht="9.75">
      <c r="A352" s="95"/>
      <c r="B352" s="122" t="s">
        <v>74</v>
      </c>
      <c r="C352" s="123"/>
      <c r="D352" s="124">
        <v>0</v>
      </c>
      <c r="E352" s="124">
        <v>0</v>
      </c>
      <c r="F352" s="125">
        <v>0</v>
      </c>
      <c r="G352" s="124">
        <v>0</v>
      </c>
      <c r="H352" s="126">
        <v>0</v>
      </c>
      <c r="I352" s="127">
        <v>0</v>
      </c>
      <c r="J352" s="124">
        <v>0</v>
      </c>
      <c r="K352" s="124">
        <v>0</v>
      </c>
      <c r="L352" s="124">
        <v>0</v>
      </c>
      <c r="M352" s="124">
        <v>0</v>
      </c>
      <c r="N352" s="124" t="s">
        <v>73</v>
      </c>
      <c r="O352" s="124">
        <v>0</v>
      </c>
      <c r="P352" s="110">
        <v>0</v>
      </c>
      <c r="Q352" s="94"/>
      <c r="R352" s="94"/>
      <c r="S352" s="94"/>
      <c r="T352" s="94"/>
    </row>
    <row r="353" spans="1:20" ht="9.75">
      <c r="A353" s="95"/>
      <c r="B353" s="122" t="s">
        <v>75</v>
      </c>
      <c r="C353" s="123"/>
      <c r="D353" s="124">
        <v>0</v>
      </c>
      <c r="E353" s="124">
        <v>0</v>
      </c>
      <c r="F353" s="125">
        <v>0</v>
      </c>
      <c r="G353" s="124">
        <v>0</v>
      </c>
      <c r="H353" s="126">
        <v>0</v>
      </c>
      <c r="I353" s="127" t="s">
        <v>73</v>
      </c>
      <c r="J353" s="124">
        <v>0</v>
      </c>
      <c r="K353" s="124">
        <v>0</v>
      </c>
      <c r="L353" s="124">
        <v>0</v>
      </c>
      <c r="M353" s="124">
        <v>0</v>
      </c>
      <c r="N353" s="124" t="s">
        <v>73</v>
      </c>
      <c r="O353" s="124">
        <v>0</v>
      </c>
      <c r="P353" s="110">
        <v>0</v>
      </c>
      <c r="Q353" s="94"/>
      <c r="R353" s="94"/>
      <c r="S353" s="94"/>
      <c r="T353" s="94"/>
    </row>
    <row r="354" spans="1:20" ht="9.75">
      <c r="A354" s="95"/>
      <c r="B354" s="122" t="s">
        <v>76</v>
      </c>
      <c r="C354" s="123"/>
      <c r="D354" s="124">
        <v>0</v>
      </c>
      <c r="E354" s="124">
        <v>0</v>
      </c>
      <c r="F354" s="125">
        <v>0</v>
      </c>
      <c r="G354" s="124">
        <v>0</v>
      </c>
      <c r="H354" s="126">
        <v>0</v>
      </c>
      <c r="I354" s="127">
        <v>0</v>
      </c>
      <c r="J354" s="124">
        <v>0</v>
      </c>
      <c r="K354" s="124">
        <v>0</v>
      </c>
      <c r="L354" s="124">
        <v>0</v>
      </c>
      <c r="M354" s="124">
        <v>0</v>
      </c>
      <c r="N354" s="124" t="s">
        <v>73</v>
      </c>
      <c r="O354" s="124">
        <v>0</v>
      </c>
      <c r="P354" s="110">
        <v>0</v>
      </c>
      <c r="Q354" s="94"/>
      <c r="R354" s="94"/>
      <c r="S354" s="94"/>
      <c r="T354" s="94"/>
    </row>
    <row r="355" spans="1:20" ht="9.75">
      <c r="A355" s="95"/>
      <c r="B355" s="122" t="s">
        <v>77</v>
      </c>
      <c r="C355" s="123"/>
      <c r="D355" s="124">
        <v>0</v>
      </c>
      <c r="E355" s="124">
        <v>0</v>
      </c>
      <c r="F355" s="125">
        <v>0</v>
      </c>
      <c r="G355" s="124">
        <v>0</v>
      </c>
      <c r="H355" s="126">
        <v>0</v>
      </c>
      <c r="I355" s="127">
        <v>0</v>
      </c>
      <c r="J355" s="124">
        <v>0</v>
      </c>
      <c r="K355" s="124">
        <v>0</v>
      </c>
      <c r="L355" s="124">
        <v>0</v>
      </c>
      <c r="M355" s="124">
        <v>0</v>
      </c>
      <c r="N355" s="124" t="s">
        <v>73</v>
      </c>
      <c r="O355" s="124">
        <v>0</v>
      </c>
      <c r="P355" s="110">
        <v>0</v>
      </c>
      <c r="Q355" s="94"/>
      <c r="R355" s="94"/>
      <c r="S355" s="94"/>
      <c r="T355" s="94"/>
    </row>
    <row r="356" spans="1:20" ht="9.75">
      <c r="A356" s="95"/>
      <c r="B356" s="122" t="s">
        <v>78</v>
      </c>
      <c r="C356" s="123"/>
      <c r="D356" s="124">
        <v>0</v>
      </c>
      <c r="E356" s="124">
        <v>0</v>
      </c>
      <c r="F356" s="125">
        <v>0</v>
      </c>
      <c r="G356" s="124">
        <v>0</v>
      </c>
      <c r="H356" s="126">
        <v>0</v>
      </c>
      <c r="I356" s="127" t="s">
        <v>73</v>
      </c>
      <c r="J356" s="124">
        <v>0</v>
      </c>
      <c r="K356" s="124">
        <v>0</v>
      </c>
      <c r="L356" s="124">
        <v>0</v>
      </c>
      <c r="M356" s="124">
        <v>0</v>
      </c>
      <c r="N356" s="124" t="s">
        <v>73</v>
      </c>
      <c r="O356" s="124">
        <v>0</v>
      </c>
      <c r="P356" s="110">
        <v>0</v>
      </c>
      <c r="Q356" s="94"/>
      <c r="R356" s="94"/>
      <c r="S356" s="94"/>
      <c r="T356" s="94"/>
    </row>
    <row r="357" spans="1:20" ht="9.75">
      <c r="A357" s="95"/>
      <c r="B357" s="122" t="s">
        <v>79</v>
      </c>
      <c r="C357" s="123"/>
      <c r="D357" s="124">
        <v>0</v>
      </c>
      <c r="E357" s="124">
        <v>0</v>
      </c>
      <c r="F357" s="125">
        <v>0</v>
      </c>
      <c r="G357" s="124">
        <v>0</v>
      </c>
      <c r="H357" s="126">
        <v>0</v>
      </c>
      <c r="I357" s="127">
        <v>0</v>
      </c>
      <c r="J357" s="124">
        <v>0</v>
      </c>
      <c r="K357" s="124">
        <v>0</v>
      </c>
      <c r="L357" s="124">
        <v>0</v>
      </c>
      <c r="M357" s="124">
        <v>0</v>
      </c>
      <c r="N357" s="124" t="s">
        <v>73</v>
      </c>
      <c r="O357" s="124">
        <v>0</v>
      </c>
      <c r="P357" s="110">
        <v>0</v>
      </c>
      <c r="Q357" s="94"/>
      <c r="R357" s="94"/>
      <c r="S357" s="94"/>
      <c r="T357" s="94"/>
    </row>
    <row r="358" spans="1:20" ht="9.75">
      <c r="A358" s="95"/>
      <c r="B358" s="122" t="s">
        <v>80</v>
      </c>
      <c r="C358" s="123"/>
      <c r="D358" s="124">
        <v>0</v>
      </c>
      <c r="E358" s="124">
        <v>0</v>
      </c>
      <c r="F358" s="125">
        <v>0</v>
      </c>
      <c r="G358" s="124">
        <v>0</v>
      </c>
      <c r="H358" s="126">
        <v>0</v>
      </c>
      <c r="I358" s="127">
        <v>0</v>
      </c>
      <c r="J358" s="124">
        <v>0</v>
      </c>
      <c r="K358" s="124">
        <v>0</v>
      </c>
      <c r="L358" s="124">
        <v>0</v>
      </c>
      <c r="M358" s="124">
        <v>0</v>
      </c>
      <c r="N358" s="124" t="s">
        <v>73</v>
      </c>
      <c r="O358" s="124">
        <v>0</v>
      </c>
      <c r="P358" s="110">
        <v>0</v>
      </c>
      <c r="Q358" s="94"/>
      <c r="R358" s="94"/>
      <c r="S358" s="94"/>
      <c r="T358" s="94"/>
    </row>
    <row r="359" spans="1:20" ht="9.75">
      <c r="A359" s="95"/>
      <c r="B359" s="122" t="s">
        <v>81</v>
      </c>
      <c r="C359" s="123"/>
      <c r="D359" s="124">
        <v>0</v>
      </c>
      <c r="E359" s="124">
        <v>0</v>
      </c>
      <c r="F359" s="125">
        <v>0</v>
      </c>
      <c r="G359" s="124">
        <v>0</v>
      </c>
      <c r="H359" s="126">
        <v>0</v>
      </c>
      <c r="I359" s="127">
        <v>0</v>
      </c>
      <c r="J359" s="124">
        <v>0</v>
      </c>
      <c r="K359" s="124">
        <v>0</v>
      </c>
      <c r="L359" s="124">
        <v>0</v>
      </c>
      <c r="M359" s="124">
        <v>0</v>
      </c>
      <c r="N359" s="124" t="s">
        <v>73</v>
      </c>
      <c r="O359" s="124">
        <v>0</v>
      </c>
      <c r="P359" s="110">
        <v>0</v>
      </c>
      <c r="Q359" s="94"/>
      <c r="R359" s="94"/>
      <c r="S359" s="94"/>
      <c r="T359" s="94"/>
    </row>
    <row r="360" spans="1:20" ht="9.75">
      <c r="A360" s="95"/>
      <c r="B360" s="122" t="s">
        <v>82</v>
      </c>
      <c r="C360" s="123"/>
      <c r="D360" s="124">
        <v>0</v>
      </c>
      <c r="E360" s="124">
        <v>0</v>
      </c>
      <c r="F360" s="125">
        <v>0</v>
      </c>
      <c r="G360" s="124">
        <v>0</v>
      </c>
      <c r="H360" s="126">
        <v>0</v>
      </c>
      <c r="I360" s="127">
        <v>0</v>
      </c>
      <c r="J360" s="124">
        <v>0</v>
      </c>
      <c r="K360" s="124">
        <v>0</v>
      </c>
      <c r="L360" s="124">
        <v>0</v>
      </c>
      <c r="M360" s="124">
        <v>0</v>
      </c>
      <c r="N360" s="124" t="s">
        <v>73</v>
      </c>
      <c r="O360" s="124">
        <v>0</v>
      </c>
      <c r="P360" s="110" t="s">
        <v>137</v>
      </c>
      <c r="Q360" s="94"/>
      <c r="R360" s="94"/>
      <c r="S360" s="94"/>
      <c r="T360" s="94"/>
    </row>
    <row r="361" spans="1:20" ht="9.75">
      <c r="A361" s="95"/>
      <c r="B361" s="122" t="s">
        <v>83</v>
      </c>
      <c r="C361" s="123"/>
      <c r="D361" s="124">
        <v>0</v>
      </c>
      <c r="E361" s="124">
        <v>0</v>
      </c>
      <c r="F361" s="125">
        <v>0</v>
      </c>
      <c r="G361" s="124">
        <v>0</v>
      </c>
      <c r="H361" s="126">
        <v>0</v>
      </c>
      <c r="I361" s="127">
        <v>0</v>
      </c>
      <c r="J361" s="124">
        <v>0</v>
      </c>
      <c r="K361" s="124">
        <v>0</v>
      </c>
      <c r="L361" s="124">
        <v>0</v>
      </c>
      <c r="M361" s="124">
        <v>0</v>
      </c>
      <c r="N361" s="124" t="s">
        <v>73</v>
      </c>
      <c r="O361" s="124">
        <v>0</v>
      </c>
      <c r="P361" s="110">
        <v>0</v>
      </c>
      <c r="Q361" s="94"/>
      <c r="R361" s="94"/>
      <c r="S361" s="94"/>
      <c r="T361" s="94"/>
    </row>
    <row r="362" spans="1:20" ht="9.75">
      <c r="A362" s="95"/>
      <c r="B362" s="128" t="s">
        <v>84</v>
      </c>
      <c r="C362" s="123">
        <v>0</v>
      </c>
      <c r="D362" s="124">
        <v>0</v>
      </c>
      <c r="E362" s="124">
        <v>0</v>
      </c>
      <c r="F362" s="125">
        <v>0</v>
      </c>
      <c r="G362" s="124">
        <v>0</v>
      </c>
      <c r="H362" s="126">
        <v>0</v>
      </c>
      <c r="I362" s="127">
        <v>0</v>
      </c>
      <c r="J362" s="124">
        <v>0</v>
      </c>
      <c r="K362" s="124">
        <v>0</v>
      </c>
      <c r="L362" s="124">
        <v>0</v>
      </c>
      <c r="M362" s="124">
        <v>0</v>
      </c>
      <c r="N362" s="124" t="s">
        <v>73</v>
      </c>
      <c r="O362" s="129">
        <v>0</v>
      </c>
      <c r="P362" s="110">
        <v>0</v>
      </c>
      <c r="Q362" s="94"/>
      <c r="R362" s="94"/>
      <c r="S362" s="94"/>
      <c r="T362" s="94"/>
    </row>
    <row r="363" spans="1:20" ht="9.75">
      <c r="A363" s="95"/>
      <c r="B363" s="128"/>
      <c r="C363" s="158"/>
      <c r="D363" s="124"/>
      <c r="E363" s="124"/>
      <c r="F363" s="125"/>
      <c r="G363" s="124"/>
      <c r="H363" s="126"/>
      <c r="I363" s="127"/>
      <c r="J363" s="124"/>
      <c r="K363" s="124"/>
      <c r="L363" s="124"/>
      <c r="M363" s="124"/>
      <c r="N363" s="124"/>
      <c r="O363" s="124"/>
      <c r="P363" s="110">
        <v>0</v>
      </c>
      <c r="Q363" s="94"/>
      <c r="R363" s="94"/>
      <c r="S363" s="94"/>
      <c r="T363" s="94"/>
    </row>
    <row r="364" spans="1:20" ht="9.75">
      <c r="A364" s="95"/>
      <c r="B364" s="122" t="s">
        <v>85</v>
      </c>
      <c r="C364" s="123"/>
      <c r="D364" s="124">
        <v>0</v>
      </c>
      <c r="E364" s="124">
        <v>0</v>
      </c>
      <c r="F364" s="125">
        <v>0</v>
      </c>
      <c r="G364" s="124">
        <v>0</v>
      </c>
      <c r="H364" s="126">
        <v>0</v>
      </c>
      <c r="I364" s="127">
        <v>0</v>
      </c>
      <c r="J364" s="124">
        <v>0</v>
      </c>
      <c r="K364" s="124">
        <v>0</v>
      </c>
      <c r="L364" s="124">
        <v>0</v>
      </c>
      <c r="M364" s="124">
        <v>0</v>
      </c>
      <c r="N364" s="124" t="s">
        <v>73</v>
      </c>
      <c r="O364" s="124">
        <v>0</v>
      </c>
      <c r="P364" s="110" t="s">
        <v>137</v>
      </c>
      <c r="Q364" s="94"/>
      <c r="R364" s="94"/>
      <c r="S364" s="94"/>
      <c r="T364" s="94"/>
    </row>
    <row r="365" spans="1:20" ht="9.75">
      <c r="A365" s="95"/>
      <c r="B365" s="122" t="s">
        <v>86</v>
      </c>
      <c r="C365" s="123"/>
      <c r="D365" s="124">
        <v>0</v>
      </c>
      <c r="E365" s="124">
        <v>0</v>
      </c>
      <c r="F365" s="125">
        <v>0</v>
      </c>
      <c r="G365" s="124">
        <v>0</v>
      </c>
      <c r="H365" s="126">
        <v>0</v>
      </c>
      <c r="I365" s="127">
        <v>0</v>
      </c>
      <c r="J365" s="124">
        <v>0</v>
      </c>
      <c r="K365" s="124">
        <v>0</v>
      </c>
      <c r="L365" s="124">
        <v>0</v>
      </c>
      <c r="M365" s="124">
        <v>0</v>
      </c>
      <c r="N365" s="124" t="s">
        <v>73</v>
      </c>
      <c r="O365" s="124">
        <v>0</v>
      </c>
      <c r="P365" s="110">
        <v>0</v>
      </c>
      <c r="Q365" s="94"/>
      <c r="R365" s="94"/>
      <c r="S365" s="94"/>
      <c r="T365" s="94"/>
    </row>
    <row r="366" spans="1:20" ht="9.75" hidden="1">
      <c r="A366" s="95"/>
      <c r="B366" s="122" t="s">
        <v>87</v>
      </c>
      <c r="C366" s="123"/>
      <c r="D366" s="124">
        <v>0</v>
      </c>
      <c r="E366" s="124">
        <v>0</v>
      </c>
      <c r="F366" s="125">
        <v>0</v>
      </c>
      <c r="G366" s="124">
        <v>0</v>
      </c>
      <c r="H366" s="126">
        <v>0</v>
      </c>
      <c r="I366" s="127">
        <v>0</v>
      </c>
      <c r="J366" s="124">
        <v>0</v>
      </c>
      <c r="K366" s="124">
        <v>0</v>
      </c>
      <c r="L366" s="124">
        <v>0</v>
      </c>
      <c r="M366" s="124">
        <v>0</v>
      </c>
      <c r="N366" s="124" t="s">
        <v>73</v>
      </c>
      <c r="O366" s="124">
        <v>0</v>
      </c>
      <c r="P366" s="110">
        <v>0</v>
      </c>
      <c r="Q366" s="94"/>
      <c r="R366" s="94"/>
      <c r="S366" s="94"/>
      <c r="T366" s="94"/>
    </row>
    <row r="367" spans="1:20" ht="9.75">
      <c r="A367" s="95"/>
      <c r="B367" s="122" t="s">
        <v>88</v>
      </c>
      <c r="C367" s="123"/>
      <c r="D367" s="124">
        <v>0</v>
      </c>
      <c r="E367" s="124">
        <v>0</v>
      </c>
      <c r="F367" s="125">
        <v>0</v>
      </c>
      <c r="G367" s="124">
        <v>0</v>
      </c>
      <c r="H367" s="126">
        <v>0</v>
      </c>
      <c r="I367" s="127">
        <v>0</v>
      </c>
      <c r="J367" s="124">
        <v>0</v>
      </c>
      <c r="K367" s="124">
        <v>0</v>
      </c>
      <c r="L367" s="124">
        <v>0</v>
      </c>
      <c r="M367" s="124">
        <v>0</v>
      </c>
      <c r="N367" s="124" t="s">
        <v>73</v>
      </c>
      <c r="O367" s="124">
        <v>0</v>
      </c>
      <c r="P367" s="110">
        <v>0</v>
      </c>
      <c r="Q367" s="94"/>
      <c r="R367" s="94"/>
      <c r="S367" s="94"/>
      <c r="T367" s="94"/>
    </row>
    <row r="368" spans="1:20" ht="9.75">
      <c r="A368" s="95"/>
      <c r="B368" s="122" t="s">
        <v>89</v>
      </c>
      <c r="C368" s="123"/>
      <c r="D368" s="124">
        <v>0</v>
      </c>
      <c r="E368" s="124">
        <v>0</v>
      </c>
      <c r="F368" s="125">
        <v>0</v>
      </c>
      <c r="G368" s="124">
        <v>0</v>
      </c>
      <c r="H368" s="126">
        <v>0</v>
      </c>
      <c r="I368" s="127">
        <v>0</v>
      </c>
      <c r="J368" s="124">
        <v>0</v>
      </c>
      <c r="K368" s="124">
        <v>0</v>
      </c>
      <c r="L368" s="124">
        <v>0</v>
      </c>
      <c r="M368" s="124">
        <v>0</v>
      </c>
      <c r="N368" s="124" t="s">
        <v>73</v>
      </c>
      <c r="O368" s="124">
        <v>0</v>
      </c>
      <c r="P368" s="110" t="s">
        <v>137</v>
      </c>
      <c r="Q368" s="94"/>
      <c r="R368" s="94"/>
      <c r="S368" s="94"/>
      <c r="T368" s="94"/>
    </row>
    <row r="369" spans="1:20" ht="9.75">
      <c r="A369" s="95"/>
      <c r="B369" s="122" t="s">
        <v>90</v>
      </c>
      <c r="C369" s="123"/>
      <c r="D369" s="124">
        <v>0</v>
      </c>
      <c r="E369" s="124">
        <v>0</v>
      </c>
      <c r="F369" s="125">
        <v>0</v>
      </c>
      <c r="G369" s="124">
        <v>0</v>
      </c>
      <c r="H369" s="126">
        <v>0</v>
      </c>
      <c r="I369" s="127">
        <v>0</v>
      </c>
      <c r="J369" s="124">
        <v>0</v>
      </c>
      <c r="K369" s="124">
        <v>0</v>
      </c>
      <c r="L369" s="124">
        <v>0</v>
      </c>
      <c r="M369" s="124">
        <v>0</v>
      </c>
      <c r="N369" s="124" t="s">
        <v>73</v>
      </c>
      <c r="O369" s="124">
        <v>0</v>
      </c>
      <c r="P369" s="110" t="s">
        <v>137</v>
      </c>
      <c r="Q369" s="94"/>
      <c r="R369" s="94"/>
      <c r="S369" s="94"/>
      <c r="T369" s="94"/>
    </row>
    <row r="370" spans="1:20" ht="9.75">
      <c r="A370" s="95"/>
      <c r="B370" s="122" t="s">
        <v>91</v>
      </c>
      <c r="C370" s="123"/>
      <c r="D370" s="124">
        <v>0</v>
      </c>
      <c r="E370" s="124">
        <v>0</v>
      </c>
      <c r="F370" s="125">
        <v>0</v>
      </c>
      <c r="G370" s="124">
        <v>0</v>
      </c>
      <c r="H370" s="126">
        <v>0</v>
      </c>
      <c r="I370" s="127">
        <v>0</v>
      </c>
      <c r="J370" s="124">
        <v>0</v>
      </c>
      <c r="K370" s="124">
        <v>0</v>
      </c>
      <c r="L370" s="124">
        <v>0</v>
      </c>
      <c r="M370" s="124">
        <v>0</v>
      </c>
      <c r="N370" s="124" t="s">
        <v>73</v>
      </c>
      <c r="O370" s="124">
        <v>0</v>
      </c>
      <c r="P370" s="110">
        <v>0</v>
      </c>
      <c r="Q370" s="94"/>
      <c r="R370" s="94"/>
      <c r="S370" s="94"/>
      <c r="T370" s="94"/>
    </row>
    <row r="371" spans="1:20" ht="9.75">
      <c r="A371" s="95"/>
      <c r="B371" s="122" t="s">
        <v>92</v>
      </c>
      <c r="C371" s="123"/>
      <c r="D371" s="124">
        <v>0</v>
      </c>
      <c r="E371" s="124">
        <v>0</v>
      </c>
      <c r="F371" s="125">
        <v>0</v>
      </c>
      <c r="G371" s="124">
        <v>0</v>
      </c>
      <c r="H371" s="126">
        <v>0</v>
      </c>
      <c r="I371" s="127">
        <v>0</v>
      </c>
      <c r="J371" s="124">
        <v>0</v>
      </c>
      <c r="K371" s="124">
        <v>0</v>
      </c>
      <c r="L371" s="124">
        <v>0</v>
      </c>
      <c r="M371" s="124">
        <v>0</v>
      </c>
      <c r="N371" s="124" t="s">
        <v>73</v>
      </c>
      <c r="O371" s="124">
        <v>0</v>
      </c>
      <c r="P371" s="110" t="s">
        <v>137</v>
      </c>
      <c r="Q371" s="94"/>
      <c r="R371" s="94"/>
      <c r="S371" s="94"/>
      <c r="T371" s="94"/>
    </row>
    <row r="372" spans="1:20" ht="9.75">
      <c r="A372" s="95"/>
      <c r="B372" s="122" t="s">
        <v>93</v>
      </c>
      <c r="C372" s="123"/>
      <c r="D372" s="124">
        <v>0</v>
      </c>
      <c r="E372" s="124">
        <v>0</v>
      </c>
      <c r="F372" s="125">
        <v>0</v>
      </c>
      <c r="G372" s="124">
        <v>0</v>
      </c>
      <c r="H372" s="126">
        <v>0</v>
      </c>
      <c r="I372" s="127">
        <v>0</v>
      </c>
      <c r="J372" s="124">
        <v>0</v>
      </c>
      <c r="K372" s="124">
        <v>0</v>
      </c>
      <c r="L372" s="124">
        <v>0</v>
      </c>
      <c r="M372" s="124">
        <v>0</v>
      </c>
      <c r="N372" s="124" t="s">
        <v>73</v>
      </c>
      <c r="O372" s="124">
        <v>0</v>
      </c>
      <c r="P372" s="110" t="s">
        <v>137</v>
      </c>
      <c r="Q372" s="94"/>
      <c r="R372" s="94"/>
      <c r="S372" s="94"/>
      <c r="T372" s="94"/>
    </row>
    <row r="373" spans="1:20" ht="9.75">
      <c r="A373" s="95"/>
      <c r="B373" s="122" t="s">
        <v>94</v>
      </c>
      <c r="C373" s="123"/>
      <c r="D373" s="124">
        <v>0</v>
      </c>
      <c r="E373" s="124">
        <v>0</v>
      </c>
      <c r="F373" s="125">
        <v>0</v>
      </c>
      <c r="G373" s="124">
        <v>0</v>
      </c>
      <c r="H373" s="126">
        <v>0</v>
      </c>
      <c r="I373" s="127">
        <v>0</v>
      </c>
      <c r="J373" s="124">
        <v>0</v>
      </c>
      <c r="K373" s="124">
        <v>0</v>
      </c>
      <c r="L373" s="124">
        <v>0</v>
      </c>
      <c r="M373" s="124">
        <v>0</v>
      </c>
      <c r="N373" s="124" t="s">
        <v>73</v>
      </c>
      <c r="O373" s="124">
        <v>0</v>
      </c>
      <c r="P373" s="110">
        <v>0</v>
      </c>
      <c r="Q373" s="94"/>
      <c r="R373" s="94"/>
      <c r="S373" s="94"/>
      <c r="T373" s="94"/>
    </row>
    <row r="374" spans="1:20" ht="9.75">
      <c r="A374" s="95"/>
      <c r="B374" s="122" t="s">
        <v>95</v>
      </c>
      <c r="C374" s="123"/>
      <c r="D374" s="124">
        <v>0</v>
      </c>
      <c r="E374" s="124">
        <v>0</v>
      </c>
      <c r="F374" s="125">
        <v>0</v>
      </c>
      <c r="G374" s="124">
        <v>0</v>
      </c>
      <c r="H374" s="126">
        <v>0</v>
      </c>
      <c r="I374" s="127">
        <v>0</v>
      </c>
      <c r="J374" s="124">
        <v>0</v>
      </c>
      <c r="K374" s="124">
        <v>0</v>
      </c>
      <c r="L374" s="124">
        <v>0</v>
      </c>
      <c r="M374" s="124">
        <v>0</v>
      </c>
      <c r="N374" s="124" t="s">
        <v>73</v>
      </c>
      <c r="O374" s="124">
        <v>0</v>
      </c>
      <c r="P374" s="110" t="s">
        <v>137</v>
      </c>
      <c r="Q374" s="94"/>
      <c r="R374" s="94"/>
      <c r="S374" s="94"/>
      <c r="T374" s="94"/>
    </row>
    <row r="375" spans="1:20" ht="9.75">
      <c r="A375" s="95"/>
      <c r="B375" s="122" t="s">
        <v>96</v>
      </c>
      <c r="C375" s="123"/>
      <c r="D375" s="124">
        <v>0</v>
      </c>
      <c r="E375" s="124">
        <v>0</v>
      </c>
      <c r="F375" s="125">
        <v>0</v>
      </c>
      <c r="G375" s="124">
        <v>0</v>
      </c>
      <c r="H375" s="126">
        <v>0</v>
      </c>
      <c r="I375" s="127">
        <v>0</v>
      </c>
      <c r="J375" s="124">
        <v>0</v>
      </c>
      <c r="K375" s="124">
        <v>0</v>
      </c>
      <c r="L375" s="124">
        <v>0</v>
      </c>
      <c r="M375" s="124">
        <v>0</v>
      </c>
      <c r="N375" s="124" t="s">
        <v>73</v>
      </c>
      <c r="O375" s="124">
        <v>0</v>
      </c>
      <c r="P375" s="110" t="s">
        <v>137</v>
      </c>
      <c r="Q375" s="94"/>
      <c r="R375" s="94"/>
      <c r="S375" s="94"/>
      <c r="T375" s="94"/>
    </row>
    <row r="376" spans="1:20" ht="9.75">
      <c r="A376" s="95"/>
      <c r="B376" s="122"/>
      <c r="C376" s="159"/>
      <c r="D376" s="124"/>
      <c r="E376" s="124"/>
      <c r="F376" s="125"/>
      <c r="G376" s="124"/>
      <c r="H376" s="126"/>
      <c r="I376" s="127"/>
      <c r="J376" s="124"/>
      <c r="K376" s="124"/>
      <c r="L376" s="124"/>
      <c r="M376" s="124"/>
      <c r="N376" s="124"/>
      <c r="O376" s="124"/>
      <c r="P376" s="110"/>
      <c r="Q376" s="94"/>
      <c r="R376" s="94"/>
      <c r="S376" s="94"/>
      <c r="T376" s="94"/>
    </row>
    <row r="377" spans="1:20" ht="9.75">
      <c r="A377" s="95"/>
      <c r="B377" s="128" t="s">
        <v>97</v>
      </c>
      <c r="C377" s="159">
        <v>0</v>
      </c>
      <c r="D377" s="124">
        <v>0</v>
      </c>
      <c r="E377" s="124">
        <v>0</v>
      </c>
      <c r="F377" s="125">
        <v>0</v>
      </c>
      <c r="G377" s="124">
        <v>0</v>
      </c>
      <c r="H377" s="126">
        <v>0</v>
      </c>
      <c r="I377" s="127">
        <v>0</v>
      </c>
      <c r="J377" s="124">
        <v>0</v>
      </c>
      <c r="K377" s="124">
        <v>0</v>
      </c>
      <c r="L377" s="124">
        <v>0</v>
      </c>
      <c r="M377" s="124">
        <v>0</v>
      </c>
      <c r="N377" s="124" t="s">
        <v>73</v>
      </c>
      <c r="O377" s="124">
        <v>0</v>
      </c>
      <c r="P377" s="110">
        <v>0</v>
      </c>
      <c r="Q377" s="94"/>
      <c r="R377" s="94"/>
      <c r="S377" s="94"/>
      <c r="T377" s="94"/>
    </row>
    <row r="378" spans="1:20" ht="9.75">
      <c r="A378" s="95"/>
      <c r="B378" s="128"/>
      <c r="C378" s="158"/>
      <c r="D378" s="124"/>
      <c r="E378" s="124"/>
      <c r="F378" s="125"/>
      <c r="G378" s="124"/>
      <c r="H378" s="126"/>
      <c r="I378" s="127"/>
      <c r="J378" s="124"/>
      <c r="K378" s="124"/>
      <c r="L378" s="124"/>
      <c r="M378" s="124"/>
      <c r="N378" s="124"/>
      <c r="O378" s="124"/>
      <c r="P378" s="110"/>
      <c r="Q378" s="94"/>
      <c r="R378" s="94"/>
      <c r="S378" s="94"/>
      <c r="T378" s="94"/>
    </row>
    <row r="379" spans="1:20" ht="9.75">
      <c r="A379" s="95"/>
      <c r="B379" s="122" t="s">
        <v>98</v>
      </c>
      <c r="C379" s="123"/>
      <c r="D379" s="124">
        <v>0</v>
      </c>
      <c r="E379" s="124">
        <v>0</v>
      </c>
      <c r="F379" s="125">
        <v>0</v>
      </c>
      <c r="G379" s="124">
        <v>0</v>
      </c>
      <c r="H379" s="126">
        <v>0</v>
      </c>
      <c r="I379" s="127">
        <v>0</v>
      </c>
      <c r="J379" s="124">
        <v>0</v>
      </c>
      <c r="K379" s="124">
        <v>0</v>
      </c>
      <c r="L379" s="124">
        <v>0</v>
      </c>
      <c r="M379" s="124">
        <v>0</v>
      </c>
      <c r="N379" s="124" t="s">
        <v>73</v>
      </c>
      <c r="O379" s="124">
        <v>0</v>
      </c>
      <c r="P379" s="110">
        <v>0</v>
      </c>
      <c r="Q379" s="94"/>
      <c r="R379" s="94"/>
      <c r="S379" s="94"/>
      <c r="T379" s="94"/>
    </row>
    <row r="380" spans="1:20" ht="9.75">
      <c r="A380" s="95"/>
      <c r="B380" s="122" t="s">
        <v>99</v>
      </c>
      <c r="C380" s="123"/>
      <c r="D380" s="124">
        <v>0</v>
      </c>
      <c r="E380" s="124">
        <v>0</v>
      </c>
      <c r="F380" s="125">
        <v>0</v>
      </c>
      <c r="G380" s="124">
        <v>0</v>
      </c>
      <c r="H380" s="126">
        <v>0</v>
      </c>
      <c r="I380" s="127">
        <v>0</v>
      </c>
      <c r="J380" s="124">
        <v>0</v>
      </c>
      <c r="K380" s="124">
        <v>0</v>
      </c>
      <c r="L380" s="124">
        <v>0</v>
      </c>
      <c r="M380" s="124">
        <v>0</v>
      </c>
      <c r="N380" s="124" t="s">
        <v>73</v>
      </c>
      <c r="O380" s="124">
        <v>0</v>
      </c>
      <c r="P380" s="110" t="s">
        <v>137</v>
      </c>
      <c r="Q380" s="94"/>
      <c r="R380" s="94"/>
      <c r="S380" s="94"/>
      <c r="T380" s="94"/>
    </row>
    <row r="381" spans="1:20" ht="9.75">
      <c r="A381" s="95"/>
      <c r="B381" s="130" t="s">
        <v>100</v>
      </c>
      <c r="C381" s="123"/>
      <c r="D381" s="124">
        <v>0</v>
      </c>
      <c r="E381" s="124">
        <v>0</v>
      </c>
      <c r="F381" s="125">
        <v>0</v>
      </c>
      <c r="G381" s="124">
        <v>0</v>
      </c>
      <c r="H381" s="126">
        <v>0</v>
      </c>
      <c r="I381" s="127">
        <v>0</v>
      </c>
      <c r="J381" s="124">
        <v>0</v>
      </c>
      <c r="K381" s="124">
        <v>0</v>
      </c>
      <c r="L381" s="124">
        <v>0</v>
      </c>
      <c r="M381" s="124">
        <v>0</v>
      </c>
      <c r="N381" s="124" t="s">
        <v>73</v>
      </c>
      <c r="O381" s="124">
        <v>0</v>
      </c>
      <c r="P381" s="110">
        <v>0</v>
      </c>
      <c r="Q381" s="155"/>
      <c r="R381" s="94"/>
      <c r="S381" s="94"/>
      <c r="T381" s="94"/>
    </row>
    <row r="382" spans="1:20" ht="9.75">
      <c r="A382" s="95"/>
      <c r="B382" s="130"/>
      <c r="C382" s="157"/>
      <c r="D382" s="124"/>
      <c r="E382" s="124"/>
      <c r="F382" s="125"/>
      <c r="G382" s="124"/>
      <c r="H382" s="126">
        <v>0</v>
      </c>
      <c r="I382" s="127"/>
      <c r="J382" s="124"/>
      <c r="K382" s="124"/>
      <c r="L382" s="124"/>
      <c r="M382" s="124"/>
      <c r="N382" s="124"/>
      <c r="O382" s="124"/>
      <c r="P382" s="110"/>
      <c r="Q382" s="155"/>
      <c r="R382" s="94"/>
      <c r="S382" s="94"/>
      <c r="T382" s="94"/>
    </row>
    <row r="383" spans="1:20" ht="9.75">
      <c r="A383" s="95"/>
      <c r="B383" s="130" t="s">
        <v>101</v>
      </c>
      <c r="C383" s="156">
        <v>0</v>
      </c>
      <c r="D383" s="124"/>
      <c r="E383" s="124"/>
      <c r="F383" s="125">
        <v>0</v>
      </c>
      <c r="G383" s="124"/>
      <c r="H383" s="126"/>
      <c r="I383" s="127"/>
      <c r="J383" s="124"/>
      <c r="K383" s="124"/>
      <c r="L383" s="124"/>
      <c r="M383" s="124"/>
      <c r="N383" s="124"/>
      <c r="O383" s="124"/>
      <c r="P383" s="110"/>
      <c r="Q383" s="155"/>
      <c r="R383" s="94"/>
      <c r="S383" s="94"/>
      <c r="T383" s="94"/>
    </row>
    <row r="384" spans="1:20" ht="9.75">
      <c r="A384" s="95"/>
      <c r="B384" s="133" t="s">
        <v>67</v>
      </c>
      <c r="C384" s="148">
        <v>0</v>
      </c>
      <c r="D384" s="135">
        <v>0</v>
      </c>
      <c r="E384" s="135">
        <v>0</v>
      </c>
      <c r="F384" s="154">
        <v>0</v>
      </c>
      <c r="G384" s="135">
        <v>0</v>
      </c>
      <c r="H384" s="137">
        <v>0</v>
      </c>
      <c r="I384" s="138">
        <v>0</v>
      </c>
      <c r="J384" s="135">
        <v>0</v>
      </c>
      <c r="K384" s="135">
        <v>0</v>
      </c>
      <c r="L384" s="135">
        <v>0</v>
      </c>
      <c r="M384" s="135">
        <v>0</v>
      </c>
      <c r="N384" s="135" t="s">
        <v>73</v>
      </c>
      <c r="O384" s="147">
        <v>0</v>
      </c>
      <c r="P384" s="117">
        <v>0</v>
      </c>
      <c r="Q384" s="94"/>
      <c r="R384" s="94"/>
      <c r="S384" s="94"/>
      <c r="T384" s="94"/>
    </row>
    <row r="385" spans="1:20" ht="9.75">
      <c r="A385" s="95"/>
      <c r="B385" s="139"/>
      <c r="C385" s="139"/>
      <c r="D385" s="124"/>
      <c r="E385" s="124"/>
      <c r="F385" s="127"/>
      <c r="G385" s="124"/>
      <c r="H385" s="1"/>
      <c r="I385" s="127"/>
      <c r="J385" s="124"/>
      <c r="K385" s="124"/>
      <c r="L385" s="124"/>
      <c r="M385" s="124"/>
      <c r="N385" s="124"/>
      <c r="O385" s="124"/>
      <c r="P385" s="140"/>
      <c r="Q385" s="94"/>
      <c r="R385" s="94"/>
      <c r="S385" s="94"/>
      <c r="T385" s="94"/>
    </row>
    <row r="386" spans="1:20" ht="9.75">
      <c r="A386" s="95"/>
      <c r="B386" s="139"/>
      <c r="C386" s="139"/>
      <c r="D386" s="141"/>
      <c r="E386" s="141"/>
      <c r="F386" s="99"/>
      <c r="G386" s="141"/>
      <c r="H386" s="124"/>
      <c r="I386" s="142"/>
      <c r="J386" s="143"/>
      <c r="K386" s="143"/>
      <c r="L386" s="143"/>
      <c r="M386" s="143"/>
      <c r="N386" s="131"/>
      <c r="O386" s="141"/>
      <c r="P386" s="140"/>
      <c r="Q386" s="144"/>
      <c r="R386" s="94"/>
      <c r="S386" s="94"/>
      <c r="T386" s="94"/>
    </row>
    <row r="387" spans="1:20" ht="9.75">
      <c r="A387" s="95"/>
      <c r="B387" s="100"/>
      <c r="C387" s="100"/>
      <c r="D387" s="101" t="s">
        <v>20</v>
      </c>
      <c r="E387" s="101" t="s">
        <v>20</v>
      </c>
      <c r="F387" s="102"/>
      <c r="G387" s="101" t="s">
        <v>33</v>
      </c>
      <c r="H387" s="103" t="s">
        <v>34</v>
      </c>
      <c r="I387" s="104"/>
      <c r="J387" s="105" t="s">
        <v>35</v>
      </c>
      <c r="K387" s="106"/>
      <c r="L387" s="106"/>
      <c r="M387" s="106"/>
      <c r="N387" s="107"/>
      <c r="O387" s="107"/>
      <c r="P387" s="108" t="s">
        <v>36</v>
      </c>
      <c r="Q387" s="94"/>
      <c r="R387" s="94"/>
      <c r="S387" s="94"/>
      <c r="T387" s="94"/>
    </row>
    <row r="388" spans="1:20" ht="9.75">
      <c r="A388" s="95"/>
      <c r="B388" s="109" t="s">
        <v>37</v>
      </c>
      <c r="C388" s="109" t="s">
        <v>112</v>
      </c>
      <c r="D388" s="110" t="s">
        <v>19</v>
      </c>
      <c r="E388" s="110" t="s">
        <v>19</v>
      </c>
      <c r="F388" s="111" t="s">
        <v>38</v>
      </c>
      <c r="G388" s="110" t="s">
        <v>39</v>
      </c>
      <c r="H388" s="112" t="s">
        <v>40</v>
      </c>
      <c r="I388" s="111" t="s">
        <v>41</v>
      </c>
      <c r="J388" s="108" t="s">
        <v>42</v>
      </c>
      <c r="K388" s="108"/>
      <c r="L388" s="108"/>
      <c r="M388" s="105" t="s">
        <v>43</v>
      </c>
      <c r="N388" s="113"/>
      <c r="O388" s="114" t="s">
        <v>44</v>
      </c>
      <c r="P388" s="110" t="s">
        <v>45</v>
      </c>
      <c r="Q388" s="94"/>
      <c r="R388" s="94"/>
      <c r="S388" s="94"/>
      <c r="T388" s="94"/>
    </row>
    <row r="389" spans="1:20" ht="9.75">
      <c r="A389" s="95"/>
      <c r="B389" s="109"/>
      <c r="C389" s="109" t="s">
        <v>46</v>
      </c>
      <c r="D389" s="110" t="s">
        <v>47</v>
      </c>
      <c r="E389" s="110" t="s">
        <v>47</v>
      </c>
      <c r="F389" s="111" t="s">
        <v>20</v>
      </c>
      <c r="G389" s="110" t="s">
        <v>48</v>
      </c>
      <c r="H389" s="112" t="s">
        <v>49</v>
      </c>
      <c r="I389" s="111" t="s">
        <v>50</v>
      </c>
      <c r="J389" s="115">
        <v>43551</v>
      </c>
      <c r="K389" s="115">
        <v>43558</v>
      </c>
      <c r="L389" s="115">
        <v>43566</v>
      </c>
      <c r="M389" s="101" t="s">
        <v>41</v>
      </c>
      <c r="N389" s="103" t="s">
        <v>49</v>
      </c>
      <c r="O389" s="103" t="s">
        <v>41</v>
      </c>
      <c r="P389" s="110" t="s">
        <v>51</v>
      </c>
      <c r="Q389" s="94"/>
      <c r="R389" s="94"/>
      <c r="S389" s="94"/>
      <c r="T389" s="94"/>
    </row>
    <row r="390" spans="1:20" ht="9.75">
      <c r="A390" s="95"/>
      <c r="B390" s="116"/>
      <c r="C390" s="116"/>
      <c r="D390" s="117" t="s">
        <v>52</v>
      </c>
      <c r="E390" s="117" t="s">
        <v>53</v>
      </c>
      <c r="F390" s="118" t="s">
        <v>46</v>
      </c>
      <c r="G390" s="117" t="s">
        <v>54</v>
      </c>
      <c r="H390" s="119" t="s">
        <v>20</v>
      </c>
      <c r="I390" s="118"/>
      <c r="J390" s="117"/>
      <c r="K390" s="117"/>
      <c r="L390" s="120"/>
      <c r="M390" s="117"/>
      <c r="N390" s="119" t="s">
        <v>20</v>
      </c>
      <c r="O390" s="119"/>
      <c r="P390" s="117" t="s">
        <v>50</v>
      </c>
      <c r="Q390" s="94"/>
      <c r="R390" s="94"/>
      <c r="S390" s="94"/>
      <c r="T390" s="94"/>
    </row>
    <row r="391" spans="1:20" ht="9.75">
      <c r="A391" s="95"/>
      <c r="B391" s="121"/>
      <c r="C391" s="216" t="s">
        <v>107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21"/>
      <c r="Q391" s="94"/>
      <c r="R391" s="94"/>
      <c r="S391" s="94"/>
      <c r="T391" s="94"/>
    </row>
    <row r="392" spans="1:20" ht="9.75">
      <c r="A392" s="95"/>
      <c r="B392" s="122" t="s">
        <v>74</v>
      </c>
      <c r="C392" s="123">
        <v>0</v>
      </c>
      <c r="D392" s="124">
        <v>0</v>
      </c>
      <c r="E392" s="124">
        <v>0</v>
      </c>
      <c r="F392" s="125">
        <v>0</v>
      </c>
      <c r="G392" s="124">
        <v>31.513</v>
      </c>
      <c r="H392" s="126" t="s">
        <v>105</v>
      </c>
      <c r="I392" s="127">
        <v>-31.513</v>
      </c>
      <c r="J392" s="124">
        <v>10.663</v>
      </c>
      <c r="K392" s="124">
        <v>0.6099999999999994</v>
      </c>
      <c r="L392" s="124">
        <v>6.379000000000001</v>
      </c>
      <c r="M392" s="124">
        <v>4.8210000000000015</v>
      </c>
      <c r="N392" s="124" t="s">
        <v>73</v>
      </c>
      <c r="O392" s="124">
        <v>5.618250000000001</v>
      </c>
      <c r="P392" s="110">
        <v>0</v>
      </c>
      <c r="Q392" s="94"/>
      <c r="R392" s="94"/>
      <c r="S392" s="94"/>
      <c r="T392" s="94"/>
    </row>
    <row r="393" spans="1:20" ht="9.75">
      <c r="A393" s="95"/>
      <c r="B393" s="122" t="s">
        <v>75</v>
      </c>
      <c r="C393" s="123">
        <v>0</v>
      </c>
      <c r="D393" s="124">
        <v>0</v>
      </c>
      <c r="E393" s="124">
        <v>0</v>
      </c>
      <c r="F393" s="125">
        <v>0</v>
      </c>
      <c r="G393" s="124">
        <v>0.009</v>
      </c>
      <c r="H393" s="126" t="s">
        <v>105</v>
      </c>
      <c r="I393" s="127">
        <v>-0.009</v>
      </c>
      <c r="J393" s="124">
        <v>0</v>
      </c>
      <c r="K393" s="124">
        <v>0.009</v>
      </c>
      <c r="L393" s="124">
        <v>0</v>
      </c>
      <c r="M393" s="124">
        <v>0</v>
      </c>
      <c r="N393" s="124" t="s">
        <v>73</v>
      </c>
      <c r="O393" s="124">
        <v>0.00225</v>
      </c>
      <c r="P393" s="110">
        <v>0</v>
      </c>
      <c r="Q393" s="94"/>
      <c r="R393" s="94"/>
      <c r="S393" s="94"/>
      <c r="T393" s="94"/>
    </row>
    <row r="394" spans="1:20" ht="9.75">
      <c r="A394" s="95"/>
      <c r="B394" s="122" t="s">
        <v>76</v>
      </c>
      <c r="C394" s="123">
        <v>0</v>
      </c>
      <c r="D394" s="124">
        <v>0</v>
      </c>
      <c r="E394" s="124">
        <v>0</v>
      </c>
      <c r="F394" s="125">
        <v>0</v>
      </c>
      <c r="G394" s="124">
        <v>0</v>
      </c>
      <c r="H394" s="126">
        <v>0</v>
      </c>
      <c r="I394" s="127">
        <v>0</v>
      </c>
      <c r="J394" s="124">
        <v>0</v>
      </c>
      <c r="K394" s="124">
        <v>0</v>
      </c>
      <c r="L394" s="124">
        <v>0</v>
      </c>
      <c r="M394" s="124">
        <v>0</v>
      </c>
      <c r="N394" s="124" t="s">
        <v>73</v>
      </c>
      <c r="O394" s="124">
        <v>0</v>
      </c>
      <c r="P394" s="110">
        <v>0</v>
      </c>
      <c r="Q394" s="94"/>
      <c r="R394" s="94"/>
      <c r="S394" s="94"/>
      <c r="T394" s="94"/>
    </row>
    <row r="395" spans="1:20" ht="9.75">
      <c r="A395" s="95"/>
      <c r="B395" s="122" t="s">
        <v>77</v>
      </c>
      <c r="C395" s="123">
        <v>0</v>
      </c>
      <c r="D395" s="124">
        <v>0</v>
      </c>
      <c r="E395" s="124">
        <v>0</v>
      </c>
      <c r="F395" s="125">
        <v>0</v>
      </c>
      <c r="G395" s="124">
        <v>0</v>
      </c>
      <c r="H395" s="126">
        <v>0</v>
      </c>
      <c r="I395" s="127">
        <v>0</v>
      </c>
      <c r="J395" s="124">
        <v>0</v>
      </c>
      <c r="K395" s="124">
        <v>0</v>
      </c>
      <c r="L395" s="124">
        <v>0</v>
      </c>
      <c r="M395" s="124">
        <v>0</v>
      </c>
      <c r="N395" s="124" t="s">
        <v>73</v>
      </c>
      <c r="O395" s="124">
        <v>0</v>
      </c>
      <c r="P395" s="110">
        <v>0</v>
      </c>
      <c r="Q395" s="94"/>
      <c r="R395" s="94"/>
      <c r="S395" s="94"/>
      <c r="T395" s="94"/>
    </row>
    <row r="396" spans="1:20" ht="9.75">
      <c r="A396" s="95"/>
      <c r="B396" s="122" t="s">
        <v>78</v>
      </c>
      <c r="C396" s="123">
        <v>0</v>
      </c>
      <c r="D396" s="124">
        <v>0</v>
      </c>
      <c r="E396" s="124">
        <v>0</v>
      </c>
      <c r="F396" s="125">
        <v>0</v>
      </c>
      <c r="G396" s="124">
        <v>0</v>
      </c>
      <c r="H396" s="126">
        <v>0</v>
      </c>
      <c r="I396" s="127">
        <v>0</v>
      </c>
      <c r="J396" s="124">
        <v>0</v>
      </c>
      <c r="K396" s="124">
        <v>0</v>
      </c>
      <c r="L396" s="124">
        <v>0</v>
      </c>
      <c r="M396" s="124">
        <v>0</v>
      </c>
      <c r="N396" s="124" t="s">
        <v>73</v>
      </c>
      <c r="O396" s="124">
        <v>0</v>
      </c>
      <c r="P396" s="110" t="s">
        <v>137</v>
      </c>
      <c r="Q396" s="94"/>
      <c r="R396" s="94"/>
      <c r="S396" s="94"/>
      <c r="T396" s="94"/>
    </row>
    <row r="397" spans="1:20" ht="9.75">
      <c r="A397" s="95"/>
      <c r="B397" s="122" t="s">
        <v>79</v>
      </c>
      <c r="C397" s="123">
        <v>0</v>
      </c>
      <c r="D397" s="124">
        <v>0</v>
      </c>
      <c r="E397" s="124">
        <v>0</v>
      </c>
      <c r="F397" s="125">
        <v>0</v>
      </c>
      <c r="G397" s="124">
        <v>0</v>
      </c>
      <c r="H397" s="126">
        <v>0</v>
      </c>
      <c r="I397" s="127">
        <v>0</v>
      </c>
      <c r="J397" s="124">
        <v>0</v>
      </c>
      <c r="K397" s="124">
        <v>0</v>
      </c>
      <c r="L397" s="124">
        <v>0</v>
      </c>
      <c r="M397" s="124">
        <v>0</v>
      </c>
      <c r="N397" s="124" t="s">
        <v>73</v>
      </c>
      <c r="O397" s="124">
        <v>0</v>
      </c>
      <c r="P397" s="110" t="s">
        <v>137</v>
      </c>
      <c r="Q397" s="94"/>
      <c r="R397" s="94"/>
      <c r="S397" s="94"/>
      <c r="T397" s="94"/>
    </row>
    <row r="398" spans="1:20" ht="9.75">
      <c r="A398" s="95"/>
      <c r="B398" s="122" t="s">
        <v>80</v>
      </c>
      <c r="C398" s="123">
        <v>0</v>
      </c>
      <c r="D398" s="124">
        <v>0</v>
      </c>
      <c r="E398" s="124">
        <v>0</v>
      </c>
      <c r="F398" s="125">
        <v>0</v>
      </c>
      <c r="G398" s="124">
        <v>0</v>
      </c>
      <c r="H398" s="126">
        <v>0</v>
      </c>
      <c r="I398" s="127">
        <v>0</v>
      </c>
      <c r="J398" s="124">
        <v>0</v>
      </c>
      <c r="K398" s="124">
        <v>0</v>
      </c>
      <c r="L398" s="124">
        <v>0</v>
      </c>
      <c r="M398" s="124">
        <v>0</v>
      </c>
      <c r="N398" s="124" t="s">
        <v>73</v>
      </c>
      <c r="O398" s="124">
        <v>0</v>
      </c>
      <c r="P398" s="110">
        <v>0</v>
      </c>
      <c r="Q398" s="94"/>
      <c r="R398" s="94"/>
      <c r="S398" s="94"/>
      <c r="T398" s="94"/>
    </row>
    <row r="399" spans="1:20" ht="9.75">
      <c r="A399" s="95"/>
      <c r="B399" s="122" t="s">
        <v>81</v>
      </c>
      <c r="C399" s="123">
        <v>0</v>
      </c>
      <c r="D399" s="124">
        <v>0</v>
      </c>
      <c r="E399" s="124">
        <v>0</v>
      </c>
      <c r="F399" s="125">
        <v>0</v>
      </c>
      <c r="G399" s="124">
        <v>1.238</v>
      </c>
      <c r="H399" s="126" t="s">
        <v>105</v>
      </c>
      <c r="I399" s="127">
        <v>-1.238</v>
      </c>
      <c r="J399" s="124">
        <v>0</v>
      </c>
      <c r="K399" s="124">
        <v>0.1259999999999999</v>
      </c>
      <c r="L399" s="124">
        <v>0.10899999999999999</v>
      </c>
      <c r="M399" s="124">
        <v>0</v>
      </c>
      <c r="N399" s="124" t="s">
        <v>73</v>
      </c>
      <c r="O399" s="124">
        <v>0.05874999999999997</v>
      </c>
      <c r="P399" s="110">
        <v>0</v>
      </c>
      <c r="Q399" s="94"/>
      <c r="R399" s="94"/>
      <c r="S399" s="94"/>
      <c r="T399" s="94"/>
    </row>
    <row r="400" spans="1:20" ht="9.75">
      <c r="A400" s="95"/>
      <c r="B400" s="122" t="s">
        <v>82</v>
      </c>
      <c r="C400" s="123">
        <v>0</v>
      </c>
      <c r="D400" s="124">
        <v>0</v>
      </c>
      <c r="E400" s="124">
        <v>0</v>
      </c>
      <c r="F400" s="125">
        <v>0</v>
      </c>
      <c r="G400" s="124">
        <v>0</v>
      </c>
      <c r="H400" s="126">
        <v>0</v>
      </c>
      <c r="I400" s="127">
        <v>0</v>
      </c>
      <c r="J400" s="124">
        <v>0</v>
      </c>
      <c r="K400" s="124">
        <v>0</v>
      </c>
      <c r="L400" s="124">
        <v>0</v>
      </c>
      <c r="M400" s="124">
        <v>0</v>
      </c>
      <c r="N400" s="124" t="s">
        <v>73</v>
      </c>
      <c r="O400" s="124">
        <v>0</v>
      </c>
      <c r="P400" s="110" t="s">
        <v>137</v>
      </c>
      <c r="Q400" s="94"/>
      <c r="R400" s="94"/>
      <c r="S400" s="94"/>
      <c r="T400" s="94"/>
    </row>
    <row r="401" spans="1:20" ht="9.75">
      <c r="A401" s="95"/>
      <c r="B401" s="122" t="s">
        <v>83</v>
      </c>
      <c r="C401" s="123">
        <v>0</v>
      </c>
      <c r="D401" s="124">
        <v>0</v>
      </c>
      <c r="E401" s="124">
        <v>0</v>
      </c>
      <c r="F401" s="125">
        <v>0</v>
      </c>
      <c r="G401" s="124">
        <v>0</v>
      </c>
      <c r="H401" s="126">
        <v>0</v>
      </c>
      <c r="I401" s="127">
        <v>0</v>
      </c>
      <c r="J401" s="124">
        <v>0</v>
      </c>
      <c r="K401" s="124">
        <v>0</v>
      </c>
      <c r="L401" s="124">
        <v>0</v>
      </c>
      <c r="M401" s="124">
        <v>0</v>
      </c>
      <c r="N401" s="124" t="s">
        <v>73</v>
      </c>
      <c r="O401" s="124">
        <v>0</v>
      </c>
      <c r="P401" s="110">
        <v>0</v>
      </c>
      <c r="Q401" s="94"/>
      <c r="R401" s="94"/>
      <c r="S401" s="94"/>
      <c r="T401" s="94"/>
    </row>
    <row r="402" spans="1:20" ht="9.75">
      <c r="A402" s="95"/>
      <c r="B402" s="128" t="s">
        <v>84</v>
      </c>
      <c r="C402" s="123">
        <v>0</v>
      </c>
      <c r="D402" s="124">
        <v>0</v>
      </c>
      <c r="E402" s="124">
        <v>0</v>
      </c>
      <c r="F402" s="125">
        <v>0</v>
      </c>
      <c r="G402" s="124">
        <v>32.760000000000005</v>
      </c>
      <c r="H402" s="126" t="s">
        <v>105</v>
      </c>
      <c r="I402" s="127">
        <v>-32.760000000000005</v>
      </c>
      <c r="J402" s="124">
        <v>10.663</v>
      </c>
      <c r="K402" s="124">
        <v>0.7449999999999993</v>
      </c>
      <c r="L402" s="124">
        <v>6.488000000000001</v>
      </c>
      <c r="M402" s="124">
        <v>4.8210000000000015</v>
      </c>
      <c r="N402" s="124" t="s">
        <v>73</v>
      </c>
      <c r="O402" s="129">
        <v>5.679250000000001</v>
      </c>
      <c r="P402" s="110">
        <v>0</v>
      </c>
      <c r="Q402" s="94"/>
      <c r="R402" s="94"/>
      <c r="S402" s="94"/>
      <c r="T402" s="94"/>
    </row>
    <row r="403" spans="1:20" ht="9.75">
      <c r="A403" s="95"/>
      <c r="B403" s="128"/>
      <c r="D403" s="124"/>
      <c r="E403" s="124"/>
      <c r="F403" s="125"/>
      <c r="G403" s="124"/>
      <c r="H403" s="126"/>
      <c r="I403" s="127"/>
      <c r="J403" s="124"/>
      <c r="K403" s="124"/>
      <c r="L403" s="124"/>
      <c r="M403" s="124"/>
      <c r="N403" s="124"/>
      <c r="O403" s="124"/>
      <c r="P403" s="110"/>
      <c r="Q403" s="94"/>
      <c r="R403" s="94"/>
      <c r="S403" s="94"/>
      <c r="T403" s="94"/>
    </row>
    <row r="404" spans="1:20" ht="9.75">
      <c r="A404" s="95"/>
      <c r="B404" s="122" t="s">
        <v>85</v>
      </c>
      <c r="C404" s="123">
        <v>0</v>
      </c>
      <c r="D404" s="124">
        <v>0</v>
      </c>
      <c r="E404" s="124">
        <v>0</v>
      </c>
      <c r="F404" s="125">
        <v>0</v>
      </c>
      <c r="G404" s="124">
        <v>0</v>
      </c>
      <c r="H404" s="126">
        <v>0</v>
      </c>
      <c r="I404" s="127">
        <v>0</v>
      </c>
      <c r="J404" s="124">
        <v>0</v>
      </c>
      <c r="K404" s="124">
        <v>0</v>
      </c>
      <c r="L404" s="124">
        <v>0</v>
      </c>
      <c r="M404" s="124">
        <v>0</v>
      </c>
      <c r="N404" s="124" t="s">
        <v>73</v>
      </c>
      <c r="O404" s="124">
        <v>0</v>
      </c>
      <c r="P404" s="110">
        <v>0</v>
      </c>
      <c r="Q404" s="94"/>
      <c r="R404" s="94"/>
      <c r="S404" s="94"/>
      <c r="T404" s="94"/>
    </row>
    <row r="405" spans="1:20" ht="9.75">
      <c r="A405" s="95"/>
      <c r="B405" s="122" t="s">
        <v>86</v>
      </c>
      <c r="C405" s="123">
        <v>0</v>
      </c>
      <c r="D405" s="124">
        <v>0</v>
      </c>
      <c r="E405" s="124">
        <v>0</v>
      </c>
      <c r="F405" s="125">
        <v>0</v>
      </c>
      <c r="G405" s="124">
        <v>0</v>
      </c>
      <c r="H405" s="126">
        <v>0</v>
      </c>
      <c r="I405" s="127">
        <v>0</v>
      </c>
      <c r="J405" s="124">
        <v>0</v>
      </c>
      <c r="K405" s="124">
        <v>0</v>
      </c>
      <c r="L405" s="124">
        <v>0</v>
      </c>
      <c r="M405" s="124">
        <v>0</v>
      </c>
      <c r="N405" s="124" t="s">
        <v>73</v>
      </c>
      <c r="O405" s="124">
        <v>0</v>
      </c>
      <c r="P405" s="110">
        <v>0</v>
      </c>
      <c r="Q405" s="94"/>
      <c r="R405" s="94"/>
      <c r="S405" s="94"/>
      <c r="T405" s="94"/>
    </row>
    <row r="406" spans="1:20" ht="9.75" hidden="1">
      <c r="A406" s="95"/>
      <c r="B406" s="122" t="s">
        <v>87</v>
      </c>
      <c r="C406" s="123">
        <v>0</v>
      </c>
      <c r="D406" s="124">
        <v>0</v>
      </c>
      <c r="E406" s="124">
        <v>0</v>
      </c>
      <c r="F406" s="125">
        <v>0</v>
      </c>
      <c r="G406" s="124">
        <v>0</v>
      </c>
      <c r="H406" s="126">
        <v>0</v>
      </c>
      <c r="I406" s="127">
        <v>0</v>
      </c>
      <c r="J406" s="124">
        <v>0</v>
      </c>
      <c r="K406" s="124">
        <v>0</v>
      </c>
      <c r="L406" s="124">
        <v>0</v>
      </c>
      <c r="M406" s="124">
        <v>0</v>
      </c>
      <c r="N406" s="124" t="s">
        <v>73</v>
      </c>
      <c r="O406" s="124">
        <v>0</v>
      </c>
      <c r="P406" s="110">
        <v>0</v>
      </c>
      <c r="Q406" s="94"/>
      <c r="R406" s="94"/>
      <c r="S406" s="94"/>
      <c r="T406" s="94"/>
    </row>
    <row r="407" spans="1:20" ht="9.75">
      <c r="A407" s="95"/>
      <c r="B407" s="122" t="s">
        <v>88</v>
      </c>
      <c r="C407" s="123">
        <v>0</v>
      </c>
      <c r="D407" s="124">
        <v>0</v>
      </c>
      <c r="E407" s="124">
        <v>0</v>
      </c>
      <c r="F407" s="125">
        <v>0</v>
      </c>
      <c r="G407" s="124">
        <v>0</v>
      </c>
      <c r="H407" s="126">
        <v>0</v>
      </c>
      <c r="I407" s="127">
        <v>0</v>
      </c>
      <c r="J407" s="124">
        <v>0</v>
      </c>
      <c r="K407" s="124">
        <v>0</v>
      </c>
      <c r="L407" s="124">
        <v>0</v>
      </c>
      <c r="M407" s="124">
        <v>0</v>
      </c>
      <c r="N407" s="124" t="s">
        <v>73</v>
      </c>
      <c r="O407" s="124">
        <v>0</v>
      </c>
      <c r="P407" s="110">
        <v>0</v>
      </c>
      <c r="Q407" s="94"/>
      <c r="R407" s="94"/>
      <c r="S407" s="94"/>
      <c r="T407" s="94"/>
    </row>
    <row r="408" spans="1:20" ht="9.75">
      <c r="A408" s="95"/>
      <c r="B408" s="122" t="s">
        <v>89</v>
      </c>
      <c r="C408" s="123">
        <v>0</v>
      </c>
      <c r="D408" s="124">
        <v>0</v>
      </c>
      <c r="E408" s="124">
        <v>0</v>
      </c>
      <c r="F408" s="125">
        <v>0</v>
      </c>
      <c r="G408" s="124">
        <v>0.017</v>
      </c>
      <c r="H408" s="126" t="s">
        <v>105</v>
      </c>
      <c r="I408" s="127">
        <v>-0.017</v>
      </c>
      <c r="J408" s="124">
        <v>0</v>
      </c>
      <c r="K408" s="124">
        <v>0</v>
      </c>
      <c r="L408" s="124">
        <v>0</v>
      </c>
      <c r="M408" s="124">
        <v>0</v>
      </c>
      <c r="N408" s="124" t="s">
        <v>73</v>
      </c>
      <c r="O408" s="124">
        <v>0</v>
      </c>
      <c r="P408" s="110" t="s">
        <v>137</v>
      </c>
      <c r="Q408" s="94"/>
      <c r="R408" s="94"/>
      <c r="S408" s="94"/>
      <c r="T408" s="94"/>
    </row>
    <row r="409" spans="1:20" ht="9.75">
      <c r="A409" s="95"/>
      <c r="B409" s="122" t="s">
        <v>90</v>
      </c>
      <c r="C409" s="123">
        <v>0</v>
      </c>
      <c r="D409" s="124">
        <v>0</v>
      </c>
      <c r="E409" s="124">
        <v>0</v>
      </c>
      <c r="F409" s="125">
        <v>0</v>
      </c>
      <c r="G409" s="124">
        <v>0</v>
      </c>
      <c r="H409" s="126">
        <v>0</v>
      </c>
      <c r="I409" s="127">
        <v>0</v>
      </c>
      <c r="J409" s="124">
        <v>0.6900999999999997</v>
      </c>
      <c r="K409" s="124">
        <v>0.03780000000000028</v>
      </c>
      <c r="L409" s="124">
        <v>0</v>
      </c>
      <c r="M409" s="124">
        <v>-3.7743</v>
      </c>
      <c r="N409" s="124" t="s">
        <v>73</v>
      </c>
      <c r="O409" s="124">
        <v>-0.7616</v>
      </c>
      <c r="P409" s="110" t="s">
        <v>137</v>
      </c>
      <c r="Q409" s="94"/>
      <c r="R409" s="94"/>
      <c r="S409" s="94"/>
      <c r="T409" s="94"/>
    </row>
    <row r="410" spans="1:20" ht="9.75">
      <c r="A410" s="95"/>
      <c r="B410" s="122" t="s">
        <v>91</v>
      </c>
      <c r="C410" s="123">
        <v>0</v>
      </c>
      <c r="D410" s="124">
        <v>0</v>
      </c>
      <c r="E410" s="124">
        <v>0</v>
      </c>
      <c r="F410" s="125">
        <v>0</v>
      </c>
      <c r="G410" s="124">
        <v>0</v>
      </c>
      <c r="H410" s="126">
        <v>0</v>
      </c>
      <c r="I410" s="127">
        <v>0</v>
      </c>
      <c r="J410" s="124">
        <v>0</v>
      </c>
      <c r="K410" s="124">
        <v>0</v>
      </c>
      <c r="L410" s="124">
        <v>0.01870000000000001</v>
      </c>
      <c r="M410" s="124">
        <v>-0.0777</v>
      </c>
      <c r="N410" s="124" t="s">
        <v>73</v>
      </c>
      <c r="O410" s="124">
        <v>-0.01475</v>
      </c>
      <c r="P410" s="110">
        <v>0</v>
      </c>
      <c r="Q410" s="94"/>
      <c r="R410" s="94"/>
      <c r="S410" s="94"/>
      <c r="T410" s="94"/>
    </row>
    <row r="411" spans="1:20" ht="9.75">
      <c r="A411" s="95"/>
      <c r="B411" s="122" t="s">
        <v>92</v>
      </c>
      <c r="C411" s="123">
        <v>0</v>
      </c>
      <c r="D411" s="124">
        <v>0</v>
      </c>
      <c r="E411" s="124">
        <v>0</v>
      </c>
      <c r="F411" s="125">
        <v>0</v>
      </c>
      <c r="G411" s="124">
        <v>0</v>
      </c>
      <c r="H411" s="126">
        <v>0</v>
      </c>
      <c r="I411" s="127">
        <v>0</v>
      </c>
      <c r="J411" s="124">
        <v>0</v>
      </c>
      <c r="K411" s="124">
        <v>0</v>
      </c>
      <c r="L411" s="124">
        <v>0</v>
      </c>
      <c r="M411" s="124">
        <v>0</v>
      </c>
      <c r="N411" s="124" t="s">
        <v>73</v>
      </c>
      <c r="O411" s="124">
        <v>0</v>
      </c>
      <c r="P411" s="110" t="s">
        <v>137</v>
      </c>
      <c r="Q411" s="94"/>
      <c r="R411" s="94"/>
      <c r="S411" s="94"/>
      <c r="T411" s="94"/>
    </row>
    <row r="412" spans="1:20" ht="9.75">
      <c r="A412" s="95"/>
      <c r="B412" s="122" t="s">
        <v>93</v>
      </c>
      <c r="C412" s="123">
        <v>0</v>
      </c>
      <c r="D412" s="124">
        <v>0</v>
      </c>
      <c r="E412" s="124">
        <v>0</v>
      </c>
      <c r="F412" s="125">
        <v>0</v>
      </c>
      <c r="G412" s="124">
        <v>0</v>
      </c>
      <c r="H412" s="126">
        <v>0</v>
      </c>
      <c r="I412" s="127">
        <v>0</v>
      </c>
      <c r="J412" s="124">
        <v>0</v>
      </c>
      <c r="K412" s="124">
        <v>0</v>
      </c>
      <c r="L412" s="124">
        <v>0</v>
      </c>
      <c r="M412" s="124">
        <v>0</v>
      </c>
      <c r="N412" s="124" t="s">
        <v>73</v>
      </c>
      <c r="O412" s="124">
        <v>0</v>
      </c>
      <c r="P412" s="110" t="s">
        <v>137</v>
      </c>
      <c r="Q412" s="94"/>
      <c r="R412" s="94"/>
      <c r="S412" s="94"/>
      <c r="T412" s="94"/>
    </row>
    <row r="413" spans="1:20" ht="9.75">
      <c r="A413" s="95"/>
      <c r="B413" s="122" t="s">
        <v>94</v>
      </c>
      <c r="C413" s="123">
        <v>0</v>
      </c>
      <c r="D413" s="124">
        <v>0</v>
      </c>
      <c r="E413" s="124">
        <v>0</v>
      </c>
      <c r="F413" s="125">
        <v>0</v>
      </c>
      <c r="G413" s="124">
        <v>0</v>
      </c>
      <c r="H413" s="126">
        <v>0</v>
      </c>
      <c r="I413" s="127">
        <v>0</v>
      </c>
      <c r="J413" s="124">
        <v>0</v>
      </c>
      <c r="K413" s="124">
        <v>0</v>
      </c>
      <c r="L413" s="124">
        <v>0</v>
      </c>
      <c r="M413" s="124">
        <v>0</v>
      </c>
      <c r="N413" s="124" t="s">
        <v>73</v>
      </c>
      <c r="O413" s="124">
        <v>0</v>
      </c>
      <c r="P413" s="110">
        <v>0</v>
      </c>
      <c r="Q413" s="94"/>
      <c r="R413" s="94"/>
      <c r="S413" s="94"/>
      <c r="T413" s="94"/>
    </row>
    <row r="414" spans="1:20" ht="9.75">
      <c r="A414" s="95"/>
      <c r="B414" s="122" t="s">
        <v>95</v>
      </c>
      <c r="C414" s="123">
        <v>0</v>
      </c>
      <c r="D414" s="124">
        <v>0</v>
      </c>
      <c r="E414" s="124">
        <v>0</v>
      </c>
      <c r="F414" s="125">
        <v>0</v>
      </c>
      <c r="G414" s="124">
        <v>0.206</v>
      </c>
      <c r="H414" s="126" t="s">
        <v>105</v>
      </c>
      <c r="I414" s="127">
        <v>-0.206</v>
      </c>
      <c r="J414" s="124">
        <v>0</v>
      </c>
      <c r="K414" s="124">
        <v>0.185</v>
      </c>
      <c r="L414" s="124">
        <v>0.2229</v>
      </c>
      <c r="M414" s="124">
        <v>-0.47230000000000005</v>
      </c>
      <c r="N414" s="124" t="s">
        <v>73</v>
      </c>
      <c r="O414" s="124">
        <v>-0.016100000000000017</v>
      </c>
      <c r="P414" s="110">
        <v>0</v>
      </c>
      <c r="Q414" s="94"/>
      <c r="R414" s="94"/>
      <c r="S414" s="94"/>
      <c r="T414" s="94"/>
    </row>
    <row r="415" spans="1:20" ht="9.75">
      <c r="A415" s="95"/>
      <c r="B415" s="122" t="s">
        <v>96</v>
      </c>
      <c r="C415" s="123">
        <v>0</v>
      </c>
      <c r="D415" s="124">
        <v>0</v>
      </c>
      <c r="E415" s="124">
        <v>0</v>
      </c>
      <c r="F415" s="125">
        <v>0</v>
      </c>
      <c r="G415" s="124">
        <v>0</v>
      </c>
      <c r="H415" s="126">
        <v>0</v>
      </c>
      <c r="I415" s="127">
        <v>0</v>
      </c>
      <c r="J415" s="124">
        <v>0</v>
      </c>
      <c r="K415" s="124">
        <v>0</v>
      </c>
      <c r="L415" s="124">
        <v>0</v>
      </c>
      <c r="M415" s="124">
        <v>0</v>
      </c>
      <c r="N415" s="124" t="s">
        <v>73</v>
      </c>
      <c r="O415" s="124">
        <v>0</v>
      </c>
      <c r="P415" s="110" t="s">
        <v>137</v>
      </c>
      <c r="Q415" s="94"/>
      <c r="R415" s="94"/>
      <c r="S415" s="94"/>
      <c r="T415" s="94"/>
    </row>
    <row r="416" spans="1:20" ht="9.75">
      <c r="A416" s="95"/>
      <c r="B416" s="122"/>
      <c r="C416" s="123"/>
      <c r="D416" s="124"/>
      <c r="E416" s="124"/>
      <c r="F416" s="125"/>
      <c r="G416" s="124"/>
      <c r="H416" s="126"/>
      <c r="I416" s="127"/>
      <c r="J416" s="124"/>
      <c r="K416" s="124"/>
      <c r="L416" s="124"/>
      <c r="M416" s="124"/>
      <c r="N416" s="124"/>
      <c r="O416" s="124"/>
      <c r="P416" s="110"/>
      <c r="Q416" s="94"/>
      <c r="R416" s="94"/>
      <c r="S416" s="94"/>
      <c r="T416" s="94"/>
    </row>
    <row r="417" spans="1:20" ht="9.75">
      <c r="A417" s="95"/>
      <c r="B417" s="128" t="s">
        <v>97</v>
      </c>
      <c r="C417" s="153">
        <v>0</v>
      </c>
      <c r="D417" s="124">
        <v>0</v>
      </c>
      <c r="E417" s="124">
        <v>0</v>
      </c>
      <c r="F417" s="125">
        <v>0</v>
      </c>
      <c r="G417" s="124">
        <v>32.983000000000004</v>
      </c>
      <c r="H417" s="126" t="s">
        <v>105</v>
      </c>
      <c r="I417" s="127">
        <v>-32.983000000000004</v>
      </c>
      <c r="J417" s="124">
        <v>11.3531</v>
      </c>
      <c r="K417" s="124">
        <v>0.9677999999999969</v>
      </c>
      <c r="L417" s="124">
        <v>6.729600000000005</v>
      </c>
      <c r="M417" s="124">
        <v>0.49670000000000414</v>
      </c>
      <c r="N417" s="124" t="s">
        <v>73</v>
      </c>
      <c r="O417" s="124">
        <v>4.886800000000001</v>
      </c>
      <c r="P417" s="110">
        <v>0</v>
      </c>
      <c r="Q417" s="94"/>
      <c r="R417" s="94"/>
      <c r="S417" s="94"/>
      <c r="T417" s="94"/>
    </row>
    <row r="418" spans="1:20" ht="9.75">
      <c r="A418" s="95"/>
      <c r="B418" s="128"/>
      <c r="C418" s="123"/>
      <c r="D418" s="124"/>
      <c r="E418" s="124"/>
      <c r="F418" s="125"/>
      <c r="G418" s="124"/>
      <c r="H418" s="126"/>
      <c r="I418" s="127"/>
      <c r="J418" s="124"/>
      <c r="K418" s="124"/>
      <c r="L418" s="124"/>
      <c r="M418" s="124"/>
      <c r="N418" s="124"/>
      <c r="O418" s="124"/>
      <c r="P418" s="110"/>
      <c r="Q418" s="94"/>
      <c r="R418" s="94"/>
      <c r="S418" s="94"/>
      <c r="T418" s="94"/>
    </row>
    <row r="419" spans="1:20" ht="9.75">
      <c r="A419" s="95"/>
      <c r="B419" s="122" t="s">
        <v>98</v>
      </c>
      <c r="C419" s="123">
        <v>0</v>
      </c>
      <c r="D419" s="124">
        <v>0</v>
      </c>
      <c r="E419" s="124">
        <v>0</v>
      </c>
      <c r="F419" s="125">
        <v>0</v>
      </c>
      <c r="G419" s="124">
        <v>0</v>
      </c>
      <c r="H419" s="126">
        <v>0</v>
      </c>
      <c r="I419" s="127">
        <v>0</v>
      </c>
      <c r="J419" s="124">
        <v>0</v>
      </c>
      <c r="K419" s="124">
        <v>0</v>
      </c>
      <c r="L419" s="124">
        <v>0</v>
      </c>
      <c r="M419" s="124">
        <v>0</v>
      </c>
      <c r="N419" s="124" t="s">
        <v>73</v>
      </c>
      <c r="O419" s="124">
        <v>0</v>
      </c>
      <c r="P419" s="110">
        <v>0</v>
      </c>
      <c r="Q419" s="94"/>
      <c r="R419" s="94"/>
      <c r="S419" s="94"/>
      <c r="T419" s="94"/>
    </row>
    <row r="420" spans="1:20" ht="9.75">
      <c r="A420" s="95"/>
      <c r="B420" s="122" t="s">
        <v>99</v>
      </c>
      <c r="C420" s="123">
        <v>0</v>
      </c>
      <c r="D420" s="124">
        <v>0</v>
      </c>
      <c r="E420" s="124">
        <v>0</v>
      </c>
      <c r="F420" s="125">
        <v>0</v>
      </c>
      <c r="G420" s="125">
        <v>0</v>
      </c>
      <c r="H420" s="126">
        <v>0</v>
      </c>
      <c r="I420" s="127">
        <v>0</v>
      </c>
      <c r="J420" s="124">
        <v>0</v>
      </c>
      <c r="K420" s="124">
        <v>0</v>
      </c>
      <c r="L420" s="124">
        <v>0</v>
      </c>
      <c r="M420" s="124">
        <v>0</v>
      </c>
      <c r="N420" s="124" t="s">
        <v>73</v>
      </c>
      <c r="O420" s="124">
        <v>0</v>
      </c>
      <c r="P420" s="110">
        <v>0</v>
      </c>
      <c r="Q420" s="94"/>
      <c r="R420" s="94"/>
      <c r="S420" s="94"/>
      <c r="T420" s="94"/>
    </row>
    <row r="421" spans="1:20" ht="9.75">
      <c r="A421" s="95"/>
      <c r="B421" s="130" t="s">
        <v>100</v>
      </c>
      <c r="C421" s="123">
        <v>0</v>
      </c>
      <c r="D421" s="124">
        <v>0</v>
      </c>
      <c r="E421" s="124">
        <v>0</v>
      </c>
      <c r="F421" s="125">
        <v>0</v>
      </c>
      <c r="G421" s="125">
        <v>0</v>
      </c>
      <c r="H421" s="126">
        <v>0</v>
      </c>
      <c r="I421" s="127">
        <v>0</v>
      </c>
      <c r="J421" s="124">
        <v>0</v>
      </c>
      <c r="K421" s="124">
        <v>0</v>
      </c>
      <c r="L421" s="124">
        <v>0</v>
      </c>
      <c r="M421" s="124">
        <v>0</v>
      </c>
      <c r="N421" s="124" t="s">
        <v>73</v>
      </c>
      <c r="O421" s="124">
        <v>0</v>
      </c>
      <c r="P421" s="110">
        <v>0</v>
      </c>
      <c r="Q421" s="94"/>
      <c r="R421" s="94"/>
      <c r="S421" s="94"/>
      <c r="T421" s="94"/>
    </row>
    <row r="422" spans="1:20" ht="9.75">
      <c r="A422" s="95"/>
      <c r="B422" s="130"/>
      <c r="C422" s="123"/>
      <c r="D422" s="124"/>
      <c r="E422" s="124"/>
      <c r="F422" s="125"/>
      <c r="G422" s="124"/>
      <c r="H422" s="126">
        <v>0</v>
      </c>
      <c r="I422" s="127"/>
      <c r="J422" s="124"/>
      <c r="K422" s="124"/>
      <c r="L422" s="124"/>
      <c r="M422" s="124"/>
      <c r="N422" s="124"/>
      <c r="O422" s="124"/>
      <c r="P422" s="110"/>
      <c r="Q422" s="94"/>
      <c r="R422" s="94"/>
      <c r="S422" s="94"/>
      <c r="T422" s="94"/>
    </row>
    <row r="423" spans="1:20" ht="9.75">
      <c r="A423" s="95"/>
      <c r="B423" s="130" t="s">
        <v>101</v>
      </c>
      <c r="C423" s="123">
        <v>0</v>
      </c>
      <c r="D423" s="124"/>
      <c r="E423" s="124"/>
      <c r="F423" s="125">
        <v>0</v>
      </c>
      <c r="G423" s="124"/>
      <c r="H423" s="126"/>
      <c r="I423" s="127">
        <v>0</v>
      </c>
      <c r="J423" s="124"/>
      <c r="K423" s="124"/>
      <c r="L423" s="124"/>
      <c r="M423" s="124"/>
      <c r="N423" s="124"/>
      <c r="O423" s="124"/>
      <c r="P423" s="110"/>
      <c r="Q423" s="94"/>
      <c r="R423" s="94"/>
      <c r="S423" s="94"/>
      <c r="T423" s="94"/>
    </row>
    <row r="424" spans="1:20" ht="9.75">
      <c r="A424" s="95"/>
      <c r="B424" s="133" t="s">
        <v>67</v>
      </c>
      <c r="C424" s="148">
        <v>0</v>
      </c>
      <c r="D424" s="135">
        <v>0</v>
      </c>
      <c r="E424" s="135">
        <v>0</v>
      </c>
      <c r="F424" s="138">
        <v>0</v>
      </c>
      <c r="G424" s="135">
        <v>32.983000000000004</v>
      </c>
      <c r="H424" s="137" t="s">
        <v>105</v>
      </c>
      <c r="I424" s="138">
        <v>-32.983000000000004</v>
      </c>
      <c r="J424" s="135">
        <v>11.3531</v>
      </c>
      <c r="K424" s="135">
        <v>0.9677999999999969</v>
      </c>
      <c r="L424" s="135">
        <v>6.729600000000005</v>
      </c>
      <c r="M424" s="135">
        <v>0.49670000000000414</v>
      </c>
      <c r="N424" s="135" t="s">
        <v>73</v>
      </c>
      <c r="O424" s="147">
        <v>4.886800000000001</v>
      </c>
      <c r="P424" s="117">
        <v>0</v>
      </c>
      <c r="Q424" s="94"/>
      <c r="R424" s="94"/>
      <c r="S424" s="94"/>
      <c r="T424" s="94"/>
    </row>
    <row r="425" spans="1:20" ht="9.75">
      <c r="A425" s="95"/>
      <c r="B425" s="145" t="s">
        <v>184</v>
      </c>
      <c r="C425" s="145"/>
      <c r="D425" s="141"/>
      <c r="E425" s="141"/>
      <c r="F425" s="142"/>
      <c r="G425" s="141"/>
      <c r="H425" s="124"/>
      <c r="I425" s="142"/>
      <c r="J425" s="143"/>
      <c r="K425" s="143"/>
      <c r="L425" s="143"/>
      <c r="M425" s="143"/>
      <c r="N425" s="131"/>
      <c r="O425" s="141"/>
      <c r="P425" s="140"/>
      <c r="Q425" s="94"/>
      <c r="R425" s="94"/>
      <c r="S425" s="94"/>
      <c r="T425" s="94"/>
    </row>
    <row r="426" spans="1:20" ht="9.75">
      <c r="A426" s="95"/>
      <c r="B426" s="87" t="s">
        <v>70</v>
      </c>
      <c r="C426" s="87"/>
      <c r="D426" s="88"/>
      <c r="E426" s="88"/>
      <c r="F426" s="89"/>
      <c r="G426" s="88"/>
      <c r="H426" s="90"/>
      <c r="I426" s="150"/>
      <c r="J426" s="91"/>
      <c r="K426" s="91"/>
      <c r="L426" s="91"/>
      <c r="M426" s="91"/>
      <c r="N426" s="90"/>
      <c r="O426" s="88"/>
      <c r="P426" s="93"/>
      <c r="Q426" s="94"/>
      <c r="R426" s="94"/>
      <c r="S426" s="94"/>
      <c r="T426" s="94"/>
    </row>
    <row r="427" spans="1:20" ht="9.75">
      <c r="A427" s="95"/>
      <c r="D427" s="88"/>
      <c r="E427" s="88"/>
      <c r="F427" s="89"/>
      <c r="G427" s="88"/>
      <c r="H427" s="90"/>
      <c r="I427" s="89"/>
      <c r="J427" s="91"/>
      <c r="K427" s="91"/>
      <c r="L427" s="91"/>
      <c r="M427" s="91"/>
      <c r="N427" s="90"/>
      <c r="O427" s="88"/>
      <c r="P427" s="93"/>
      <c r="Q427" s="94"/>
      <c r="R427" s="94"/>
      <c r="S427" s="94"/>
      <c r="T427" s="94"/>
    </row>
    <row r="428" spans="1:20" ht="9.75">
      <c r="A428" s="95"/>
      <c r="D428" s="88"/>
      <c r="E428" s="88"/>
      <c r="F428" s="89"/>
      <c r="G428" s="88"/>
      <c r="H428" s="90"/>
      <c r="I428" s="89"/>
      <c r="J428" s="91"/>
      <c r="K428" s="91"/>
      <c r="L428" s="91"/>
      <c r="M428" s="91"/>
      <c r="N428" s="90"/>
      <c r="O428" s="88"/>
      <c r="P428" s="93"/>
      <c r="Q428" s="94"/>
      <c r="R428" s="94"/>
      <c r="S428" s="94"/>
      <c r="T428" s="94"/>
    </row>
    <row r="432" spans="6:9" ht="9.75">
      <c r="F432" s="126"/>
      <c r="I432" s="95"/>
    </row>
    <row r="433" s="95" customFormat="1" ht="9.75">
      <c r="F433" s="126"/>
    </row>
    <row r="434" s="95" customFormat="1" ht="9.75">
      <c r="F434" s="126"/>
    </row>
    <row r="435" s="95" customFormat="1" ht="9.75">
      <c r="F435" s="126"/>
    </row>
    <row r="436" s="95" customFormat="1" ht="9.75">
      <c r="F436" s="126"/>
    </row>
    <row r="437" s="95" customFormat="1" ht="9.75">
      <c r="F437" s="126"/>
    </row>
    <row r="438" s="95" customFormat="1" ht="9.75">
      <c r="F438" s="126"/>
    </row>
    <row r="439" s="95" customFormat="1" ht="9.75">
      <c r="F439" s="126"/>
    </row>
    <row r="440" s="95" customFormat="1" ht="9.75">
      <c r="F440" s="126"/>
    </row>
    <row r="441" s="95" customFormat="1" ht="9.75">
      <c r="F441" s="126"/>
    </row>
    <row r="442" s="95" customFormat="1" ht="9.75">
      <c r="F442" s="126"/>
    </row>
    <row r="443" s="95" customFormat="1" ht="9.75">
      <c r="F443" s="126"/>
    </row>
    <row r="444" s="95" customFormat="1" ht="9.75">
      <c r="F444" s="126"/>
    </row>
    <row r="445" s="95" customFormat="1" ht="9.75">
      <c r="F445" s="126"/>
    </row>
    <row r="446" s="95" customFormat="1" ht="9.75">
      <c r="F446" s="126"/>
    </row>
    <row r="447" s="95" customFormat="1" ht="9.75">
      <c r="F447" s="126"/>
    </row>
    <row r="448" s="95" customFormat="1" ht="9.75">
      <c r="F448" s="126"/>
    </row>
    <row r="449" s="95" customFormat="1" ht="9.75">
      <c r="F449" s="126"/>
    </row>
    <row r="450" s="95" customFormat="1" ht="9.75">
      <c r="F450" s="126"/>
    </row>
    <row r="451" s="95" customFormat="1" ht="9.75">
      <c r="F451" s="126"/>
    </row>
    <row r="452" s="95" customFormat="1" ht="9.75">
      <c r="F452" s="126"/>
    </row>
    <row r="453" s="95" customFormat="1" ht="9.75">
      <c r="F453" s="126"/>
    </row>
    <row r="454" s="95" customFormat="1" ht="9.75">
      <c r="F454" s="126"/>
    </row>
    <row r="455" s="95" customFormat="1" ht="9.75">
      <c r="F455" s="126"/>
    </row>
    <row r="456" s="95" customFormat="1" ht="9.75">
      <c r="F456" s="126"/>
    </row>
    <row r="457" s="95" customFormat="1" ht="9.75">
      <c r="F457" s="126"/>
    </row>
    <row r="458" s="95" customFormat="1" ht="9.75">
      <c r="F458" s="126"/>
    </row>
    <row r="459" s="95" customFormat="1" ht="9.75">
      <c r="F459" s="126"/>
    </row>
    <row r="460" s="95" customFormat="1" ht="9.75">
      <c r="F460" s="126"/>
    </row>
    <row r="461" s="95" customFormat="1" ht="9.75">
      <c r="F461" s="126"/>
    </row>
    <row r="462" s="95" customFormat="1" ht="9.75">
      <c r="F462" s="126"/>
    </row>
    <row r="463" s="95" customFormat="1" ht="9.75">
      <c r="F463" s="126"/>
    </row>
    <row r="464" s="95" customFormat="1" ht="9.75">
      <c r="F464" s="126"/>
    </row>
    <row r="465" s="9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95" customWidth="1"/>
    <col min="2" max="2" width="15.00390625" style="95" customWidth="1"/>
    <col min="3" max="3" width="8.28125" style="95" customWidth="1"/>
    <col min="4" max="5" width="5.8515625" style="95" bestFit="1" customWidth="1"/>
    <col min="6" max="6" width="6.7109375" style="151" bestFit="1" customWidth="1"/>
    <col min="7" max="7" width="6.57421875" style="95" bestFit="1" customWidth="1"/>
    <col min="8" max="8" width="6.7109375" style="95" customWidth="1"/>
    <col min="9" max="9" width="5.7109375" style="151" customWidth="1"/>
    <col min="10" max="12" width="6.00390625" style="95" customWidth="1"/>
    <col min="13" max="13" width="5.421875" style="95" bestFit="1" customWidth="1"/>
    <col min="14" max="14" width="5.57421875" style="95" customWidth="1"/>
    <col min="15" max="15" width="5.7109375" style="95" customWidth="1"/>
    <col min="16" max="16" width="6.00390625" style="95" bestFit="1" customWidth="1"/>
    <col min="17" max="16384" width="9.140625" style="95" customWidth="1"/>
  </cols>
  <sheetData>
    <row r="1" spans="2:20" ht="11.25">
      <c r="B1" s="87" t="s">
        <v>178</v>
      </c>
      <c r="C1" s="87"/>
      <c r="D1" s="88"/>
      <c r="E1" s="88"/>
      <c r="F1" s="89"/>
      <c r="G1" s="88"/>
      <c r="H1" s="90"/>
      <c r="I1" s="89"/>
      <c r="J1" s="91"/>
      <c r="K1" s="91"/>
      <c r="L1" s="91"/>
      <c r="M1" s="91"/>
      <c r="N1" s="90"/>
      <c r="O1" s="92"/>
      <c r="P1" s="93"/>
      <c r="Q1" s="94"/>
      <c r="R1" s="94"/>
      <c r="S1" s="94"/>
      <c r="T1" s="94"/>
    </row>
    <row r="2" spans="2:20" ht="11.25">
      <c r="B2" s="96" t="s">
        <v>183</v>
      </c>
      <c r="C2" s="96"/>
      <c r="D2" s="97"/>
      <c r="E2" s="97"/>
      <c r="F2" s="98"/>
      <c r="G2" s="97"/>
      <c r="H2" s="97"/>
      <c r="I2" s="98"/>
      <c r="J2" s="91"/>
      <c r="K2" s="91"/>
      <c r="L2" s="91"/>
      <c r="M2" s="91"/>
      <c r="N2" s="90"/>
      <c r="O2" s="88"/>
      <c r="P2" s="93"/>
      <c r="Q2" s="94"/>
      <c r="R2" s="94"/>
      <c r="S2" s="94"/>
      <c r="T2" s="94"/>
    </row>
    <row r="3" spans="4:20" ht="11.25">
      <c r="D3" s="88"/>
      <c r="E3" s="88"/>
      <c r="F3" s="99"/>
      <c r="G3" s="88"/>
      <c r="H3" s="90"/>
      <c r="I3" s="89"/>
      <c r="J3" s="91"/>
      <c r="K3" s="91"/>
      <c r="L3" s="91"/>
      <c r="M3" s="88"/>
      <c r="N3" s="90"/>
      <c r="O3" s="88"/>
      <c r="P3" s="93"/>
      <c r="Q3" s="94"/>
      <c r="R3" s="94"/>
      <c r="S3" s="94"/>
      <c r="T3" s="94"/>
    </row>
    <row r="4" spans="2:20" ht="11.25">
      <c r="B4" s="100"/>
      <c r="C4" s="100"/>
      <c r="D4" s="101" t="s">
        <v>20</v>
      </c>
      <c r="E4" s="101" t="s">
        <v>20</v>
      </c>
      <c r="F4" s="102"/>
      <c r="G4" s="101" t="s">
        <v>33</v>
      </c>
      <c r="H4" s="103" t="s">
        <v>34</v>
      </c>
      <c r="I4" s="104"/>
      <c r="J4" s="105" t="s">
        <v>35</v>
      </c>
      <c r="K4" s="106"/>
      <c r="L4" s="106"/>
      <c r="M4" s="106"/>
      <c r="N4" s="107"/>
      <c r="O4" s="107"/>
      <c r="P4" s="108" t="s">
        <v>36</v>
      </c>
      <c r="Q4" s="94"/>
      <c r="R4" s="94"/>
      <c r="S4" s="94"/>
      <c r="T4" s="94"/>
    </row>
    <row r="5" spans="2:20" ht="11.25">
      <c r="B5" s="109" t="s">
        <v>37</v>
      </c>
      <c r="C5" s="109" t="s">
        <v>112</v>
      </c>
      <c r="D5" s="110" t="s">
        <v>19</v>
      </c>
      <c r="E5" s="110" t="s">
        <v>19</v>
      </c>
      <c r="F5" s="111" t="s">
        <v>38</v>
      </c>
      <c r="G5" s="110" t="s">
        <v>39</v>
      </c>
      <c r="H5" s="112" t="s">
        <v>40</v>
      </c>
      <c r="I5" s="111" t="s">
        <v>41</v>
      </c>
      <c r="J5" s="108" t="s">
        <v>42</v>
      </c>
      <c r="K5" s="108"/>
      <c r="L5" s="108"/>
      <c r="M5" s="105" t="s">
        <v>43</v>
      </c>
      <c r="N5" s="113"/>
      <c r="O5" s="114" t="s">
        <v>44</v>
      </c>
      <c r="P5" s="110" t="s">
        <v>45</v>
      </c>
      <c r="Q5" s="94"/>
      <c r="R5" s="94"/>
      <c r="S5" s="94"/>
      <c r="T5" s="94"/>
    </row>
    <row r="6" spans="2:20" ht="11.25">
      <c r="B6" s="109"/>
      <c r="C6" s="109" t="s">
        <v>46</v>
      </c>
      <c r="D6" s="110" t="s">
        <v>47</v>
      </c>
      <c r="E6" s="110" t="s">
        <v>47</v>
      </c>
      <c r="F6" s="111" t="s">
        <v>20</v>
      </c>
      <c r="G6" s="110" t="s">
        <v>48</v>
      </c>
      <c r="H6" s="112" t="s">
        <v>49</v>
      </c>
      <c r="I6" s="111" t="s">
        <v>50</v>
      </c>
      <c r="J6" s="115">
        <v>43551</v>
      </c>
      <c r="K6" s="115">
        <v>43558</v>
      </c>
      <c r="L6" s="115">
        <v>43566</v>
      </c>
      <c r="M6" s="101" t="s">
        <v>41</v>
      </c>
      <c r="N6" s="103" t="s">
        <v>49</v>
      </c>
      <c r="O6" s="103" t="s">
        <v>41</v>
      </c>
      <c r="P6" s="110" t="s">
        <v>51</v>
      </c>
      <c r="Q6" s="94"/>
      <c r="R6" s="94"/>
      <c r="S6" s="94"/>
      <c r="T6" s="94"/>
    </row>
    <row r="7" spans="2:20" ht="11.25">
      <c r="B7" s="116"/>
      <c r="C7" s="116"/>
      <c r="D7" s="117" t="s">
        <v>52</v>
      </c>
      <c r="E7" s="117" t="s">
        <v>53</v>
      </c>
      <c r="F7" s="118" t="s">
        <v>46</v>
      </c>
      <c r="G7" s="117" t="s">
        <v>54</v>
      </c>
      <c r="H7" s="119" t="s">
        <v>20</v>
      </c>
      <c r="I7" s="118"/>
      <c r="J7" s="117"/>
      <c r="K7" s="117"/>
      <c r="L7" s="120"/>
      <c r="M7" s="117"/>
      <c r="N7" s="119" t="s">
        <v>20</v>
      </c>
      <c r="O7" s="119"/>
      <c r="P7" s="117" t="s">
        <v>50</v>
      </c>
      <c r="Q7" s="94"/>
      <c r="R7" s="94"/>
      <c r="S7" s="94"/>
      <c r="T7" s="94"/>
    </row>
    <row r="8" spans="2:20" ht="11.25">
      <c r="B8" s="121"/>
      <c r="C8" s="216" t="s">
        <v>139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9"/>
      <c r="Q8" s="94"/>
      <c r="R8" s="94"/>
      <c r="S8" s="94"/>
      <c r="T8" s="94"/>
    </row>
    <row r="9" spans="2:20" ht="11.25">
      <c r="B9" s="122" t="s">
        <v>55</v>
      </c>
      <c r="C9" s="123">
        <v>0.03600423579244617</v>
      </c>
      <c r="D9" s="124">
        <v>0</v>
      </c>
      <c r="E9" s="124">
        <v>0</v>
      </c>
      <c r="F9" s="125">
        <v>0.03600423579244617</v>
      </c>
      <c r="G9" s="124">
        <v>0</v>
      </c>
      <c r="H9" s="126">
        <v>0</v>
      </c>
      <c r="I9" s="127">
        <v>0.03600423579244617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10" t="s">
        <v>137</v>
      </c>
      <c r="Q9" s="94"/>
      <c r="R9" s="94"/>
      <c r="S9" s="94"/>
      <c r="T9" s="94"/>
    </row>
    <row r="10" spans="2:20" ht="11.25">
      <c r="B10" s="122" t="s">
        <v>56</v>
      </c>
      <c r="C10" s="123">
        <v>0</v>
      </c>
      <c r="D10" s="124">
        <v>0</v>
      </c>
      <c r="E10" s="124">
        <v>0</v>
      </c>
      <c r="F10" s="125">
        <v>0</v>
      </c>
      <c r="G10" s="124">
        <v>0</v>
      </c>
      <c r="H10" s="126">
        <v>0</v>
      </c>
      <c r="I10" s="127">
        <v>0</v>
      </c>
      <c r="J10" s="124">
        <v>0</v>
      </c>
      <c r="K10" s="124">
        <v>0</v>
      </c>
      <c r="L10" s="124">
        <v>0</v>
      </c>
      <c r="M10" s="124">
        <v>0</v>
      </c>
      <c r="N10" s="124" t="s">
        <v>73</v>
      </c>
      <c r="O10" s="124">
        <v>0</v>
      </c>
      <c r="P10" s="110" t="s">
        <v>137</v>
      </c>
      <c r="Q10" s="94"/>
      <c r="R10" s="94"/>
      <c r="S10" s="94"/>
      <c r="T10" s="94"/>
    </row>
    <row r="11" spans="2:20" ht="11.25">
      <c r="B11" s="122" t="s">
        <v>57</v>
      </c>
      <c r="C11" s="123">
        <v>0</v>
      </c>
      <c r="D11" s="124">
        <v>0</v>
      </c>
      <c r="E11" s="124">
        <v>0</v>
      </c>
      <c r="F11" s="125">
        <v>0</v>
      </c>
      <c r="G11" s="124">
        <v>0</v>
      </c>
      <c r="H11" s="126">
        <v>0</v>
      </c>
      <c r="I11" s="127">
        <v>0</v>
      </c>
      <c r="J11" s="124">
        <v>0</v>
      </c>
      <c r="K11" s="124">
        <v>0</v>
      </c>
      <c r="L11" s="124">
        <v>0</v>
      </c>
      <c r="M11" s="124">
        <v>0</v>
      </c>
      <c r="N11" s="124" t="s">
        <v>73</v>
      </c>
      <c r="O11" s="124">
        <v>0</v>
      </c>
      <c r="P11" s="110" t="s">
        <v>137</v>
      </c>
      <c r="Q11" s="94"/>
      <c r="R11" s="94"/>
      <c r="S11" s="94"/>
      <c r="T11" s="94"/>
    </row>
    <row r="12" spans="2:20" ht="11.25">
      <c r="B12" s="122" t="s">
        <v>58</v>
      </c>
      <c r="C12" s="123">
        <v>0</v>
      </c>
      <c r="D12" s="124">
        <v>0</v>
      </c>
      <c r="E12" s="124">
        <v>0</v>
      </c>
      <c r="F12" s="125">
        <v>0</v>
      </c>
      <c r="G12" s="124">
        <v>0</v>
      </c>
      <c r="H12" s="126">
        <v>0</v>
      </c>
      <c r="I12" s="127">
        <v>0</v>
      </c>
      <c r="J12" s="124">
        <v>0</v>
      </c>
      <c r="K12" s="124">
        <v>0</v>
      </c>
      <c r="L12" s="124">
        <v>0</v>
      </c>
      <c r="M12" s="124">
        <v>0</v>
      </c>
      <c r="N12" s="124" t="s">
        <v>73</v>
      </c>
      <c r="O12" s="124">
        <v>0</v>
      </c>
      <c r="P12" s="110" t="s">
        <v>137</v>
      </c>
      <c r="Q12" s="94"/>
      <c r="R12" s="94"/>
      <c r="S12" s="94"/>
      <c r="T12" s="94"/>
    </row>
    <row r="13" spans="2:20" ht="11.25">
      <c r="B13" s="122" t="s">
        <v>59</v>
      </c>
      <c r="C13" s="123"/>
      <c r="D13" s="124"/>
      <c r="E13" s="124"/>
      <c r="F13" s="125"/>
      <c r="G13" s="124"/>
      <c r="H13" s="126"/>
      <c r="I13" s="127"/>
      <c r="J13" s="124"/>
      <c r="K13" s="124"/>
      <c r="L13" s="124"/>
      <c r="M13" s="124"/>
      <c r="N13" s="124"/>
      <c r="O13" s="124"/>
      <c r="P13" s="110"/>
      <c r="Q13" s="94"/>
      <c r="R13" s="94"/>
      <c r="S13" s="94"/>
      <c r="T13" s="94"/>
    </row>
    <row r="14" spans="2:20" ht="11.25">
      <c r="B14" s="128" t="s">
        <v>60</v>
      </c>
      <c r="C14" s="123">
        <v>0.03600423579244617</v>
      </c>
      <c r="D14" s="124">
        <v>0</v>
      </c>
      <c r="E14" s="124">
        <v>0</v>
      </c>
      <c r="F14" s="125">
        <v>0.03600423579244617</v>
      </c>
      <c r="G14" s="124">
        <v>0</v>
      </c>
      <c r="H14" s="126">
        <v>0</v>
      </c>
      <c r="I14" s="127">
        <v>0.03600423579244617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9">
        <v>0</v>
      </c>
      <c r="P14" s="110" t="s">
        <v>180</v>
      </c>
      <c r="Q14" s="94"/>
      <c r="R14" s="94"/>
      <c r="S14" s="94"/>
      <c r="T14" s="94"/>
    </row>
    <row r="15" spans="2:20" ht="11.25">
      <c r="B15" s="128"/>
      <c r="C15" s="123"/>
      <c r="D15" s="124"/>
      <c r="E15" s="124"/>
      <c r="F15" s="125"/>
      <c r="G15" s="124"/>
      <c r="H15" s="126"/>
      <c r="I15" s="127"/>
      <c r="J15" s="124"/>
      <c r="K15" s="124"/>
      <c r="L15" s="124"/>
      <c r="M15" s="124"/>
      <c r="N15" s="124"/>
      <c r="O15" s="124"/>
      <c r="P15" s="110"/>
      <c r="Q15" s="94"/>
      <c r="R15" s="94"/>
      <c r="S15" s="94"/>
      <c r="T15" s="94"/>
    </row>
    <row r="16" spans="2:20" ht="11.25">
      <c r="B16" s="130" t="s">
        <v>61</v>
      </c>
      <c r="C16" s="123">
        <v>0.08100953053300389</v>
      </c>
      <c r="D16" s="124">
        <v>0</v>
      </c>
      <c r="E16" s="124">
        <v>0</v>
      </c>
      <c r="F16" s="125">
        <v>0.08100953053300389</v>
      </c>
      <c r="G16" s="124">
        <v>0</v>
      </c>
      <c r="H16" s="126">
        <v>0</v>
      </c>
      <c r="I16" s="127">
        <v>0.08100953053300389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10" t="s">
        <v>180</v>
      </c>
      <c r="Q16" s="94"/>
      <c r="R16" s="94"/>
      <c r="S16" s="94"/>
      <c r="T16" s="94"/>
    </row>
    <row r="17" spans="2:20" ht="11.25">
      <c r="B17" s="130" t="s">
        <v>62</v>
      </c>
      <c r="C17" s="123">
        <v>0.1</v>
      </c>
      <c r="D17" s="124">
        <v>0</v>
      </c>
      <c r="E17" s="124">
        <v>0</v>
      </c>
      <c r="F17" s="125">
        <v>0.1</v>
      </c>
      <c r="G17" s="124">
        <v>0</v>
      </c>
      <c r="H17" s="126">
        <v>0</v>
      </c>
      <c r="I17" s="127">
        <v>0.1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10" t="s">
        <v>180</v>
      </c>
      <c r="Q17" s="94"/>
      <c r="R17" s="94"/>
      <c r="S17" s="94"/>
      <c r="T17" s="94"/>
    </row>
    <row r="18" spans="2:20" ht="11.25">
      <c r="B18" s="130" t="s">
        <v>63</v>
      </c>
      <c r="C18" s="123">
        <v>0.10003326485692879</v>
      </c>
      <c r="D18" s="124">
        <v>0</v>
      </c>
      <c r="E18" s="124">
        <v>0</v>
      </c>
      <c r="F18" s="125">
        <v>0.10003326485692879</v>
      </c>
      <c r="G18" s="124">
        <v>0.036</v>
      </c>
      <c r="H18" s="126">
        <v>35.988028633763484</v>
      </c>
      <c r="I18" s="127">
        <v>0.06403326485692878</v>
      </c>
      <c r="J18" s="124">
        <v>0</v>
      </c>
      <c r="K18" s="124">
        <v>0.036</v>
      </c>
      <c r="L18" s="124">
        <v>0</v>
      </c>
      <c r="M18" s="124">
        <v>0</v>
      </c>
      <c r="N18" s="124">
        <v>0</v>
      </c>
      <c r="O18" s="124">
        <v>0.009</v>
      </c>
      <c r="P18" s="110">
        <v>5.114807206325421</v>
      </c>
      <c r="Q18" s="94"/>
      <c r="R18" s="94"/>
      <c r="S18" s="94"/>
      <c r="T18" s="94"/>
    </row>
    <row r="19" spans="2:20" ht="11.25">
      <c r="B19" s="130" t="s">
        <v>64</v>
      </c>
      <c r="C19" s="123">
        <v>0.08100953053300389</v>
      </c>
      <c r="D19" s="124">
        <v>0</v>
      </c>
      <c r="E19" s="124">
        <v>0</v>
      </c>
      <c r="F19" s="125">
        <v>0.08100953053300389</v>
      </c>
      <c r="G19" s="124">
        <v>0</v>
      </c>
      <c r="H19" s="126">
        <v>0</v>
      </c>
      <c r="I19" s="127">
        <v>0.08100953053300389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10" t="s">
        <v>180</v>
      </c>
      <c r="Q19" s="94"/>
      <c r="R19" s="94"/>
      <c r="S19" s="94"/>
      <c r="T19" s="94"/>
    </row>
    <row r="20" spans="2:20" ht="11.25">
      <c r="B20" s="130" t="s">
        <v>65</v>
      </c>
      <c r="C20" s="123"/>
      <c r="D20" s="124"/>
      <c r="E20" s="124"/>
      <c r="F20" s="125">
        <v>0</v>
      </c>
      <c r="G20" s="124"/>
      <c r="H20" s="126">
        <v>0</v>
      </c>
      <c r="I20" s="127">
        <v>0</v>
      </c>
      <c r="J20" s="124"/>
      <c r="K20" s="124"/>
      <c r="L20" s="124"/>
      <c r="M20" s="124"/>
      <c r="N20" s="124" t="s">
        <v>73</v>
      </c>
      <c r="O20" s="124">
        <v>0</v>
      </c>
      <c r="P20" s="110">
        <v>0</v>
      </c>
      <c r="Q20" s="94"/>
      <c r="R20" s="94"/>
      <c r="S20" s="94"/>
      <c r="T20" s="94"/>
    </row>
    <row r="21" spans="2:20" ht="11.25">
      <c r="B21" s="128" t="s">
        <v>66</v>
      </c>
      <c r="C21" s="131">
        <v>0.36205232592293657</v>
      </c>
      <c r="D21" s="124">
        <v>0</v>
      </c>
      <c r="E21" s="124">
        <v>0</v>
      </c>
      <c r="F21" s="132">
        <v>0.36205232592293657</v>
      </c>
      <c r="G21" s="131">
        <v>0.036</v>
      </c>
      <c r="H21" s="126">
        <v>35.988028633763484</v>
      </c>
      <c r="I21" s="132">
        <v>0.32605232592293654</v>
      </c>
      <c r="J21" s="124">
        <v>0</v>
      </c>
      <c r="K21" s="124">
        <v>0.036</v>
      </c>
      <c r="L21" s="124">
        <v>0</v>
      </c>
      <c r="M21" s="124">
        <v>0</v>
      </c>
      <c r="N21" s="124">
        <v>0</v>
      </c>
      <c r="O21" s="124">
        <v>0.009</v>
      </c>
      <c r="P21" s="110">
        <v>34.22803621365962</v>
      </c>
      <c r="Q21" s="94"/>
      <c r="R21" s="94"/>
      <c r="S21" s="94"/>
      <c r="T21" s="94"/>
    </row>
    <row r="22" spans="2:20" ht="11.25">
      <c r="B22" s="128"/>
      <c r="C22" s="131"/>
      <c r="D22" s="124"/>
      <c r="E22" s="124"/>
      <c r="F22" s="125"/>
      <c r="G22" s="124"/>
      <c r="H22" s="126"/>
      <c r="I22" s="127"/>
      <c r="J22" s="124"/>
      <c r="K22" s="124"/>
      <c r="L22" s="124"/>
      <c r="M22" s="124"/>
      <c r="N22" s="124"/>
      <c r="O22" s="124"/>
      <c r="P22" s="110"/>
      <c r="Q22" s="94"/>
      <c r="R22" s="94"/>
      <c r="S22" s="94"/>
      <c r="T22" s="94"/>
    </row>
    <row r="23" spans="2:20" ht="11.25">
      <c r="B23" s="133" t="s">
        <v>67</v>
      </c>
      <c r="C23" s="134">
        <v>0.39805656171538273</v>
      </c>
      <c r="D23" s="134">
        <v>0</v>
      </c>
      <c r="E23" s="135">
        <v>0</v>
      </c>
      <c r="F23" s="136">
        <v>0.39805656171538273</v>
      </c>
      <c r="G23" s="135">
        <v>0.036</v>
      </c>
      <c r="H23" s="137">
        <v>9.043940852240143</v>
      </c>
      <c r="I23" s="138">
        <v>0.36205656171538275</v>
      </c>
      <c r="J23" s="135">
        <v>0</v>
      </c>
      <c r="K23" s="135">
        <v>0.036</v>
      </c>
      <c r="L23" s="135">
        <v>0</v>
      </c>
      <c r="M23" s="135">
        <v>0</v>
      </c>
      <c r="N23" s="135">
        <v>0</v>
      </c>
      <c r="O23" s="135">
        <v>0.009</v>
      </c>
      <c r="P23" s="117">
        <v>38.228506857264755</v>
      </c>
      <c r="Q23" s="94"/>
      <c r="R23" s="94"/>
      <c r="S23" s="94"/>
      <c r="T23" s="94"/>
    </row>
    <row r="24" spans="2:20" ht="11.25">
      <c r="B24" s="139"/>
      <c r="C24" s="139"/>
      <c r="D24" s="124"/>
      <c r="E24" s="124"/>
      <c r="F24" s="127"/>
      <c r="G24" s="124"/>
      <c r="H24" s="1"/>
      <c r="I24" s="127"/>
      <c r="J24" s="124"/>
      <c r="K24" s="124"/>
      <c r="L24" s="124"/>
      <c r="M24" s="124"/>
      <c r="N24" s="124"/>
      <c r="O24" s="124"/>
      <c r="P24" s="140"/>
      <c r="Q24" s="94"/>
      <c r="R24" s="94"/>
      <c r="S24" s="94"/>
      <c r="T24" s="94"/>
    </row>
    <row r="25" spans="2:20" ht="11.25">
      <c r="B25" s="139"/>
      <c r="C25" s="139"/>
      <c r="D25" s="141"/>
      <c r="E25" s="141"/>
      <c r="F25" s="99"/>
      <c r="G25" s="141"/>
      <c r="H25" s="124"/>
      <c r="I25" s="142"/>
      <c r="J25" s="143"/>
      <c r="K25" s="143"/>
      <c r="L25" s="143"/>
      <c r="M25" s="143"/>
      <c r="N25" s="131"/>
      <c r="O25" s="141"/>
      <c r="P25" s="140"/>
      <c r="Q25" s="144"/>
      <c r="R25" s="94"/>
      <c r="S25" s="94"/>
      <c r="T25" s="94"/>
    </row>
    <row r="26" spans="2:20" ht="11.25">
      <c r="B26" s="100"/>
      <c r="C26" s="100"/>
      <c r="D26" s="101" t="s">
        <v>20</v>
      </c>
      <c r="E26" s="101" t="s">
        <v>20</v>
      </c>
      <c r="F26" s="102"/>
      <c r="G26" s="101" t="s">
        <v>33</v>
      </c>
      <c r="H26" s="103" t="s">
        <v>34</v>
      </c>
      <c r="I26" s="104"/>
      <c r="J26" s="105" t="s">
        <v>35</v>
      </c>
      <c r="K26" s="106"/>
      <c r="L26" s="106"/>
      <c r="M26" s="106"/>
      <c r="N26" s="107"/>
      <c r="O26" s="107"/>
      <c r="P26" s="108" t="s">
        <v>36</v>
      </c>
      <c r="Q26" s="94"/>
      <c r="R26" s="94"/>
      <c r="S26" s="94"/>
      <c r="T26" s="94"/>
    </row>
    <row r="27" spans="2:20" ht="11.25">
      <c r="B27" s="109" t="s">
        <v>37</v>
      </c>
      <c r="C27" s="109" t="s">
        <v>112</v>
      </c>
      <c r="D27" s="110" t="s">
        <v>19</v>
      </c>
      <c r="E27" s="110" t="s">
        <v>19</v>
      </c>
      <c r="F27" s="111" t="s">
        <v>38</v>
      </c>
      <c r="G27" s="110" t="s">
        <v>39</v>
      </c>
      <c r="H27" s="112" t="s">
        <v>40</v>
      </c>
      <c r="I27" s="111" t="s">
        <v>41</v>
      </c>
      <c r="J27" s="108" t="s">
        <v>42</v>
      </c>
      <c r="K27" s="108"/>
      <c r="L27" s="108"/>
      <c r="M27" s="105" t="s">
        <v>43</v>
      </c>
      <c r="N27" s="113"/>
      <c r="O27" s="114" t="s">
        <v>44</v>
      </c>
      <c r="P27" s="110" t="s">
        <v>45</v>
      </c>
      <c r="Q27" s="94"/>
      <c r="R27" s="94"/>
      <c r="S27" s="94"/>
      <c r="T27" s="94"/>
    </row>
    <row r="28" spans="2:20" ht="11.25">
      <c r="B28" s="109"/>
      <c r="C28" s="109" t="s">
        <v>46</v>
      </c>
      <c r="D28" s="110" t="s">
        <v>47</v>
      </c>
      <c r="E28" s="110" t="s">
        <v>47</v>
      </c>
      <c r="F28" s="111" t="s">
        <v>20</v>
      </c>
      <c r="G28" s="110" t="s">
        <v>48</v>
      </c>
      <c r="H28" s="112" t="s">
        <v>49</v>
      </c>
      <c r="I28" s="111" t="s">
        <v>50</v>
      </c>
      <c r="J28" s="115">
        <v>43551</v>
      </c>
      <c r="K28" s="115">
        <v>43558</v>
      </c>
      <c r="L28" s="115">
        <v>43566</v>
      </c>
      <c r="M28" s="101" t="s">
        <v>41</v>
      </c>
      <c r="N28" s="103" t="s">
        <v>49</v>
      </c>
      <c r="O28" s="103" t="s">
        <v>41</v>
      </c>
      <c r="P28" s="110" t="s">
        <v>51</v>
      </c>
      <c r="Q28" s="94"/>
      <c r="R28" s="94"/>
      <c r="S28" s="94"/>
      <c r="T28" s="94"/>
    </row>
    <row r="29" spans="2:20" ht="11.25">
      <c r="B29" s="116"/>
      <c r="C29" s="116"/>
      <c r="D29" s="117" t="s">
        <v>52</v>
      </c>
      <c r="E29" s="117" t="s">
        <v>53</v>
      </c>
      <c r="F29" s="118" t="s">
        <v>46</v>
      </c>
      <c r="G29" s="117" t="s">
        <v>54</v>
      </c>
      <c r="H29" s="119" t="s">
        <v>20</v>
      </c>
      <c r="I29" s="118"/>
      <c r="J29" s="117"/>
      <c r="K29" s="117"/>
      <c r="L29" s="120"/>
      <c r="M29" s="117"/>
      <c r="N29" s="119" t="s">
        <v>20</v>
      </c>
      <c r="O29" s="119"/>
      <c r="P29" s="117" t="s">
        <v>50</v>
      </c>
      <c r="Q29" s="94"/>
      <c r="R29" s="94"/>
      <c r="S29" s="94"/>
      <c r="T29" s="94"/>
    </row>
    <row r="30" spans="2:20" ht="11.25">
      <c r="B30" s="121"/>
      <c r="C30" s="216" t="s">
        <v>68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9"/>
      <c r="Q30" s="94"/>
      <c r="R30" s="94"/>
      <c r="S30" s="94"/>
      <c r="T30" s="94"/>
    </row>
    <row r="31" spans="2:21" ht="11.25">
      <c r="B31" s="122" t="s">
        <v>55</v>
      </c>
      <c r="C31" s="123">
        <v>14.111861077267228</v>
      </c>
      <c r="D31" s="124">
        <v>0</v>
      </c>
      <c r="E31" s="124">
        <v>0</v>
      </c>
      <c r="F31" s="125">
        <v>14.111861077267228</v>
      </c>
      <c r="G31" s="124">
        <v>0.0122</v>
      </c>
      <c r="H31" s="126">
        <v>0.08645209822574683</v>
      </c>
      <c r="I31" s="127">
        <v>14.099661077267228</v>
      </c>
      <c r="J31" s="124">
        <v>0.005700000000000001</v>
      </c>
      <c r="K31" s="124">
        <v>0</v>
      </c>
      <c r="L31" s="124">
        <v>0</v>
      </c>
      <c r="M31" s="124">
        <v>0</v>
      </c>
      <c r="N31" s="124">
        <v>0</v>
      </c>
      <c r="O31" s="124">
        <v>0.0014250000000000003</v>
      </c>
      <c r="P31" s="110" t="s">
        <v>180</v>
      </c>
      <c r="Q31" s="94"/>
      <c r="R31" s="94"/>
      <c r="S31" s="94"/>
      <c r="T31" s="94"/>
      <c r="U31" s="139"/>
    </row>
    <row r="32" spans="2:20" ht="11.25">
      <c r="B32" s="122" t="s">
        <v>56</v>
      </c>
      <c r="C32" s="123">
        <v>0</v>
      </c>
      <c r="D32" s="124">
        <v>0</v>
      </c>
      <c r="E32" s="124">
        <v>0</v>
      </c>
      <c r="F32" s="125">
        <v>0</v>
      </c>
      <c r="G32" s="124">
        <v>0</v>
      </c>
      <c r="H32" s="126">
        <v>0</v>
      </c>
      <c r="I32" s="127">
        <v>0</v>
      </c>
      <c r="J32" s="124">
        <v>0</v>
      </c>
      <c r="K32" s="124">
        <v>0</v>
      </c>
      <c r="L32" s="124">
        <v>0</v>
      </c>
      <c r="M32" s="124">
        <v>0</v>
      </c>
      <c r="N32" s="124" t="s">
        <v>73</v>
      </c>
      <c r="O32" s="124">
        <v>0</v>
      </c>
      <c r="P32" s="110">
        <v>0</v>
      </c>
      <c r="Q32" s="94"/>
      <c r="R32" s="94"/>
      <c r="S32" s="94"/>
      <c r="T32" s="94"/>
    </row>
    <row r="33" spans="2:20" ht="11.25">
      <c r="B33" s="122" t="s">
        <v>57</v>
      </c>
      <c r="C33" s="123">
        <v>1.7</v>
      </c>
      <c r="D33" s="124">
        <v>0</v>
      </c>
      <c r="E33" s="124">
        <v>0</v>
      </c>
      <c r="F33" s="125">
        <v>1.7</v>
      </c>
      <c r="G33" s="124">
        <v>0</v>
      </c>
      <c r="H33" s="126">
        <v>0</v>
      </c>
      <c r="I33" s="127">
        <v>1.7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10" t="s">
        <v>180</v>
      </c>
      <c r="Q33" s="94"/>
      <c r="R33" s="94"/>
      <c r="S33" s="94"/>
      <c r="T33" s="94"/>
    </row>
    <row r="34" spans="2:20" ht="11.25">
      <c r="B34" s="122" t="s">
        <v>58</v>
      </c>
      <c r="C34" s="123">
        <v>0</v>
      </c>
      <c r="D34" s="124">
        <v>0</v>
      </c>
      <c r="E34" s="124">
        <v>0</v>
      </c>
      <c r="F34" s="125">
        <v>0</v>
      </c>
      <c r="G34" s="124">
        <v>0</v>
      </c>
      <c r="H34" s="126">
        <v>0</v>
      </c>
      <c r="I34" s="127">
        <v>0</v>
      </c>
      <c r="J34" s="124">
        <v>0</v>
      </c>
      <c r="K34" s="124">
        <v>0</v>
      </c>
      <c r="L34" s="124">
        <v>0</v>
      </c>
      <c r="M34" s="124">
        <v>0</v>
      </c>
      <c r="N34" s="124" t="s">
        <v>73</v>
      </c>
      <c r="O34" s="124">
        <v>0</v>
      </c>
      <c r="P34" s="110">
        <v>0</v>
      </c>
      <c r="Q34" s="94"/>
      <c r="R34" s="94"/>
      <c r="S34" s="94"/>
      <c r="T34" s="94"/>
    </row>
    <row r="35" spans="2:20" ht="11.25">
      <c r="B35" s="122" t="s">
        <v>59</v>
      </c>
      <c r="C35" s="123"/>
      <c r="D35" s="124"/>
      <c r="E35" s="124"/>
      <c r="F35" s="125">
        <v>0</v>
      </c>
      <c r="G35" s="124"/>
      <c r="H35" s="126"/>
      <c r="I35" s="127"/>
      <c r="J35" s="124"/>
      <c r="K35" s="124"/>
      <c r="L35" s="124"/>
      <c r="M35" s="124"/>
      <c r="N35" s="124"/>
      <c r="O35" s="124"/>
      <c r="P35" s="110"/>
      <c r="Q35" s="94"/>
      <c r="R35" s="94"/>
      <c r="S35" s="94"/>
      <c r="T35" s="94"/>
    </row>
    <row r="36" spans="2:20" ht="11.25">
      <c r="B36" s="128" t="s">
        <v>60</v>
      </c>
      <c r="C36" s="123">
        <v>15.811861077267228</v>
      </c>
      <c r="D36" s="131">
        <v>0</v>
      </c>
      <c r="E36" s="124">
        <v>0</v>
      </c>
      <c r="F36" s="131">
        <v>15.811861077267228</v>
      </c>
      <c r="G36" s="131">
        <v>0.0122</v>
      </c>
      <c r="H36" s="126">
        <v>0.07715726782813685</v>
      </c>
      <c r="I36" s="127">
        <v>15.799661077267228</v>
      </c>
      <c r="J36" s="124">
        <v>0.005700000000000001</v>
      </c>
      <c r="K36" s="124">
        <v>0</v>
      </c>
      <c r="L36" s="124">
        <v>0</v>
      </c>
      <c r="M36" s="124">
        <v>0</v>
      </c>
      <c r="N36" s="124">
        <v>0</v>
      </c>
      <c r="O36" s="124">
        <v>0.0014250000000000003</v>
      </c>
      <c r="P36" s="110" t="s">
        <v>180</v>
      </c>
      <c r="Q36" s="94"/>
      <c r="R36" s="94"/>
      <c r="S36" s="94"/>
      <c r="T36" s="94"/>
    </row>
    <row r="37" spans="2:20" ht="11.25">
      <c r="B37" s="128"/>
      <c r="C37" s="123"/>
      <c r="D37" s="124"/>
      <c r="E37" s="124"/>
      <c r="F37" s="125"/>
      <c r="G37" s="124"/>
      <c r="H37" s="126"/>
      <c r="I37" s="127"/>
      <c r="J37" s="124"/>
      <c r="K37" s="124"/>
      <c r="L37" s="124"/>
      <c r="M37" s="124"/>
      <c r="N37" s="124"/>
      <c r="O37" s="124"/>
      <c r="P37" s="110"/>
      <c r="Q37" s="94"/>
      <c r="R37" s="94"/>
      <c r="S37" s="94"/>
      <c r="T37" s="94"/>
    </row>
    <row r="38" spans="2:20" ht="11.25">
      <c r="B38" s="130" t="s">
        <v>61</v>
      </c>
      <c r="C38" s="123">
        <v>12.684446461882349</v>
      </c>
      <c r="D38" s="124">
        <v>0</v>
      </c>
      <c r="E38" s="124">
        <v>-5.5</v>
      </c>
      <c r="F38" s="125">
        <v>7.184446461882349</v>
      </c>
      <c r="G38" s="124">
        <v>0.0909</v>
      </c>
      <c r="H38" s="126">
        <v>1.2652331739442582</v>
      </c>
      <c r="I38" s="127">
        <v>7.093546461882348</v>
      </c>
      <c r="J38" s="124">
        <v>0.003700000000000009</v>
      </c>
      <c r="K38" s="124">
        <v>0.0059999999999999915</v>
      </c>
      <c r="L38" s="124">
        <v>0.012499999999999997</v>
      </c>
      <c r="M38" s="124">
        <v>0</v>
      </c>
      <c r="N38" s="124">
        <v>0</v>
      </c>
      <c r="O38" s="124">
        <v>0.005549999999999999</v>
      </c>
      <c r="P38" s="110" t="s">
        <v>180</v>
      </c>
      <c r="Q38" s="94"/>
      <c r="R38" s="94"/>
      <c r="S38" s="94"/>
      <c r="T38" s="94"/>
    </row>
    <row r="39" spans="2:20" ht="11.25">
      <c r="B39" s="130" t="s">
        <v>62</v>
      </c>
      <c r="C39" s="123">
        <v>0</v>
      </c>
      <c r="D39" s="124">
        <v>0</v>
      </c>
      <c r="E39" s="124">
        <v>0</v>
      </c>
      <c r="F39" s="125">
        <v>0</v>
      </c>
      <c r="G39" s="124">
        <v>0</v>
      </c>
      <c r="H39" s="126">
        <v>0</v>
      </c>
      <c r="I39" s="127">
        <v>0</v>
      </c>
      <c r="J39" s="124">
        <v>0</v>
      </c>
      <c r="K39" s="124">
        <v>0</v>
      </c>
      <c r="L39" s="124">
        <v>0</v>
      </c>
      <c r="M39" s="124">
        <v>0</v>
      </c>
      <c r="N39" s="124" t="s">
        <v>73</v>
      </c>
      <c r="O39" s="124">
        <v>0</v>
      </c>
      <c r="P39" s="110">
        <v>0</v>
      </c>
      <c r="Q39" s="94"/>
      <c r="R39" s="94"/>
      <c r="S39" s="94"/>
      <c r="T39" s="94"/>
    </row>
    <row r="40" spans="2:20" ht="11.25">
      <c r="B40" s="130" t="s">
        <v>63</v>
      </c>
      <c r="C40" s="123">
        <v>1.267091508209653</v>
      </c>
      <c r="D40" s="124">
        <v>0</v>
      </c>
      <c r="E40" s="124">
        <v>0</v>
      </c>
      <c r="F40" s="125">
        <v>1.267091508209653</v>
      </c>
      <c r="G40" s="124">
        <v>1.614</v>
      </c>
      <c r="H40" s="126">
        <v>127.37832978460365</v>
      </c>
      <c r="I40" s="127">
        <v>-0.3469084917903471</v>
      </c>
      <c r="J40" s="124">
        <v>0</v>
      </c>
      <c r="K40" s="124">
        <v>1.4520000000000002</v>
      </c>
      <c r="L40" s="124">
        <v>0</v>
      </c>
      <c r="M40" s="124">
        <v>0</v>
      </c>
      <c r="N40" s="124">
        <v>0</v>
      </c>
      <c r="O40" s="124">
        <v>0.36300000000000004</v>
      </c>
      <c r="P40" s="110">
        <v>0</v>
      </c>
      <c r="Q40" s="94"/>
      <c r="R40" s="94"/>
      <c r="S40" s="94"/>
      <c r="T40" s="94"/>
    </row>
    <row r="41" spans="2:20" ht="11.25">
      <c r="B41" s="130" t="s">
        <v>64</v>
      </c>
      <c r="C41" s="123">
        <v>0.001136474018576166</v>
      </c>
      <c r="D41" s="124">
        <v>0</v>
      </c>
      <c r="E41" s="124">
        <v>0</v>
      </c>
      <c r="F41" s="125">
        <v>0.001136474018576166</v>
      </c>
      <c r="G41" s="124">
        <v>0</v>
      </c>
      <c r="H41" s="126">
        <v>0</v>
      </c>
      <c r="I41" s="127">
        <v>0.001136474018576166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10" t="s">
        <v>180</v>
      </c>
      <c r="Q41" s="94"/>
      <c r="R41" s="94"/>
      <c r="S41" s="94"/>
      <c r="T41" s="94"/>
    </row>
    <row r="42" spans="2:20" ht="11.25">
      <c r="B42" s="130" t="s">
        <v>65</v>
      </c>
      <c r="C42" s="131"/>
      <c r="D42" s="124"/>
      <c r="E42" s="124"/>
      <c r="F42" s="125">
        <v>0</v>
      </c>
      <c r="G42" s="124"/>
      <c r="H42" s="126">
        <v>0</v>
      </c>
      <c r="I42" s="127">
        <v>0</v>
      </c>
      <c r="J42" s="124"/>
      <c r="K42" s="124"/>
      <c r="L42" s="124"/>
      <c r="M42" s="124"/>
      <c r="N42" s="124" t="s">
        <v>73</v>
      </c>
      <c r="O42" s="124">
        <v>0</v>
      </c>
      <c r="P42" s="110">
        <v>0</v>
      </c>
      <c r="Q42" s="94"/>
      <c r="R42" s="94"/>
      <c r="S42" s="94"/>
      <c r="T42" s="94"/>
    </row>
    <row r="43" spans="2:20" ht="11.25">
      <c r="B43" s="128" t="s">
        <v>66</v>
      </c>
      <c r="C43" s="131">
        <v>13.952674444110578</v>
      </c>
      <c r="D43" s="131">
        <v>0</v>
      </c>
      <c r="E43" s="124">
        <v>-5.5</v>
      </c>
      <c r="F43" s="132">
        <v>8.452674444110578</v>
      </c>
      <c r="G43" s="131">
        <v>1.7049</v>
      </c>
      <c r="H43" s="126">
        <v>20.169947526937978</v>
      </c>
      <c r="I43" s="127">
        <v>6.747774444110577</v>
      </c>
      <c r="J43" s="124">
        <v>0.003700000000000009</v>
      </c>
      <c r="K43" s="124">
        <v>1.4580000000000002</v>
      </c>
      <c r="L43" s="124">
        <v>0.012499999999999997</v>
      </c>
      <c r="M43" s="124">
        <v>0</v>
      </c>
      <c r="N43" s="124">
        <v>0</v>
      </c>
      <c r="O43" s="124">
        <v>0.36855000000000004</v>
      </c>
      <c r="P43" s="110">
        <v>16.308979633999666</v>
      </c>
      <c r="Q43" s="94"/>
      <c r="R43" s="94"/>
      <c r="S43" s="94"/>
      <c r="T43" s="94"/>
    </row>
    <row r="44" spans="2:20" ht="11.25">
      <c r="B44" s="128"/>
      <c r="C44" s="131"/>
      <c r="D44" s="124"/>
      <c r="E44" s="124"/>
      <c r="F44" s="125"/>
      <c r="G44" s="124"/>
      <c r="H44" s="126"/>
      <c r="I44" s="127"/>
      <c r="J44" s="124"/>
      <c r="K44" s="124"/>
      <c r="L44" s="124"/>
      <c r="M44" s="124"/>
      <c r="N44" s="124"/>
      <c r="O44" s="124"/>
      <c r="P44" s="110"/>
      <c r="Q44" s="94"/>
      <c r="R44" s="94"/>
      <c r="S44" s="94"/>
      <c r="T44" s="94"/>
    </row>
    <row r="45" spans="2:20" ht="11.25">
      <c r="B45" s="133" t="s">
        <v>67</v>
      </c>
      <c r="C45" s="134">
        <v>29.764535521377805</v>
      </c>
      <c r="D45" s="134">
        <v>0</v>
      </c>
      <c r="E45" s="134">
        <v>-5.5</v>
      </c>
      <c r="F45" s="136">
        <v>24.264535521377805</v>
      </c>
      <c r="G45" s="134">
        <v>1.7171</v>
      </c>
      <c r="H45" s="137">
        <v>7.076583017577987</v>
      </c>
      <c r="I45" s="136">
        <v>22.547435521377807</v>
      </c>
      <c r="J45" s="134">
        <v>0.009400000000000009</v>
      </c>
      <c r="K45" s="134">
        <v>1.4580000000000002</v>
      </c>
      <c r="L45" s="134">
        <v>0.012499999999999997</v>
      </c>
      <c r="M45" s="134">
        <v>0</v>
      </c>
      <c r="N45" s="135">
        <v>0</v>
      </c>
      <c r="O45" s="134">
        <v>0.36997500000000005</v>
      </c>
      <c r="P45" s="117" t="s">
        <v>180</v>
      </c>
      <c r="Q45" s="94"/>
      <c r="R45" s="94"/>
      <c r="S45" s="94"/>
      <c r="T45" s="94"/>
    </row>
    <row r="46" spans="3:20" ht="11.25">
      <c r="C46" s="145"/>
      <c r="D46" s="141"/>
      <c r="E46" s="141"/>
      <c r="F46" s="142"/>
      <c r="G46" s="141"/>
      <c r="H46" s="124"/>
      <c r="I46" s="142"/>
      <c r="J46" s="143"/>
      <c r="K46" s="143"/>
      <c r="L46" s="143"/>
      <c r="M46" s="143"/>
      <c r="N46" s="131"/>
      <c r="O46" s="141"/>
      <c r="P46" s="140"/>
      <c r="Q46" s="94"/>
      <c r="R46" s="94"/>
      <c r="S46" s="94"/>
      <c r="T46" s="94"/>
    </row>
    <row r="47" spans="4:20" ht="11.25">
      <c r="D47" s="88"/>
      <c r="E47" s="88"/>
      <c r="F47" s="99"/>
      <c r="G47" s="88"/>
      <c r="H47" s="90"/>
      <c r="I47" s="89"/>
      <c r="J47" s="91"/>
      <c r="K47" s="91"/>
      <c r="L47" s="91"/>
      <c r="M47" s="88"/>
      <c r="N47" s="90"/>
      <c r="O47" s="88"/>
      <c r="P47" s="93"/>
      <c r="Q47" s="94"/>
      <c r="R47" s="94"/>
      <c r="S47" s="94"/>
      <c r="T47" s="94"/>
    </row>
    <row r="48" spans="2:20" ht="11.25">
      <c r="B48" s="100"/>
      <c r="C48" s="100"/>
      <c r="D48" s="101" t="s">
        <v>20</v>
      </c>
      <c r="E48" s="101" t="s">
        <v>20</v>
      </c>
      <c r="F48" s="102"/>
      <c r="G48" s="101" t="s">
        <v>33</v>
      </c>
      <c r="H48" s="103" t="s">
        <v>34</v>
      </c>
      <c r="I48" s="104"/>
      <c r="J48" s="105" t="s">
        <v>35</v>
      </c>
      <c r="K48" s="106"/>
      <c r="L48" s="106"/>
      <c r="M48" s="106"/>
      <c r="N48" s="107"/>
      <c r="O48" s="107"/>
      <c r="P48" s="108" t="s">
        <v>36</v>
      </c>
      <c r="Q48" s="94"/>
      <c r="R48" s="94"/>
      <c r="S48" s="94"/>
      <c r="T48" s="94"/>
    </row>
    <row r="49" spans="2:20" ht="11.25">
      <c r="B49" s="109" t="s">
        <v>37</v>
      </c>
      <c r="C49" s="109" t="s">
        <v>112</v>
      </c>
      <c r="D49" s="110" t="s">
        <v>19</v>
      </c>
      <c r="E49" s="110" t="s">
        <v>19</v>
      </c>
      <c r="F49" s="111" t="s">
        <v>38</v>
      </c>
      <c r="G49" s="110" t="s">
        <v>39</v>
      </c>
      <c r="H49" s="112" t="s">
        <v>40</v>
      </c>
      <c r="I49" s="111" t="s">
        <v>41</v>
      </c>
      <c r="J49" s="108" t="s">
        <v>42</v>
      </c>
      <c r="K49" s="108"/>
      <c r="L49" s="108"/>
      <c r="M49" s="105" t="s">
        <v>43</v>
      </c>
      <c r="N49" s="113"/>
      <c r="O49" s="114" t="s">
        <v>44</v>
      </c>
      <c r="P49" s="110" t="s">
        <v>45</v>
      </c>
      <c r="Q49" s="94"/>
      <c r="R49" s="94"/>
      <c r="S49" s="94"/>
      <c r="T49" s="94"/>
    </row>
    <row r="50" spans="2:20" ht="11.25">
      <c r="B50" s="109"/>
      <c r="C50" s="109" t="s">
        <v>46</v>
      </c>
      <c r="D50" s="110" t="s">
        <v>47</v>
      </c>
      <c r="E50" s="110" t="s">
        <v>47</v>
      </c>
      <c r="F50" s="111" t="s">
        <v>20</v>
      </c>
      <c r="G50" s="110" t="s">
        <v>48</v>
      </c>
      <c r="H50" s="112" t="s">
        <v>49</v>
      </c>
      <c r="I50" s="111" t="s">
        <v>50</v>
      </c>
      <c r="J50" s="115">
        <v>43551</v>
      </c>
      <c r="K50" s="115">
        <v>43558</v>
      </c>
      <c r="L50" s="115">
        <v>43566</v>
      </c>
      <c r="M50" s="101" t="s">
        <v>41</v>
      </c>
      <c r="N50" s="103" t="s">
        <v>49</v>
      </c>
      <c r="O50" s="103" t="s">
        <v>41</v>
      </c>
      <c r="P50" s="110" t="s">
        <v>51</v>
      </c>
      <c r="Q50" s="94"/>
      <c r="R50" s="94"/>
      <c r="S50" s="94"/>
      <c r="T50" s="94"/>
    </row>
    <row r="51" spans="2:20" ht="11.25">
      <c r="B51" s="116"/>
      <c r="C51" s="116"/>
      <c r="D51" s="117" t="s">
        <v>52</v>
      </c>
      <c r="E51" s="117" t="s">
        <v>53</v>
      </c>
      <c r="F51" s="118" t="s">
        <v>46</v>
      </c>
      <c r="G51" s="117" t="s">
        <v>54</v>
      </c>
      <c r="H51" s="119" t="s">
        <v>20</v>
      </c>
      <c r="I51" s="118"/>
      <c r="J51" s="117"/>
      <c r="K51" s="117"/>
      <c r="L51" s="120"/>
      <c r="M51" s="117"/>
      <c r="N51" s="119" t="s">
        <v>20</v>
      </c>
      <c r="O51" s="119"/>
      <c r="P51" s="117" t="s">
        <v>50</v>
      </c>
      <c r="Q51" s="94"/>
      <c r="R51" s="94"/>
      <c r="S51" s="94"/>
      <c r="T51" s="94"/>
    </row>
    <row r="52" spans="2:20" ht="11.25">
      <c r="B52" s="121"/>
      <c r="C52" s="216" t="s">
        <v>69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9"/>
      <c r="Q52" s="94"/>
      <c r="R52" s="94"/>
      <c r="S52" s="94"/>
      <c r="T52" s="94"/>
    </row>
    <row r="53" spans="2:20" ht="11.25">
      <c r="B53" s="122" t="s">
        <v>55</v>
      </c>
      <c r="C53" s="123">
        <v>0</v>
      </c>
      <c r="D53" s="124">
        <v>0</v>
      </c>
      <c r="E53" s="124">
        <v>0</v>
      </c>
      <c r="F53" s="125">
        <v>0</v>
      </c>
      <c r="G53" s="124">
        <v>0</v>
      </c>
      <c r="H53" s="126">
        <v>0</v>
      </c>
      <c r="I53" s="127">
        <v>0</v>
      </c>
      <c r="J53" s="124">
        <v>0</v>
      </c>
      <c r="K53" s="124">
        <v>0</v>
      </c>
      <c r="L53" s="124">
        <v>0</v>
      </c>
      <c r="M53" s="124">
        <v>0</v>
      </c>
      <c r="N53" s="124" t="s">
        <v>73</v>
      </c>
      <c r="O53" s="124">
        <v>0</v>
      </c>
      <c r="P53" s="110" t="s">
        <v>137</v>
      </c>
      <c r="Q53" s="94"/>
      <c r="R53" s="94"/>
      <c r="S53" s="94"/>
      <c r="T53" s="94"/>
    </row>
    <row r="54" spans="2:20" ht="11.25">
      <c r="B54" s="122" t="s">
        <v>56</v>
      </c>
      <c r="C54" s="123">
        <v>0</v>
      </c>
      <c r="D54" s="124">
        <v>0</v>
      </c>
      <c r="E54" s="124">
        <v>0</v>
      </c>
      <c r="F54" s="125">
        <v>0</v>
      </c>
      <c r="G54" s="124">
        <v>0</v>
      </c>
      <c r="H54" s="126">
        <v>0</v>
      </c>
      <c r="I54" s="127">
        <v>0</v>
      </c>
      <c r="J54" s="124">
        <v>0</v>
      </c>
      <c r="K54" s="124">
        <v>0</v>
      </c>
      <c r="L54" s="124">
        <v>0</v>
      </c>
      <c r="M54" s="124">
        <v>0</v>
      </c>
      <c r="N54" s="124" t="s">
        <v>73</v>
      </c>
      <c r="O54" s="124">
        <v>0</v>
      </c>
      <c r="P54" s="110" t="s">
        <v>137</v>
      </c>
      <c r="Q54" s="94"/>
      <c r="R54" s="94"/>
      <c r="S54" s="94"/>
      <c r="T54" s="94"/>
    </row>
    <row r="55" spans="2:20" ht="11.25">
      <c r="B55" s="122" t="s">
        <v>57</v>
      </c>
      <c r="C55" s="123">
        <v>0</v>
      </c>
      <c r="D55" s="124">
        <v>0</v>
      </c>
      <c r="E55" s="124">
        <v>0</v>
      </c>
      <c r="F55" s="125">
        <v>0</v>
      </c>
      <c r="G55" s="124">
        <v>0</v>
      </c>
      <c r="H55" s="126">
        <v>0</v>
      </c>
      <c r="I55" s="127">
        <v>0</v>
      </c>
      <c r="J55" s="124">
        <v>0</v>
      </c>
      <c r="K55" s="124">
        <v>0</v>
      </c>
      <c r="L55" s="124">
        <v>0</v>
      </c>
      <c r="M55" s="124">
        <v>0</v>
      </c>
      <c r="N55" s="124" t="s">
        <v>73</v>
      </c>
      <c r="O55" s="124">
        <v>0</v>
      </c>
      <c r="P55" s="110" t="s">
        <v>137</v>
      </c>
      <c r="Q55" s="94"/>
      <c r="R55" s="94"/>
      <c r="S55" s="94"/>
      <c r="T55" s="94"/>
    </row>
    <row r="56" spans="2:20" ht="11.25">
      <c r="B56" s="122" t="s">
        <v>58</v>
      </c>
      <c r="C56" s="123">
        <v>0</v>
      </c>
      <c r="D56" s="124">
        <v>0</v>
      </c>
      <c r="E56" s="124">
        <v>0</v>
      </c>
      <c r="F56" s="125">
        <v>0</v>
      </c>
      <c r="G56" s="124">
        <v>0</v>
      </c>
      <c r="H56" s="126">
        <v>0</v>
      </c>
      <c r="I56" s="127">
        <v>0</v>
      </c>
      <c r="J56" s="124">
        <v>0</v>
      </c>
      <c r="K56" s="124">
        <v>0</v>
      </c>
      <c r="L56" s="124">
        <v>0</v>
      </c>
      <c r="M56" s="124">
        <v>0</v>
      </c>
      <c r="N56" s="124" t="s">
        <v>73</v>
      </c>
      <c r="O56" s="124">
        <v>0</v>
      </c>
      <c r="P56" s="110" t="s">
        <v>137</v>
      </c>
      <c r="Q56" s="94"/>
      <c r="R56" s="94"/>
      <c r="S56" s="94"/>
      <c r="T56" s="94"/>
    </row>
    <row r="57" spans="2:20" ht="11.25">
      <c r="B57" s="122" t="s">
        <v>59</v>
      </c>
      <c r="C57" s="131"/>
      <c r="D57" s="124"/>
      <c r="E57" s="124"/>
      <c r="F57" s="125">
        <v>0</v>
      </c>
      <c r="G57" s="124"/>
      <c r="H57" s="126"/>
      <c r="I57" s="127"/>
      <c r="J57" s="124"/>
      <c r="K57" s="124"/>
      <c r="L57" s="124"/>
      <c r="M57" s="124"/>
      <c r="N57" s="124"/>
      <c r="O57" s="129"/>
      <c r="P57" s="110"/>
      <c r="Q57" s="94"/>
      <c r="R57" s="94"/>
      <c r="S57" s="94"/>
      <c r="T57" s="94"/>
    </row>
    <row r="58" spans="2:20" ht="11.25">
      <c r="B58" s="128" t="s">
        <v>60</v>
      </c>
      <c r="C58" s="131">
        <v>0</v>
      </c>
      <c r="D58" s="131">
        <v>0</v>
      </c>
      <c r="E58" s="124">
        <v>0</v>
      </c>
      <c r="F58" s="132">
        <v>0</v>
      </c>
      <c r="G58" s="131">
        <v>0</v>
      </c>
      <c r="H58" s="126">
        <v>0</v>
      </c>
      <c r="I58" s="127">
        <v>0</v>
      </c>
      <c r="J58" s="124">
        <v>0</v>
      </c>
      <c r="K58" s="124">
        <v>0</v>
      </c>
      <c r="L58" s="124">
        <v>0</v>
      </c>
      <c r="M58" s="124">
        <v>0</v>
      </c>
      <c r="N58" s="124" t="s">
        <v>73</v>
      </c>
      <c r="O58" s="129">
        <v>0</v>
      </c>
      <c r="P58" s="110">
        <v>0</v>
      </c>
      <c r="Q58" s="94"/>
      <c r="R58" s="94"/>
      <c r="S58" s="94"/>
      <c r="T58" s="94"/>
    </row>
    <row r="59" spans="2:20" ht="11.25">
      <c r="B59" s="128"/>
      <c r="C59" s="131"/>
      <c r="D59" s="124"/>
      <c r="E59" s="124"/>
      <c r="F59" s="125"/>
      <c r="G59" s="124"/>
      <c r="H59" s="126"/>
      <c r="I59" s="127"/>
      <c r="J59" s="124"/>
      <c r="K59" s="124"/>
      <c r="L59" s="124"/>
      <c r="M59" s="124"/>
      <c r="N59" s="124"/>
      <c r="O59" s="129"/>
      <c r="P59" s="110"/>
      <c r="Q59" s="94"/>
      <c r="R59" s="94"/>
      <c r="S59" s="94"/>
      <c r="T59" s="94"/>
    </row>
    <row r="60" spans="2:20" ht="11.25">
      <c r="B60" s="130" t="s">
        <v>61</v>
      </c>
      <c r="C60" s="131">
        <v>0</v>
      </c>
      <c r="D60" s="124">
        <v>0</v>
      </c>
      <c r="E60" s="124">
        <v>0</v>
      </c>
      <c r="F60" s="125">
        <v>0</v>
      </c>
      <c r="G60" s="124">
        <v>0</v>
      </c>
      <c r="H60" s="126">
        <v>0</v>
      </c>
      <c r="I60" s="127">
        <v>0</v>
      </c>
      <c r="J60" s="124">
        <v>0</v>
      </c>
      <c r="K60" s="124">
        <v>0</v>
      </c>
      <c r="L60" s="124">
        <v>0</v>
      </c>
      <c r="M60" s="124">
        <v>0</v>
      </c>
      <c r="N60" s="124" t="s">
        <v>73</v>
      </c>
      <c r="O60" s="129">
        <v>0</v>
      </c>
      <c r="P60" s="110">
        <v>0</v>
      </c>
      <c r="Q60" s="94"/>
      <c r="R60" s="94"/>
      <c r="S60" s="94"/>
      <c r="T60" s="94"/>
    </row>
    <row r="61" spans="2:20" ht="11.25">
      <c r="B61" s="130" t="s">
        <v>62</v>
      </c>
      <c r="C61" s="131">
        <v>0</v>
      </c>
      <c r="D61" s="124">
        <v>0</v>
      </c>
      <c r="E61" s="124">
        <v>0</v>
      </c>
      <c r="F61" s="125">
        <v>0</v>
      </c>
      <c r="G61" s="124">
        <v>0</v>
      </c>
      <c r="H61" s="126">
        <v>0</v>
      </c>
      <c r="I61" s="127">
        <v>0</v>
      </c>
      <c r="J61" s="124">
        <v>0</v>
      </c>
      <c r="K61" s="124">
        <v>0</v>
      </c>
      <c r="L61" s="124">
        <v>0</v>
      </c>
      <c r="M61" s="124">
        <v>0</v>
      </c>
      <c r="N61" s="124" t="s">
        <v>73</v>
      </c>
      <c r="O61" s="129">
        <v>0</v>
      </c>
      <c r="P61" s="110">
        <v>0</v>
      </c>
      <c r="Q61" s="94"/>
      <c r="R61" s="94"/>
      <c r="S61" s="94"/>
      <c r="T61" s="94"/>
    </row>
    <row r="62" spans="2:20" ht="11.25">
      <c r="B62" s="130" t="s">
        <v>63</v>
      </c>
      <c r="C62" s="131">
        <v>0</v>
      </c>
      <c r="D62" s="124">
        <v>0</v>
      </c>
      <c r="E62" s="124">
        <v>0</v>
      </c>
      <c r="F62" s="125">
        <v>0</v>
      </c>
      <c r="G62" s="124">
        <v>0</v>
      </c>
      <c r="H62" s="126">
        <v>0</v>
      </c>
      <c r="I62" s="127">
        <v>0</v>
      </c>
      <c r="J62" s="124">
        <v>0</v>
      </c>
      <c r="K62" s="124">
        <v>0</v>
      </c>
      <c r="L62" s="124">
        <v>0</v>
      </c>
      <c r="M62" s="124">
        <v>0</v>
      </c>
      <c r="N62" s="124" t="s">
        <v>73</v>
      </c>
      <c r="O62" s="129">
        <v>0</v>
      </c>
      <c r="P62" s="110" t="s">
        <v>137</v>
      </c>
      <c r="Q62" s="94"/>
      <c r="R62" s="94"/>
      <c r="S62" s="94"/>
      <c r="T62" s="94"/>
    </row>
    <row r="63" spans="2:20" ht="11.25">
      <c r="B63" s="130" t="s">
        <v>64</v>
      </c>
      <c r="C63" s="131">
        <v>0</v>
      </c>
      <c r="D63" s="124">
        <v>0</v>
      </c>
      <c r="E63" s="124">
        <v>0</v>
      </c>
      <c r="F63" s="125">
        <v>0</v>
      </c>
      <c r="G63" s="124">
        <v>0</v>
      </c>
      <c r="H63" s="126">
        <v>0</v>
      </c>
      <c r="I63" s="127">
        <v>0</v>
      </c>
      <c r="J63" s="124">
        <v>0</v>
      </c>
      <c r="K63" s="124">
        <v>0</v>
      </c>
      <c r="L63" s="124">
        <v>0</v>
      </c>
      <c r="M63" s="124">
        <v>0</v>
      </c>
      <c r="N63" s="124" t="s">
        <v>73</v>
      </c>
      <c r="O63" s="129">
        <v>0</v>
      </c>
      <c r="P63" s="110">
        <v>0</v>
      </c>
      <c r="Q63" s="94"/>
      <c r="R63" s="94"/>
      <c r="S63" s="94"/>
      <c r="T63" s="94"/>
    </row>
    <row r="64" spans="2:20" ht="11.25">
      <c r="B64" s="130" t="s">
        <v>65</v>
      </c>
      <c r="C64" s="131"/>
      <c r="D64" s="124"/>
      <c r="E64" s="124"/>
      <c r="F64" s="125">
        <v>0</v>
      </c>
      <c r="G64" s="124"/>
      <c r="H64" s="126">
        <v>0</v>
      </c>
      <c r="I64" s="127">
        <v>0</v>
      </c>
      <c r="J64" s="124"/>
      <c r="K64" s="124"/>
      <c r="L64" s="124"/>
      <c r="M64" s="124"/>
      <c r="N64" s="124"/>
      <c r="O64" s="129"/>
      <c r="P64" s="110">
        <v>0</v>
      </c>
      <c r="Q64" s="94"/>
      <c r="R64" s="94"/>
      <c r="S64" s="94"/>
      <c r="T64" s="94"/>
    </row>
    <row r="65" spans="2:20" ht="11.25">
      <c r="B65" s="128" t="s">
        <v>66</v>
      </c>
      <c r="C65" s="131">
        <v>0</v>
      </c>
      <c r="D65" s="131">
        <v>0</v>
      </c>
      <c r="E65" s="124">
        <v>0</v>
      </c>
      <c r="F65" s="132">
        <v>0</v>
      </c>
      <c r="G65" s="131">
        <v>0</v>
      </c>
      <c r="H65" s="126">
        <v>0</v>
      </c>
      <c r="I65" s="127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46">
        <v>0</v>
      </c>
      <c r="P65" s="110">
        <v>0</v>
      </c>
      <c r="Q65" s="94"/>
      <c r="R65" s="94"/>
      <c r="S65" s="94"/>
      <c r="T65" s="94"/>
    </row>
    <row r="66" spans="2:20" ht="11.25">
      <c r="B66" s="128"/>
      <c r="C66" s="131"/>
      <c r="D66" s="124"/>
      <c r="E66" s="124"/>
      <c r="F66" s="125"/>
      <c r="G66" s="124"/>
      <c r="H66" s="126"/>
      <c r="I66" s="127"/>
      <c r="J66" s="124"/>
      <c r="K66" s="124"/>
      <c r="L66" s="124"/>
      <c r="M66" s="124"/>
      <c r="N66" s="124"/>
      <c r="O66" s="129"/>
      <c r="P66" s="110"/>
      <c r="Q66" s="94"/>
      <c r="R66" s="94"/>
      <c r="S66" s="94"/>
      <c r="T66" s="94"/>
    </row>
    <row r="67" spans="2:20" ht="11.25">
      <c r="B67" s="133" t="s">
        <v>67</v>
      </c>
      <c r="C67" s="134">
        <v>0</v>
      </c>
      <c r="D67" s="134">
        <v>0</v>
      </c>
      <c r="E67" s="134">
        <v>0</v>
      </c>
      <c r="F67" s="136">
        <v>0</v>
      </c>
      <c r="G67" s="134">
        <v>0</v>
      </c>
      <c r="H67" s="137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5" t="s">
        <v>73</v>
      </c>
      <c r="O67" s="147">
        <v>0</v>
      </c>
      <c r="P67" s="117">
        <v>0</v>
      </c>
      <c r="Q67" s="94"/>
      <c r="R67" s="94"/>
      <c r="S67" s="94"/>
      <c r="T67" s="94"/>
    </row>
    <row r="68" spans="2:20" ht="11.25">
      <c r="B68" s="145" t="s">
        <v>184</v>
      </c>
      <c r="C68" s="131"/>
      <c r="D68" s="124"/>
      <c r="E68" s="124"/>
      <c r="F68" s="125"/>
      <c r="G68" s="124"/>
      <c r="H68" s="126"/>
      <c r="I68" s="127"/>
      <c r="J68" s="124"/>
      <c r="K68" s="124"/>
      <c r="L68" s="124"/>
      <c r="M68" s="124"/>
      <c r="N68" s="124"/>
      <c r="O68" s="124"/>
      <c r="P68" s="140"/>
      <c r="Q68" s="94"/>
      <c r="R68" s="94"/>
      <c r="S68" s="94"/>
      <c r="T68" s="94"/>
    </row>
    <row r="69" spans="2:20" ht="11.25">
      <c r="B69" s="87" t="s">
        <v>70</v>
      </c>
      <c r="C69" s="131"/>
      <c r="D69" s="124"/>
      <c r="E69" s="124"/>
      <c r="F69" s="125"/>
      <c r="G69" s="124"/>
      <c r="H69" s="126"/>
      <c r="I69" s="127"/>
      <c r="J69" s="124"/>
      <c r="K69" s="124"/>
      <c r="L69" s="124"/>
      <c r="M69" s="124"/>
      <c r="N69" s="124"/>
      <c r="O69" s="124"/>
      <c r="P69" s="140"/>
      <c r="Q69" s="94"/>
      <c r="R69" s="94"/>
      <c r="S69" s="94"/>
      <c r="T69" s="94"/>
    </row>
    <row r="70" spans="2:20" ht="11.25">
      <c r="B70" s="139"/>
      <c r="C70" s="139"/>
      <c r="D70" s="124"/>
      <c r="E70" s="124"/>
      <c r="F70" s="127"/>
      <c r="G70" s="124"/>
      <c r="H70" s="1"/>
      <c r="I70" s="127"/>
      <c r="J70" s="124"/>
      <c r="K70" s="124"/>
      <c r="L70" s="124"/>
      <c r="M70" s="124"/>
      <c r="N70" s="124"/>
      <c r="O70" s="124"/>
      <c r="P70" s="140"/>
      <c r="Q70" s="94"/>
      <c r="R70" s="94"/>
      <c r="S70" s="94"/>
      <c r="T70" s="94"/>
    </row>
    <row r="71" spans="2:20" ht="11.25">
      <c r="B71" s="139"/>
      <c r="C71" s="139"/>
      <c r="D71" s="141"/>
      <c r="E71" s="141"/>
      <c r="F71" s="99"/>
      <c r="G71" s="141"/>
      <c r="H71" s="124"/>
      <c r="I71" s="142"/>
      <c r="J71" s="143"/>
      <c r="K71" s="143"/>
      <c r="L71" s="143"/>
      <c r="M71" s="143"/>
      <c r="N71" s="131"/>
      <c r="O71" s="141"/>
      <c r="P71" s="140"/>
      <c r="Q71" s="144"/>
      <c r="R71" s="94"/>
      <c r="S71" s="94"/>
      <c r="T71" s="94"/>
    </row>
    <row r="72" spans="2:20" ht="11.25">
      <c r="B72" s="100"/>
      <c r="C72" s="100"/>
      <c r="D72" s="101" t="s">
        <v>20</v>
      </c>
      <c r="E72" s="101" t="s">
        <v>20</v>
      </c>
      <c r="F72" s="102"/>
      <c r="G72" s="101" t="s">
        <v>33</v>
      </c>
      <c r="H72" s="103" t="s">
        <v>34</v>
      </c>
      <c r="I72" s="104"/>
      <c r="J72" s="105" t="s">
        <v>35</v>
      </c>
      <c r="K72" s="106"/>
      <c r="L72" s="106"/>
      <c r="M72" s="106"/>
      <c r="N72" s="107"/>
      <c r="O72" s="107"/>
      <c r="P72" s="108" t="s">
        <v>36</v>
      </c>
      <c r="Q72" s="94"/>
      <c r="R72" s="94"/>
      <c r="S72" s="94"/>
      <c r="T72" s="94"/>
    </row>
    <row r="73" spans="2:20" ht="11.25">
      <c r="B73" s="109" t="s">
        <v>37</v>
      </c>
      <c r="C73" s="109" t="s">
        <v>112</v>
      </c>
      <c r="D73" s="110" t="s">
        <v>19</v>
      </c>
      <c r="E73" s="110" t="s">
        <v>19</v>
      </c>
      <c r="F73" s="111" t="s">
        <v>38</v>
      </c>
      <c r="G73" s="110" t="s">
        <v>39</v>
      </c>
      <c r="H73" s="112" t="s">
        <v>40</v>
      </c>
      <c r="I73" s="111" t="s">
        <v>41</v>
      </c>
      <c r="J73" s="108" t="s">
        <v>42</v>
      </c>
      <c r="K73" s="108"/>
      <c r="L73" s="108"/>
      <c r="M73" s="105" t="s">
        <v>43</v>
      </c>
      <c r="N73" s="113"/>
      <c r="O73" s="114" t="s">
        <v>44</v>
      </c>
      <c r="P73" s="110" t="s">
        <v>45</v>
      </c>
      <c r="Q73" s="94"/>
      <c r="R73" s="94"/>
      <c r="S73" s="94"/>
      <c r="T73" s="94"/>
    </row>
    <row r="74" spans="2:20" ht="11.25">
      <c r="B74" s="109"/>
      <c r="C74" s="109" t="s">
        <v>46</v>
      </c>
      <c r="D74" s="110" t="s">
        <v>47</v>
      </c>
      <c r="E74" s="110" t="s">
        <v>47</v>
      </c>
      <c r="F74" s="111" t="s">
        <v>20</v>
      </c>
      <c r="G74" s="110" t="s">
        <v>48</v>
      </c>
      <c r="H74" s="112" t="s">
        <v>49</v>
      </c>
      <c r="I74" s="111" t="s">
        <v>50</v>
      </c>
      <c r="J74" s="115">
        <v>43551</v>
      </c>
      <c r="K74" s="115">
        <v>43558</v>
      </c>
      <c r="L74" s="115">
        <v>43566</v>
      </c>
      <c r="M74" s="101" t="s">
        <v>41</v>
      </c>
      <c r="N74" s="103" t="s">
        <v>49</v>
      </c>
      <c r="O74" s="103" t="s">
        <v>41</v>
      </c>
      <c r="P74" s="110" t="s">
        <v>51</v>
      </c>
      <c r="Q74" s="94"/>
      <c r="R74" s="94"/>
      <c r="S74" s="94"/>
      <c r="T74" s="94"/>
    </row>
    <row r="75" spans="2:20" ht="11.25">
      <c r="B75" s="116"/>
      <c r="C75" s="116"/>
      <c r="D75" s="117" t="s">
        <v>52</v>
      </c>
      <c r="E75" s="117" t="s">
        <v>53</v>
      </c>
      <c r="F75" s="118" t="s">
        <v>46</v>
      </c>
      <c r="G75" s="117" t="s">
        <v>54</v>
      </c>
      <c r="H75" s="119" t="s">
        <v>20</v>
      </c>
      <c r="I75" s="118"/>
      <c r="J75" s="117"/>
      <c r="K75" s="117"/>
      <c r="L75" s="120"/>
      <c r="M75" s="117"/>
      <c r="N75" s="119" t="s">
        <v>20</v>
      </c>
      <c r="O75" s="119"/>
      <c r="P75" s="117" t="s">
        <v>50</v>
      </c>
      <c r="Q75" s="94"/>
      <c r="R75" s="94"/>
      <c r="S75" s="94"/>
      <c r="T75" s="94"/>
    </row>
    <row r="76" spans="2:20" ht="11.25">
      <c r="B76" s="121"/>
      <c r="C76" s="216" t="s">
        <v>71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21"/>
      <c r="Q76" s="94"/>
      <c r="R76" s="94"/>
      <c r="S76" s="94"/>
      <c r="T76" s="94"/>
    </row>
    <row r="77" spans="2:20" ht="11.25">
      <c r="B77" s="122" t="s">
        <v>55</v>
      </c>
      <c r="C77" s="123">
        <v>2.392375146602245</v>
      </c>
      <c r="D77" s="124">
        <v>0</v>
      </c>
      <c r="E77" s="124">
        <v>0</v>
      </c>
      <c r="F77" s="125">
        <v>2.392375146602245</v>
      </c>
      <c r="G77" s="124">
        <v>0.2478</v>
      </c>
      <c r="H77" s="126">
        <v>10.35790730195205</v>
      </c>
      <c r="I77" s="127">
        <v>2.144575146602245</v>
      </c>
      <c r="J77" s="124">
        <v>0</v>
      </c>
      <c r="K77" s="124">
        <v>0</v>
      </c>
      <c r="L77" s="124">
        <v>0.04089999999999999</v>
      </c>
      <c r="M77" s="124">
        <v>0.01369999999999999</v>
      </c>
      <c r="N77" s="124">
        <v>0.5726526635865334</v>
      </c>
      <c r="O77" s="124">
        <v>0.013649999999999995</v>
      </c>
      <c r="P77" s="110" t="s">
        <v>180</v>
      </c>
      <c r="Q77" s="94"/>
      <c r="R77" s="94"/>
      <c r="S77" s="94"/>
      <c r="T77" s="94"/>
    </row>
    <row r="78" spans="2:20" ht="11.25">
      <c r="B78" s="122" t="s">
        <v>56</v>
      </c>
      <c r="C78" s="123">
        <v>0.3728537863726731</v>
      </c>
      <c r="D78" s="124">
        <v>0</v>
      </c>
      <c r="E78" s="124">
        <v>0</v>
      </c>
      <c r="F78" s="125">
        <v>0.3728537863726731</v>
      </c>
      <c r="G78" s="124">
        <v>0</v>
      </c>
      <c r="H78" s="126">
        <v>0</v>
      </c>
      <c r="I78" s="127">
        <v>0.3728537863726731</v>
      </c>
      <c r="J78" s="124">
        <v>0</v>
      </c>
      <c r="K78" s="124">
        <v>0</v>
      </c>
      <c r="L78" s="124">
        <v>0</v>
      </c>
      <c r="M78" s="124">
        <v>0</v>
      </c>
      <c r="N78" s="124">
        <v>0</v>
      </c>
      <c r="O78" s="124">
        <v>0</v>
      </c>
      <c r="P78" s="110" t="s">
        <v>180</v>
      </c>
      <c r="Q78" s="94"/>
      <c r="R78" s="94"/>
      <c r="S78" s="94"/>
      <c r="T78" s="94"/>
    </row>
    <row r="79" spans="2:20" ht="11.25">
      <c r="B79" s="122" t="s">
        <v>57</v>
      </c>
      <c r="C79" s="123">
        <v>7.5</v>
      </c>
      <c r="D79" s="124">
        <v>0</v>
      </c>
      <c r="E79" s="124">
        <v>0</v>
      </c>
      <c r="F79" s="125">
        <v>7.5</v>
      </c>
      <c r="G79" s="124">
        <v>0</v>
      </c>
      <c r="H79" s="126">
        <v>0</v>
      </c>
      <c r="I79" s="127">
        <v>7.5</v>
      </c>
      <c r="J79" s="124">
        <v>0</v>
      </c>
      <c r="K79" s="124">
        <v>0</v>
      </c>
      <c r="L79" s="124">
        <v>0</v>
      </c>
      <c r="M79" s="124">
        <v>0</v>
      </c>
      <c r="N79" s="124">
        <v>0</v>
      </c>
      <c r="O79" s="124">
        <v>0</v>
      </c>
      <c r="P79" s="110" t="s">
        <v>180</v>
      </c>
      <c r="Q79" s="94"/>
      <c r="R79" s="94"/>
      <c r="S79" s="94"/>
      <c r="T79" s="94"/>
    </row>
    <row r="80" spans="2:20" ht="11.25">
      <c r="B80" s="122" t="s">
        <v>58</v>
      </c>
      <c r="C80" s="123">
        <v>0</v>
      </c>
      <c r="D80" s="124">
        <v>0</v>
      </c>
      <c r="E80" s="124">
        <v>0</v>
      </c>
      <c r="F80" s="125">
        <v>0</v>
      </c>
      <c r="G80" s="124">
        <v>0</v>
      </c>
      <c r="H80" s="126">
        <v>0</v>
      </c>
      <c r="I80" s="127">
        <v>0</v>
      </c>
      <c r="J80" s="124">
        <v>0</v>
      </c>
      <c r="K80" s="124">
        <v>0</v>
      </c>
      <c r="L80" s="124">
        <v>0</v>
      </c>
      <c r="M80" s="124">
        <v>0</v>
      </c>
      <c r="N80" s="124" t="s">
        <v>73</v>
      </c>
      <c r="O80" s="124">
        <v>0</v>
      </c>
      <c r="P80" s="110">
        <v>0</v>
      </c>
      <c r="Q80" s="94"/>
      <c r="R80" s="94"/>
      <c r="S80" s="94"/>
      <c r="T80" s="94"/>
    </row>
    <row r="81" spans="2:20" ht="11.25">
      <c r="B81" s="122" t="s">
        <v>59</v>
      </c>
      <c r="C81" s="123"/>
      <c r="D81" s="124"/>
      <c r="E81" s="124"/>
      <c r="F81" s="125">
        <v>0</v>
      </c>
      <c r="G81" s="124"/>
      <c r="H81" s="126"/>
      <c r="I81" s="127"/>
      <c r="J81" s="124"/>
      <c r="K81" s="124"/>
      <c r="L81" s="124"/>
      <c r="M81" s="124"/>
      <c r="N81" s="124"/>
      <c r="O81" s="124"/>
      <c r="P81" s="110"/>
      <c r="Q81" s="94"/>
      <c r="R81" s="94"/>
      <c r="S81" s="94"/>
      <c r="T81" s="94"/>
    </row>
    <row r="82" spans="2:20" ht="11.25">
      <c r="B82" s="128" t="s">
        <v>60</v>
      </c>
      <c r="C82" s="123">
        <v>10.265228932974917</v>
      </c>
      <c r="D82" s="131">
        <v>0</v>
      </c>
      <c r="E82" s="124">
        <v>0</v>
      </c>
      <c r="F82" s="132">
        <v>10.265228932974917</v>
      </c>
      <c r="G82" s="131">
        <v>0.2478</v>
      </c>
      <c r="H82" s="126">
        <v>2.4139744141895747</v>
      </c>
      <c r="I82" s="127">
        <v>10.017428932974918</v>
      </c>
      <c r="J82" s="124">
        <v>0</v>
      </c>
      <c r="K82" s="124">
        <v>0</v>
      </c>
      <c r="L82" s="124">
        <v>0.04089999999999999</v>
      </c>
      <c r="M82" s="124">
        <v>0.01369999999999999</v>
      </c>
      <c r="N82" s="124">
        <v>0.13346024808069876</v>
      </c>
      <c r="O82" s="124">
        <v>0.013649999999999995</v>
      </c>
      <c r="P82" s="110" t="s">
        <v>180</v>
      </c>
      <c r="Q82" s="94"/>
      <c r="R82" s="94"/>
      <c r="S82" s="94"/>
      <c r="T82" s="94"/>
    </row>
    <row r="83" spans="2:20" ht="11.25">
      <c r="B83" s="128"/>
      <c r="C83" s="123"/>
      <c r="D83" s="124"/>
      <c r="E83" s="124"/>
      <c r="F83" s="125"/>
      <c r="G83" s="124"/>
      <c r="H83" s="126"/>
      <c r="I83" s="127"/>
      <c r="J83" s="124"/>
      <c r="K83" s="124"/>
      <c r="L83" s="124"/>
      <c r="M83" s="124"/>
      <c r="N83" s="124"/>
      <c r="O83" s="124"/>
      <c r="P83" s="110"/>
      <c r="Q83" s="94"/>
      <c r="R83" s="94"/>
      <c r="S83" s="94"/>
      <c r="T83" s="94"/>
    </row>
    <row r="84" spans="2:20" ht="11.25">
      <c r="B84" s="130" t="s">
        <v>61</v>
      </c>
      <c r="C84" s="123">
        <v>104.6296001168298</v>
      </c>
      <c r="D84" s="124">
        <v>0</v>
      </c>
      <c r="E84" s="124">
        <v>0</v>
      </c>
      <c r="F84" s="125">
        <v>104.6296001168298</v>
      </c>
      <c r="G84" s="124">
        <v>15.2731</v>
      </c>
      <c r="H84" s="126">
        <v>14.597303232494436</v>
      </c>
      <c r="I84" s="127">
        <v>89.3565001168298</v>
      </c>
      <c r="J84" s="124">
        <v>3.8668999999999993</v>
      </c>
      <c r="K84" s="124">
        <v>1.9234000000000009</v>
      </c>
      <c r="L84" s="124">
        <v>1.442499999999999</v>
      </c>
      <c r="M84" s="124">
        <v>0.2514000000000003</v>
      </c>
      <c r="N84" s="124">
        <v>0.24027617396920764</v>
      </c>
      <c r="O84" s="124">
        <v>1.8710499999999999</v>
      </c>
      <c r="P84" s="110">
        <v>45.75740900394421</v>
      </c>
      <c r="Q84" s="94"/>
      <c r="R84" s="94"/>
      <c r="S84" s="94"/>
      <c r="T84" s="94"/>
    </row>
    <row r="85" spans="2:20" ht="11.25">
      <c r="B85" s="130" t="s">
        <v>62</v>
      </c>
      <c r="C85" s="123">
        <v>0.09291865316382912</v>
      </c>
      <c r="D85" s="124">
        <v>0</v>
      </c>
      <c r="E85" s="124">
        <v>0</v>
      </c>
      <c r="F85" s="125">
        <v>0.09291865316382912</v>
      </c>
      <c r="G85" s="124">
        <v>0</v>
      </c>
      <c r="H85" s="126">
        <v>0</v>
      </c>
      <c r="I85" s="127">
        <v>0.09291865316382912</v>
      </c>
      <c r="J85" s="124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10" t="s">
        <v>180</v>
      </c>
      <c r="Q85" s="94"/>
      <c r="R85" s="94"/>
      <c r="S85" s="94"/>
      <c r="T85" s="94"/>
    </row>
    <row r="86" spans="2:20" ht="11.25">
      <c r="B86" s="130" t="s">
        <v>63</v>
      </c>
      <c r="C86" s="123">
        <v>0.2</v>
      </c>
      <c r="D86" s="124">
        <v>0</v>
      </c>
      <c r="E86" s="124">
        <v>0</v>
      </c>
      <c r="F86" s="125">
        <v>0.2</v>
      </c>
      <c r="G86" s="124">
        <v>0</v>
      </c>
      <c r="H86" s="126">
        <v>0</v>
      </c>
      <c r="I86" s="127">
        <v>0.2</v>
      </c>
      <c r="J86" s="124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10" t="s">
        <v>180</v>
      </c>
      <c r="Q86" s="94"/>
      <c r="R86" s="94"/>
      <c r="S86" s="94"/>
      <c r="T86" s="94"/>
    </row>
    <row r="87" spans="2:20" ht="11.25">
      <c r="B87" s="130" t="s">
        <v>64</v>
      </c>
      <c r="C87" s="123">
        <v>0.07995909363698148</v>
      </c>
      <c r="D87" s="124">
        <v>0</v>
      </c>
      <c r="E87" s="124">
        <v>0</v>
      </c>
      <c r="F87" s="125">
        <v>0.07995909363698148</v>
      </c>
      <c r="G87" s="124">
        <v>0</v>
      </c>
      <c r="H87" s="126">
        <v>0</v>
      </c>
      <c r="I87" s="127">
        <v>0.07995909363698148</v>
      </c>
      <c r="J87" s="124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10" t="s">
        <v>180</v>
      </c>
      <c r="Q87" s="94"/>
      <c r="R87" s="94"/>
      <c r="S87" s="94"/>
      <c r="T87" s="94"/>
    </row>
    <row r="88" spans="2:20" ht="11.25">
      <c r="B88" s="130" t="s">
        <v>65</v>
      </c>
      <c r="C88" s="123"/>
      <c r="D88" s="124"/>
      <c r="E88" s="124"/>
      <c r="F88" s="125">
        <v>0</v>
      </c>
      <c r="G88" s="124">
        <v>0</v>
      </c>
      <c r="H88" s="126">
        <v>0</v>
      </c>
      <c r="I88" s="127">
        <v>0</v>
      </c>
      <c r="J88" s="124"/>
      <c r="K88" s="124"/>
      <c r="L88" s="124"/>
      <c r="M88" s="124"/>
      <c r="N88" s="124" t="s">
        <v>73</v>
      </c>
      <c r="O88" s="124">
        <v>0</v>
      </c>
      <c r="P88" s="110">
        <v>0</v>
      </c>
      <c r="Q88" s="94"/>
      <c r="R88" s="94"/>
      <c r="S88" s="94"/>
      <c r="T88" s="94"/>
    </row>
    <row r="89" spans="2:20" ht="11.25">
      <c r="B89" s="128" t="s">
        <v>66</v>
      </c>
      <c r="C89" s="123">
        <v>105.00247786363063</v>
      </c>
      <c r="D89" s="131">
        <v>0</v>
      </c>
      <c r="E89" s="131">
        <v>0</v>
      </c>
      <c r="F89" s="132">
        <v>105.00247786363063</v>
      </c>
      <c r="G89" s="131">
        <v>15.2731</v>
      </c>
      <c r="H89" s="126">
        <v>14.545466269696568</v>
      </c>
      <c r="I89" s="127">
        <v>89.72937786363063</v>
      </c>
      <c r="J89" s="124">
        <v>3.8668999999999993</v>
      </c>
      <c r="K89" s="124">
        <v>1.9234000000000009</v>
      </c>
      <c r="L89" s="124">
        <v>1.442499999999999</v>
      </c>
      <c r="M89" s="124">
        <v>0.2514000000000003</v>
      </c>
      <c r="N89" s="124">
        <v>0.23942292135857957</v>
      </c>
      <c r="O89" s="124">
        <v>1.8710499999999999</v>
      </c>
      <c r="P89" s="110">
        <v>45.956696968884124</v>
      </c>
      <c r="Q89" s="94"/>
      <c r="R89" s="94"/>
      <c r="S89" s="94"/>
      <c r="T89" s="94"/>
    </row>
    <row r="90" spans="2:20" ht="11.25">
      <c r="B90" s="128"/>
      <c r="C90" s="123"/>
      <c r="D90" s="124"/>
      <c r="E90" s="124"/>
      <c r="F90" s="125"/>
      <c r="G90" s="124"/>
      <c r="H90" s="126"/>
      <c r="I90" s="127"/>
      <c r="J90" s="124"/>
      <c r="K90" s="124"/>
      <c r="L90" s="124"/>
      <c r="M90" s="124"/>
      <c r="N90" s="124"/>
      <c r="O90" s="124"/>
      <c r="P90" s="110"/>
      <c r="Q90" s="94"/>
      <c r="R90" s="94"/>
      <c r="S90" s="94"/>
      <c r="T90" s="94"/>
    </row>
    <row r="91" spans="2:20" ht="11.25">
      <c r="B91" s="133" t="s">
        <v>67</v>
      </c>
      <c r="C91" s="148">
        <v>115.26770679660555</v>
      </c>
      <c r="D91" s="134">
        <v>0</v>
      </c>
      <c r="E91" s="134">
        <v>0</v>
      </c>
      <c r="F91" s="136">
        <v>115.26770679660555</v>
      </c>
      <c r="G91" s="134">
        <v>15.5209</v>
      </c>
      <c r="H91" s="137">
        <v>13.46508959997551</v>
      </c>
      <c r="I91" s="138">
        <v>99.74680679660555</v>
      </c>
      <c r="J91" s="134">
        <v>3.8668999999999993</v>
      </c>
      <c r="K91" s="134">
        <v>1.9234000000000009</v>
      </c>
      <c r="L91" s="134">
        <v>1.483399999999999</v>
      </c>
      <c r="M91" s="134">
        <v>0.2651000000000003</v>
      </c>
      <c r="N91" s="135">
        <v>0.22998635729587277</v>
      </c>
      <c r="O91" s="134">
        <v>1.8846999999999998</v>
      </c>
      <c r="P91" s="117" t="s">
        <v>180</v>
      </c>
      <c r="Q91" s="94"/>
      <c r="R91" s="94"/>
      <c r="S91" s="94"/>
      <c r="T91" s="94"/>
    </row>
    <row r="92" spans="2:20" ht="11.25">
      <c r="B92" s="149"/>
      <c r="C92" s="131"/>
      <c r="D92" s="124"/>
      <c r="E92" s="124"/>
      <c r="F92" s="125"/>
      <c r="G92" s="124"/>
      <c r="H92" s="126"/>
      <c r="I92" s="127"/>
      <c r="J92" s="124"/>
      <c r="K92" s="124"/>
      <c r="L92" s="124"/>
      <c r="M92" s="124"/>
      <c r="N92" s="124"/>
      <c r="O92" s="124"/>
      <c r="P92" s="140"/>
      <c r="Q92" s="94"/>
      <c r="R92" s="94"/>
      <c r="S92" s="94"/>
      <c r="T92" s="94"/>
    </row>
    <row r="93" spans="4:20" ht="11.25">
      <c r="D93" s="88"/>
      <c r="E93" s="88"/>
      <c r="F93" s="99"/>
      <c r="G93" s="88"/>
      <c r="H93" s="90"/>
      <c r="I93" s="89"/>
      <c r="J93" s="91"/>
      <c r="K93" s="91"/>
      <c r="L93" s="91"/>
      <c r="M93" s="88"/>
      <c r="N93" s="90"/>
      <c r="O93" s="88"/>
      <c r="P93" s="93"/>
      <c r="Q93" s="94"/>
      <c r="R93" s="94"/>
      <c r="S93" s="94"/>
      <c r="T93" s="94"/>
    </row>
    <row r="94" spans="2:20" ht="11.25">
      <c r="B94" s="100"/>
      <c r="C94" s="100"/>
      <c r="D94" s="101" t="s">
        <v>20</v>
      </c>
      <c r="E94" s="101" t="s">
        <v>20</v>
      </c>
      <c r="F94" s="102"/>
      <c r="G94" s="101" t="s">
        <v>33</v>
      </c>
      <c r="H94" s="103" t="s">
        <v>34</v>
      </c>
      <c r="I94" s="104"/>
      <c r="J94" s="105" t="s">
        <v>35</v>
      </c>
      <c r="K94" s="106"/>
      <c r="L94" s="106"/>
      <c r="M94" s="106"/>
      <c r="N94" s="107"/>
      <c r="O94" s="107"/>
      <c r="P94" s="108" t="s">
        <v>36</v>
      </c>
      <c r="Q94" s="94"/>
      <c r="R94" s="94"/>
      <c r="S94" s="94"/>
      <c r="T94" s="94"/>
    </row>
    <row r="95" spans="2:20" ht="11.25">
      <c r="B95" s="109" t="s">
        <v>37</v>
      </c>
      <c r="C95" s="109" t="s">
        <v>112</v>
      </c>
      <c r="D95" s="110" t="s">
        <v>19</v>
      </c>
      <c r="E95" s="110" t="s">
        <v>19</v>
      </c>
      <c r="F95" s="111" t="s">
        <v>38</v>
      </c>
      <c r="G95" s="110" t="s">
        <v>39</v>
      </c>
      <c r="H95" s="112" t="s">
        <v>40</v>
      </c>
      <c r="I95" s="111" t="s">
        <v>41</v>
      </c>
      <c r="J95" s="108" t="s">
        <v>42</v>
      </c>
      <c r="K95" s="108"/>
      <c r="L95" s="108"/>
      <c r="M95" s="105" t="s">
        <v>43</v>
      </c>
      <c r="N95" s="113"/>
      <c r="O95" s="114" t="s">
        <v>44</v>
      </c>
      <c r="P95" s="110" t="s">
        <v>45</v>
      </c>
      <c r="Q95" s="94"/>
      <c r="R95" s="94"/>
      <c r="S95" s="94"/>
      <c r="T95" s="94"/>
    </row>
    <row r="96" spans="2:20" ht="11.25">
      <c r="B96" s="109"/>
      <c r="C96" s="109" t="s">
        <v>46</v>
      </c>
      <c r="D96" s="110" t="s">
        <v>47</v>
      </c>
      <c r="E96" s="110" t="s">
        <v>47</v>
      </c>
      <c r="F96" s="111" t="s">
        <v>20</v>
      </c>
      <c r="G96" s="110" t="s">
        <v>48</v>
      </c>
      <c r="H96" s="112" t="s">
        <v>49</v>
      </c>
      <c r="I96" s="111" t="s">
        <v>50</v>
      </c>
      <c r="J96" s="115">
        <v>43551</v>
      </c>
      <c r="K96" s="115">
        <v>43558</v>
      </c>
      <c r="L96" s="115">
        <v>43566</v>
      </c>
      <c r="M96" s="101" t="s">
        <v>41</v>
      </c>
      <c r="N96" s="103" t="s">
        <v>49</v>
      </c>
      <c r="O96" s="103" t="s">
        <v>41</v>
      </c>
      <c r="P96" s="110" t="s">
        <v>51</v>
      </c>
      <c r="Q96" s="94"/>
      <c r="R96" s="94"/>
      <c r="S96" s="94"/>
      <c r="T96" s="94"/>
    </row>
    <row r="97" spans="2:20" ht="11.25">
      <c r="B97" s="116"/>
      <c r="C97" s="116"/>
      <c r="D97" s="117" t="s">
        <v>52</v>
      </c>
      <c r="E97" s="117" t="s">
        <v>53</v>
      </c>
      <c r="F97" s="118" t="s">
        <v>46</v>
      </c>
      <c r="G97" s="117" t="s">
        <v>54</v>
      </c>
      <c r="H97" s="119" t="s">
        <v>20</v>
      </c>
      <c r="I97" s="118"/>
      <c r="J97" s="117"/>
      <c r="K97" s="117"/>
      <c r="L97" s="120"/>
      <c r="M97" s="117"/>
      <c r="N97" s="119" t="s">
        <v>20</v>
      </c>
      <c r="O97" s="119"/>
      <c r="P97" s="117" t="s">
        <v>50</v>
      </c>
      <c r="Q97" s="94"/>
      <c r="R97" s="94"/>
      <c r="S97" s="94"/>
      <c r="T97" s="94"/>
    </row>
    <row r="98" spans="2:20" ht="11.25">
      <c r="B98" s="121"/>
      <c r="C98" s="216" t="s">
        <v>140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21"/>
      <c r="Q98" s="94"/>
      <c r="R98" s="94"/>
      <c r="S98" s="94"/>
      <c r="T98" s="94"/>
    </row>
    <row r="99" spans="2:20" ht="11.25">
      <c r="B99" s="122" t="s">
        <v>55</v>
      </c>
      <c r="C99" s="123">
        <v>0</v>
      </c>
      <c r="D99" s="124">
        <v>0</v>
      </c>
      <c r="E99" s="124">
        <v>0</v>
      </c>
      <c r="F99" s="125">
        <v>0</v>
      </c>
      <c r="G99" s="124">
        <v>0</v>
      </c>
      <c r="H99" s="126">
        <v>0</v>
      </c>
      <c r="I99" s="127">
        <v>0</v>
      </c>
      <c r="J99" s="124">
        <v>0</v>
      </c>
      <c r="K99" s="124">
        <v>0</v>
      </c>
      <c r="L99" s="124">
        <v>0</v>
      </c>
      <c r="M99" s="124">
        <v>0</v>
      </c>
      <c r="N99" s="124" t="s">
        <v>73</v>
      </c>
      <c r="O99" s="124">
        <v>0</v>
      </c>
      <c r="P99" s="110" t="s">
        <v>137</v>
      </c>
      <c r="Q99" s="94"/>
      <c r="R99" s="94"/>
      <c r="S99" s="94"/>
      <c r="T99" s="94"/>
    </row>
    <row r="100" spans="2:20" ht="11.25">
      <c r="B100" s="122" t="s">
        <v>56</v>
      </c>
      <c r="C100" s="123">
        <v>0</v>
      </c>
      <c r="D100" s="124">
        <v>0</v>
      </c>
      <c r="E100" s="124">
        <v>0</v>
      </c>
      <c r="F100" s="125">
        <v>0</v>
      </c>
      <c r="G100" s="124">
        <v>0</v>
      </c>
      <c r="H100" s="126">
        <v>0</v>
      </c>
      <c r="I100" s="127">
        <v>0</v>
      </c>
      <c r="J100" s="124">
        <v>0</v>
      </c>
      <c r="K100" s="124">
        <v>0</v>
      </c>
      <c r="L100" s="124">
        <v>0</v>
      </c>
      <c r="M100" s="124">
        <v>0</v>
      </c>
      <c r="N100" s="124" t="s">
        <v>73</v>
      </c>
      <c r="O100" s="124">
        <v>0</v>
      </c>
      <c r="P100" s="110" t="s">
        <v>137</v>
      </c>
      <c r="Q100" s="94"/>
      <c r="R100" s="94"/>
      <c r="S100" s="94"/>
      <c r="T100" s="94"/>
    </row>
    <row r="101" spans="2:20" ht="11.25">
      <c r="B101" s="122" t="s">
        <v>57</v>
      </c>
      <c r="C101" s="123">
        <v>0</v>
      </c>
      <c r="D101" s="124">
        <v>0</v>
      </c>
      <c r="E101" s="124">
        <v>0</v>
      </c>
      <c r="F101" s="125">
        <v>0</v>
      </c>
      <c r="G101" s="124">
        <v>0</v>
      </c>
      <c r="H101" s="126">
        <v>0</v>
      </c>
      <c r="I101" s="127">
        <v>0</v>
      </c>
      <c r="J101" s="124">
        <v>0</v>
      </c>
      <c r="K101" s="124">
        <v>0</v>
      </c>
      <c r="L101" s="124">
        <v>0</v>
      </c>
      <c r="M101" s="124">
        <v>0</v>
      </c>
      <c r="N101" s="124" t="s">
        <v>73</v>
      </c>
      <c r="O101" s="124">
        <v>0</v>
      </c>
      <c r="P101" s="110" t="s">
        <v>137</v>
      </c>
      <c r="Q101" s="94"/>
      <c r="R101" s="94"/>
      <c r="S101" s="94"/>
      <c r="T101" s="94"/>
    </row>
    <row r="102" spans="2:20" ht="11.25">
      <c r="B102" s="122" t="s">
        <v>58</v>
      </c>
      <c r="C102" s="123">
        <v>0</v>
      </c>
      <c r="D102" s="124">
        <v>0</v>
      </c>
      <c r="E102" s="124">
        <v>0</v>
      </c>
      <c r="F102" s="125">
        <v>0</v>
      </c>
      <c r="G102" s="124">
        <v>0</v>
      </c>
      <c r="H102" s="126">
        <v>0</v>
      </c>
      <c r="I102" s="127">
        <v>0</v>
      </c>
      <c r="J102" s="124">
        <v>0</v>
      </c>
      <c r="K102" s="124">
        <v>0</v>
      </c>
      <c r="L102" s="124">
        <v>0</v>
      </c>
      <c r="M102" s="124">
        <v>0</v>
      </c>
      <c r="N102" s="124" t="s">
        <v>73</v>
      </c>
      <c r="O102" s="124">
        <v>0</v>
      </c>
      <c r="P102" s="110" t="s">
        <v>137</v>
      </c>
      <c r="Q102" s="94"/>
      <c r="R102" s="94"/>
      <c r="S102" s="94"/>
      <c r="T102" s="94"/>
    </row>
    <row r="103" spans="2:20" ht="11.25">
      <c r="B103" s="122" t="s">
        <v>59</v>
      </c>
      <c r="C103" s="123"/>
      <c r="D103" s="124"/>
      <c r="E103" s="124"/>
      <c r="F103" s="125">
        <v>0</v>
      </c>
      <c r="G103" s="124"/>
      <c r="H103" s="126"/>
      <c r="I103" s="127"/>
      <c r="J103" s="124"/>
      <c r="K103" s="124"/>
      <c r="L103" s="124"/>
      <c r="M103" s="124"/>
      <c r="N103" s="124"/>
      <c r="O103" s="124"/>
      <c r="P103" s="110"/>
      <c r="Q103" s="94"/>
      <c r="R103" s="94"/>
      <c r="S103" s="94"/>
      <c r="T103" s="94"/>
    </row>
    <row r="104" spans="2:20" ht="11.25">
      <c r="B104" s="128" t="s">
        <v>60</v>
      </c>
      <c r="C104" s="123">
        <v>0</v>
      </c>
      <c r="D104" s="131">
        <v>0</v>
      </c>
      <c r="E104" s="124">
        <v>0</v>
      </c>
      <c r="F104" s="132">
        <v>0</v>
      </c>
      <c r="G104" s="131">
        <v>0</v>
      </c>
      <c r="H104" s="126">
        <v>0</v>
      </c>
      <c r="I104" s="127">
        <v>0</v>
      </c>
      <c r="J104" s="124">
        <v>0</v>
      </c>
      <c r="K104" s="124">
        <v>0</v>
      </c>
      <c r="L104" s="124">
        <v>0</v>
      </c>
      <c r="M104" s="124">
        <v>0</v>
      </c>
      <c r="N104" s="124" t="s">
        <v>73</v>
      </c>
      <c r="O104" s="124">
        <v>0</v>
      </c>
      <c r="P104" s="110">
        <v>0</v>
      </c>
      <c r="Q104" s="94"/>
      <c r="R104" s="94"/>
      <c r="S104" s="94"/>
      <c r="T104" s="94"/>
    </row>
    <row r="105" spans="2:20" ht="11.25">
      <c r="B105" s="128"/>
      <c r="C105" s="123"/>
      <c r="D105" s="124"/>
      <c r="E105" s="124"/>
      <c r="F105" s="125"/>
      <c r="G105" s="124"/>
      <c r="H105" s="126"/>
      <c r="I105" s="127"/>
      <c r="J105" s="124"/>
      <c r="K105" s="124"/>
      <c r="L105" s="124"/>
      <c r="M105" s="124"/>
      <c r="N105" s="124"/>
      <c r="O105" s="124"/>
      <c r="P105" s="110"/>
      <c r="Q105" s="94"/>
      <c r="R105" s="94"/>
      <c r="S105" s="94"/>
      <c r="T105" s="94"/>
    </row>
    <row r="106" spans="2:20" ht="11.25">
      <c r="B106" s="130" t="s">
        <v>61</v>
      </c>
      <c r="C106" s="123">
        <v>0</v>
      </c>
      <c r="D106" s="124">
        <v>0</v>
      </c>
      <c r="E106" s="124">
        <v>0</v>
      </c>
      <c r="F106" s="125">
        <v>0</v>
      </c>
      <c r="G106" s="124">
        <v>0</v>
      </c>
      <c r="H106" s="126">
        <v>0</v>
      </c>
      <c r="I106" s="127">
        <v>0</v>
      </c>
      <c r="J106" s="124">
        <v>0</v>
      </c>
      <c r="K106" s="124">
        <v>0</v>
      </c>
      <c r="L106" s="124">
        <v>0</v>
      </c>
      <c r="M106" s="124">
        <v>0</v>
      </c>
      <c r="N106" s="124" t="s">
        <v>73</v>
      </c>
      <c r="O106" s="124">
        <v>0</v>
      </c>
      <c r="P106" s="110">
        <v>0</v>
      </c>
      <c r="Q106" s="94"/>
      <c r="R106" s="94"/>
      <c r="S106" s="94"/>
      <c r="T106" s="94"/>
    </row>
    <row r="107" spans="2:20" ht="11.25">
      <c r="B107" s="130" t="s">
        <v>62</v>
      </c>
      <c r="C107" s="123">
        <v>0</v>
      </c>
      <c r="D107" s="124">
        <v>0</v>
      </c>
      <c r="E107" s="124">
        <v>0</v>
      </c>
      <c r="F107" s="125">
        <v>0</v>
      </c>
      <c r="G107" s="124">
        <v>0</v>
      </c>
      <c r="H107" s="126">
        <v>0</v>
      </c>
      <c r="I107" s="127">
        <v>0</v>
      </c>
      <c r="J107" s="124">
        <v>0</v>
      </c>
      <c r="K107" s="124">
        <v>0</v>
      </c>
      <c r="L107" s="124">
        <v>0</v>
      </c>
      <c r="M107" s="124">
        <v>0</v>
      </c>
      <c r="N107" s="124" t="s">
        <v>73</v>
      </c>
      <c r="O107" s="124">
        <v>0</v>
      </c>
      <c r="P107" s="110">
        <v>0</v>
      </c>
      <c r="Q107" s="94"/>
      <c r="R107" s="94"/>
      <c r="S107" s="94"/>
      <c r="T107" s="94"/>
    </row>
    <row r="108" spans="2:20" ht="11.25">
      <c r="B108" s="130" t="s">
        <v>63</v>
      </c>
      <c r="C108" s="123">
        <v>0</v>
      </c>
      <c r="D108" s="124">
        <v>0</v>
      </c>
      <c r="E108" s="124">
        <v>0</v>
      </c>
      <c r="F108" s="125">
        <v>0</v>
      </c>
      <c r="G108" s="124">
        <v>0</v>
      </c>
      <c r="H108" s="126">
        <v>0</v>
      </c>
      <c r="I108" s="127">
        <v>0</v>
      </c>
      <c r="J108" s="124">
        <v>0</v>
      </c>
      <c r="K108" s="124">
        <v>0</v>
      </c>
      <c r="L108" s="124">
        <v>0</v>
      </c>
      <c r="M108" s="124">
        <v>0</v>
      </c>
      <c r="N108" s="124" t="s">
        <v>73</v>
      </c>
      <c r="O108" s="124">
        <v>0</v>
      </c>
      <c r="P108" s="110">
        <v>0</v>
      </c>
      <c r="Q108" s="94"/>
      <c r="R108" s="94"/>
      <c r="S108" s="94"/>
      <c r="T108" s="94"/>
    </row>
    <row r="109" spans="2:20" ht="11.25">
      <c r="B109" s="130" t="s">
        <v>64</v>
      </c>
      <c r="C109" s="123">
        <v>0</v>
      </c>
      <c r="D109" s="124">
        <v>0</v>
      </c>
      <c r="E109" s="124">
        <v>0</v>
      </c>
      <c r="F109" s="125">
        <v>0</v>
      </c>
      <c r="G109" s="124">
        <v>0</v>
      </c>
      <c r="H109" s="126">
        <v>0</v>
      </c>
      <c r="I109" s="127">
        <v>0</v>
      </c>
      <c r="J109" s="124">
        <v>0</v>
      </c>
      <c r="K109" s="124">
        <v>0</v>
      </c>
      <c r="L109" s="124">
        <v>0</v>
      </c>
      <c r="M109" s="124">
        <v>0</v>
      </c>
      <c r="N109" s="124" t="s">
        <v>73</v>
      </c>
      <c r="O109" s="124">
        <v>0</v>
      </c>
      <c r="P109" s="110">
        <v>0</v>
      </c>
      <c r="Q109" s="94"/>
      <c r="R109" s="94"/>
      <c r="S109" s="94"/>
      <c r="T109" s="94"/>
    </row>
    <row r="110" spans="2:20" ht="11.25">
      <c r="B110" s="130" t="s">
        <v>65</v>
      </c>
      <c r="C110" s="123"/>
      <c r="D110" s="124"/>
      <c r="E110" s="124"/>
      <c r="F110" s="125">
        <v>0</v>
      </c>
      <c r="G110" s="124"/>
      <c r="H110" s="126">
        <v>0</v>
      </c>
      <c r="I110" s="127">
        <v>0</v>
      </c>
      <c r="J110" s="124"/>
      <c r="K110" s="124"/>
      <c r="L110" s="124"/>
      <c r="M110" s="124"/>
      <c r="N110" s="124" t="s">
        <v>73</v>
      </c>
      <c r="O110" s="124">
        <v>0</v>
      </c>
      <c r="P110" s="110">
        <v>0</v>
      </c>
      <c r="Q110" s="94"/>
      <c r="R110" s="94"/>
      <c r="S110" s="94"/>
      <c r="T110" s="94"/>
    </row>
    <row r="111" spans="2:20" ht="11.25">
      <c r="B111" s="128" t="s">
        <v>66</v>
      </c>
      <c r="C111" s="123">
        <v>0</v>
      </c>
      <c r="D111" s="131">
        <v>0</v>
      </c>
      <c r="E111" s="131">
        <v>0</v>
      </c>
      <c r="F111" s="132">
        <v>0</v>
      </c>
      <c r="G111" s="131">
        <v>0</v>
      </c>
      <c r="H111" s="126">
        <v>0</v>
      </c>
      <c r="I111" s="127">
        <v>0</v>
      </c>
      <c r="J111" s="124">
        <v>0</v>
      </c>
      <c r="K111" s="124">
        <v>0</v>
      </c>
      <c r="L111" s="124">
        <v>0</v>
      </c>
      <c r="M111" s="124">
        <v>0</v>
      </c>
      <c r="N111" s="124" t="s">
        <v>73</v>
      </c>
      <c r="O111" s="124">
        <v>0</v>
      </c>
      <c r="P111" s="110">
        <v>0</v>
      </c>
      <c r="Q111" s="94"/>
      <c r="R111" s="94"/>
      <c r="S111" s="94"/>
      <c r="T111" s="94"/>
    </row>
    <row r="112" spans="2:20" ht="11.25">
      <c r="B112" s="128"/>
      <c r="C112" s="123"/>
      <c r="D112" s="124"/>
      <c r="E112" s="124"/>
      <c r="F112" s="125"/>
      <c r="G112" s="124"/>
      <c r="H112" s="126"/>
      <c r="I112" s="127"/>
      <c r="J112" s="124"/>
      <c r="K112" s="124"/>
      <c r="L112" s="124"/>
      <c r="M112" s="124"/>
      <c r="N112" s="124"/>
      <c r="O112" s="124"/>
      <c r="P112" s="110"/>
      <c r="Q112" s="94"/>
      <c r="R112" s="94"/>
      <c r="S112" s="94"/>
      <c r="T112" s="94"/>
    </row>
    <row r="113" spans="2:20" ht="11.25">
      <c r="B113" s="133" t="s">
        <v>67</v>
      </c>
      <c r="C113" s="148">
        <v>0</v>
      </c>
      <c r="D113" s="134">
        <v>0</v>
      </c>
      <c r="E113" s="134">
        <v>0</v>
      </c>
      <c r="F113" s="136">
        <v>0</v>
      </c>
      <c r="G113" s="134">
        <v>0</v>
      </c>
      <c r="H113" s="137">
        <v>0</v>
      </c>
      <c r="I113" s="138">
        <v>0</v>
      </c>
      <c r="J113" s="134">
        <v>0</v>
      </c>
      <c r="K113" s="134">
        <v>0</v>
      </c>
      <c r="L113" s="134">
        <v>0</v>
      </c>
      <c r="M113" s="134">
        <v>0</v>
      </c>
      <c r="N113" s="135" t="s">
        <v>73</v>
      </c>
      <c r="O113" s="135">
        <v>0</v>
      </c>
      <c r="P113" s="117">
        <v>0</v>
      </c>
      <c r="Q113" s="94"/>
      <c r="R113" s="94"/>
      <c r="S113" s="94"/>
      <c r="T113" s="94"/>
    </row>
    <row r="114" spans="2:20" ht="11.25">
      <c r="B114" s="139"/>
      <c r="C114" s="139"/>
      <c r="D114" s="124"/>
      <c r="E114" s="124"/>
      <c r="F114" s="127"/>
      <c r="G114" s="124"/>
      <c r="H114" s="1"/>
      <c r="I114" s="127"/>
      <c r="J114" s="124"/>
      <c r="K114" s="124"/>
      <c r="L114" s="124"/>
      <c r="M114" s="124"/>
      <c r="N114" s="124"/>
      <c r="O114" s="124"/>
      <c r="P114" s="140"/>
      <c r="Q114" s="94"/>
      <c r="R114" s="94"/>
      <c r="S114" s="94"/>
      <c r="T114" s="94"/>
    </row>
    <row r="115" spans="2:20" ht="11.25">
      <c r="B115" s="139"/>
      <c r="C115" s="139"/>
      <c r="D115" s="141"/>
      <c r="E115" s="141"/>
      <c r="F115" s="99"/>
      <c r="G115" s="141"/>
      <c r="H115" s="124"/>
      <c r="I115" s="142"/>
      <c r="J115" s="143"/>
      <c r="K115" s="143"/>
      <c r="L115" s="143"/>
      <c r="M115" s="143"/>
      <c r="N115" s="131"/>
      <c r="O115" s="141"/>
      <c r="P115" s="140"/>
      <c r="Q115" s="144"/>
      <c r="R115" s="94"/>
      <c r="S115" s="94"/>
      <c r="T115" s="94"/>
    </row>
    <row r="116" spans="2:20" ht="11.25">
      <c r="B116" s="100"/>
      <c r="C116" s="100"/>
      <c r="D116" s="101" t="s">
        <v>20</v>
      </c>
      <c r="E116" s="101" t="s">
        <v>20</v>
      </c>
      <c r="F116" s="102"/>
      <c r="G116" s="101" t="s">
        <v>33</v>
      </c>
      <c r="H116" s="103" t="s">
        <v>34</v>
      </c>
      <c r="I116" s="104"/>
      <c r="J116" s="105" t="s">
        <v>35</v>
      </c>
      <c r="K116" s="106"/>
      <c r="L116" s="106"/>
      <c r="M116" s="106"/>
      <c r="N116" s="107"/>
      <c r="O116" s="107"/>
      <c r="P116" s="108" t="s">
        <v>36</v>
      </c>
      <c r="Q116" s="94"/>
      <c r="R116" s="94"/>
      <c r="S116" s="94"/>
      <c r="T116" s="94"/>
    </row>
    <row r="117" spans="2:20" ht="11.25">
      <c r="B117" s="109" t="s">
        <v>37</v>
      </c>
      <c r="C117" s="109" t="s">
        <v>112</v>
      </c>
      <c r="D117" s="110" t="s">
        <v>19</v>
      </c>
      <c r="E117" s="110" t="s">
        <v>19</v>
      </c>
      <c r="F117" s="111" t="s">
        <v>38</v>
      </c>
      <c r="G117" s="110" t="s">
        <v>39</v>
      </c>
      <c r="H117" s="112" t="s">
        <v>40</v>
      </c>
      <c r="I117" s="111" t="s">
        <v>41</v>
      </c>
      <c r="J117" s="108" t="s">
        <v>42</v>
      </c>
      <c r="K117" s="108"/>
      <c r="L117" s="108"/>
      <c r="M117" s="105" t="s">
        <v>43</v>
      </c>
      <c r="N117" s="113"/>
      <c r="O117" s="114" t="s">
        <v>44</v>
      </c>
      <c r="P117" s="110" t="s">
        <v>45</v>
      </c>
      <c r="Q117" s="94"/>
      <c r="R117" s="94"/>
      <c r="S117" s="94"/>
      <c r="T117" s="94"/>
    </row>
    <row r="118" spans="2:20" ht="11.25">
      <c r="B118" s="109"/>
      <c r="C118" s="109" t="s">
        <v>46</v>
      </c>
      <c r="D118" s="110" t="s">
        <v>47</v>
      </c>
      <c r="E118" s="110" t="s">
        <v>47</v>
      </c>
      <c r="F118" s="111" t="s">
        <v>20</v>
      </c>
      <c r="G118" s="110" t="s">
        <v>48</v>
      </c>
      <c r="H118" s="112" t="s">
        <v>49</v>
      </c>
      <c r="I118" s="111" t="s">
        <v>50</v>
      </c>
      <c r="J118" s="115">
        <v>43551</v>
      </c>
      <c r="K118" s="115">
        <v>43558</v>
      </c>
      <c r="L118" s="115">
        <v>43566</v>
      </c>
      <c r="M118" s="101" t="s">
        <v>41</v>
      </c>
      <c r="N118" s="103" t="s">
        <v>49</v>
      </c>
      <c r="O118" s="103" t="s">
        <v>41</v>
      </c>
      <c r="P118" s="110" t="s">
        <v>51</v>
      </c>
      <c r="Q118" s="94"/>
      <c r="R118" s="94"/>
      <c r="S118" s="94"/>
      <c r="T118" s="94"/>
    </row>
    <row r="119" spans="2:20" ht="11.25">
      <c r="B119" s="116"/>
      <c r="C119" s="116"/>
      <c r="D119" s="117" t="s">
        <v>52</v>
      </c>
      <c r="E119" s="117" t="s">
        <v>53</v>
      </c>
      <c r="F119" s="118" t="s">
        <v>46</v>
      </c>
      <c r="G119" s="117" t="s">
        <v>54</v>
      </c>
      <c r="H119" s="119" t="s">
        <v>20</v>
      </c>
      <c r="I119" s="118"/>
      <c r="J119" s="117"/>
      <c r="K119" s="117"/>
      <c r="L119" s="120"/>
      <c r="M119" s="117"/>
      <c r="N119" s="119" t="s">
        <v>20</v>
      </c>
      <c r="O119" s="119"/>
      <c r="P119" s="117" t="s">
        <v>50</v>
      </c>
      <c r="Q119" s="94"/>
      <c r="R119" s="94"/>
      <c r="S119" s="94"/>
      <c r="T119" s="94"/>
    </row>
    <row r="120" spans="2:20" ht="11.25">
      <c r="B120" s="121"/>
      <c r="C120" s="216" t="s">
        <v>72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21"/>
      <c r="Q120" s="94"/>
      <c r="R120" s="94"/>
      <c r="S120" s="94"/>
      <c r="T120" s="94"/>
    </row>
    <row r="121" spans="2:20" ht="11.25">
      <c r="B121" s="122" t="s">
        <v>55</v>
      </c>
      <c r="C121" s="123">
        <v>0</v>
      </c>
      <c r="D121" s="124">
        <v>0</v>
      </c>
      <c r="E121" s="124">
        <v>0</v>
      </c>
      <c r="F121" s="125">
        <v>0</v>
      </c>
      <c r="G121" s="124">
        <v>0</v>
      </c>
      <c r="H121" s="126">
        <v>0</v>
      </c>
      <c r="I121" s="127">
        <v>0</v>
      </c>
      <c r="J121" s="124">
        <v>0</v>
      </c>
      <c r="K121" s="124">
        <v>0</v>
      </c>
      <c r="L121" s="124">
        <v>0</v>
      </c>
      <c r="M121" s="124">
        <v>0</v>
      </c>
      <c r="N121" s="124" t="s">
        <v>73</v>
      </c>
      <c r="O121" s="124">
        <v>0</v>
      </c>
      <c r="P121" s="110" t="s">
        <v>137</v>
      </c>
      <c r="Q121" s="94"/>
      <c r="R121" s="94"/>
      <c r="S121" s="94"/>
      <c r="T121" s="94"/>
    </row>
    <row r="122" spans="2:20" ht="11.25">
      <c r="B122" s="122" t="s">
        <v>56</v>
      </c>
      <c r="C122" s="123">
        <v>0</v>
      </c>
      <c r="D122" s="124">
        <v>0</v>
      </c>
      <c r="E122" s="124">
        <v>0</v>
      </c>
      <c r="F122" s="125">
        <v>0</v>
      </c>
      <c r="G122" s="124">
        <v>0</v>
      </c>
      <c r="H122" s="126">
        <v>0</v>
      </c>
      <c r="I122" s="127">
        <v>0</v>
      </c>
      <c r="J122" s="124">
        <v>0</v>
      </c>
      <c r="K122" s="124">
        <v>0</v>
      </c>
      <c r="L122" s="124">
        <v>0</v>
      </c>
      <c r="M122" s="124">
        <v>0</v>
      </c>
      <c r="N122" s="124" t="s">
        <v>73</v>
      </c>
      <c r="O122" s="124">
        <v>0</v>
      </c>
      <c r="P122" s="110" t="s">
        <v>137</v>
      </c>
      <c r="Q122" s="94"/>
      <c r="R122" s="94"/>
      <c r="S122" s="94"/>
      <c r="T122" s="94"/>
    </row>
    <row r="123" spans="2:20" ht="11.25">
      <c r="B123" s="122" t="s">
        <v>57</v>
      </c>
      <c r="C123" s="123">
        <v>145.5470161815203</v>
      </c>
      <c r="D123" s="124">
        <v>0</v>
      </c>
      <c r="E123" s="124">
        <v>-144</v>
      </c>
      <c r="F123" s="125">
        <v>1.5470161815202914</v>
      </c>
      <c r="G123" s="124">
        <v>0</v>
      </c>
      <c r="H123" s="126">
        <v>0</v>
      </c>
      <c r="I123" s="127">
        <v>1.5470161815202914</v>
      </c>
      <c r="J123" s="124">
        <v>0</v>
      </c>
      <c r="K123" s="124">
        <v>0</v>
      </c>
      <c r="L123" s="124">
        <v>0</v>
      </c>
      <c r="M123" s="124">
        <v>0</v>
      </c>
      <c r="N123" s="124">
        <v>0</v>
      </c>
      <c r="O123" s="124">
        <v>0</v>
      </c>
      <c r="P123" s="110" t="s">
        <v>137</v>
      </c>
      <c r="Q123" s="94"/>
      <c r="R123" s="94"/>
      <c r="S123" s="94"/>
      <c r="T123" s="94"/>
    </row>
    <row r="124" spans="2:20" ht="11.25">
      <c r="B124" s="122" t="s">
        <v>58</v>
      </c>
      <c r="C124" s="123">
        <v>0</v>
      </c>
      <c r="D124" s="124">
        <v>0</v>
      </c>
      <c r="E124" s="124">
        <v>0</v>
      </c>
      <c r="F124" s="125">
        <v>0</v>
      </c>
      <c r="G124" s="124">
        <v>0</v>
      </c>
      <c r="H124" s="126">
        <v>0</v>
      </c>
      <c r="I124" s="127">
        <v>0</v>
      </c>
      <c r="J124" s="124">
        <v>0</v>
      </c>
      <c r="K124" s="124">
        <v>0</v>
      </c>
      <c r="L124" s="124">
        <v>0</v>
      </c>
      <c r="M124" s="124">
        <v>0</v>
      </c>
      <c r="N124" s="124" t="s">
        <v>73</v>
      </c>
      <c r="O124" s="124">
        <v>0</v>
      </c>
      <c r="P124" s="110" t="s">
        <v>137</v>
      </c>
      <c r="Q124" s="94"/>
      <c r="R124" s="94"/>
      <c r="S124" s="94"/>
      <c r="T124" s="94"/>
    </row>
    <row r="125" spans="2:20" ht="11.25">
      <c r="B125" s="122" t="s">
        <v>59</v>
      </c>
      <c r="C125" s="123"/>
      <c r="D125" s="124"/>
      <c r="E125" s="124"/>
      <c r="F125" s="125">
        <v>0</v>
      </c>
      <c r="G125" s="124"/>
      <c r="H125" s="126"/>
      <c r="I125" s="127"/>
      <c r="J125" s="124"/>
      <c r="K125" s="124"/>
      <c r="L125" s="124"/>
      <c r="M125" s="124"/>
      <c r="N125" s="124"/>
      <c r="O125" s="124"/>
      <c r="P125" s="110"/>
      <c r="Q125" s="94"/>
      <c r="R125" s="94"/>
      <c r="S125" s="94"/>
      <c r="T125" s="94"/>
    </row>
    <row r="126" spans="2:20" ht="11.25">
      <c r="B126" s="128" t="s">
        <v>60</v>
      </c>
      <c r="C126" s="123">
        <v>145.5470161815203</v>
      </c>
      <c r="D126" s="131">
        <v>0</v>
      </c>
      <c r="E126" s="124">
        <v>-144</v>
      </c>
      <c r="F126" s="132">
        <v>1.5470161815202914</v>
      </c>
      <c r="G126" s="131">
        <v>0</v>
      </c>
      <c r="H126" s="126">
        <v>0</v>
      </c>
      <c r="I126" s="127">
        <v>1.5470161815202914</v>
      </c>
      <c r="J126" s="124">
        <v>0</v>
      </c>
      <c r="K126" s="124">
        <v>0</v>
      </c>
      <c r="L126" s="124">
        <v>0</v>
      </c>
      <c r="M126" s="124">
        <v>0</v>
      </c>
      <c r="N126" s="124">
        <v>0</v>
      </c>
      <c r="O126" s="124">
        <v>0</v>
      </c>
      <c r="P126" s="110" t="s">
        <v>180</v>
      </c>
      <c r="Q126" s="94"/>
      <c r="R126" s="94"/>
      <c r="S126" s="94"/>
      <c r="T126" s="94"/>
    </row>
    <row r="127" spans="2:20" ht="11.25">
      <c r="B127" s="128"/>
      <c r="C127" s="123"/>
      <c r="D127" s="124"/>
      <c r="E127" s="124"/>
      <c r="F127" s="125"/>
      <c r="G127" s="124"/>
      <c r="H127" s="126"/>
      <c r="I127" s="127"/>
      <c r="J127" s="124"/>
      <c r="K127" s="124"/>
      <c r="L127" s="124"/>
      <c r="M127" s="124"/>
      <c r="N127" s="124"/>
      <c r="O127" s="124"/>
      <c r="P127" s="110"/>
      <c r="Q127" s="94"/>
      <c r="R127" s="94"/>
      <c r="S127" s="94"/>
      <c r="T127" s="94"/>
    </row>
    <row r="128" spans="2:20" ht="11.25">
      <c r="B128" s="130" t="s">
        <v>61</v>
      </c>
      <c r="C128" s="123">
        <v>0</v>
      </c>
      <c r="D128" s="124">
        <v>0</v>
      </c>
      <c r="E128" s="124">
        <v>0</v>
      </c>
      <c r="F128" s="125">
        <v>0</v>
      </c>
      <c r="G128" s="124">
        <v>0</v>
      </c>
      <c r="H128" s="126">
        <v>0</v>
      </c>
      <c r="I128" s="127">
        <v>0</v>
      </c>
      <c r="J128" s="124">
        <v>0</v>
      </c>
      <c r="K128" s="124">
        <v>0</v>
      </c>
      <c r="L128" s="124">
        <v>0</v>
      </c>
      <c r="M128" s="124">
        <v>0</v>
      </c>
      <c r="N128" s="124" t="s">
        <v>73</v>
      </c>
      <c r="O128" s="124">
        <v>0</v>
      </c>
      <c r="P128" s="110">
        <v>0</v>
      </c>
      <c r="Q128" s="94"/>
      <c r="R128" s="94"/>
      <c r="S128" s="94"/>
      <c r="T128" s="94"/>
    </row>
    <row r="129" spans="2:20" ht="11.25">
      <c r="B129" s="130" t="s">
        <v>62</v>
      </c>
      <c r="C129" s="123">
        <v>0</v>
      </c>
      <c r="D129" s="124">
        <v>0</v>
      </c>
      <c r="E129" s="124">
        <v>0</v>
      </c>
      <c r="F129" s="125">
        <v>0</v>
      </c>
      <c r="G129" s="124">
        <v>0</v>
      </c>
      <c r="H129" s="126">
        <v>0</v>
      </c>
      <c r="I129" s="127">
        <v>0</v>
      </c>
      <c r="J129" s="124">
        <v>0</v>
      </c>
      <c r="K129" s="124">
        <v>0</v>
      </c>
      <c r="L129" s="124">
        <v>0</v>
      </c>
      <c r="M129" s="124">
        <v>0</v>
      </c>
      <c r="N129" s="124" t="s">
        <v>73</v>
      </c>
      <c r="O129" s="124">
        <v>0</v>
      </c>
      <c r="P129" s="110">
        <v>0</v>
      </c>
      <c r="Q129" s="94"/>
      <c r="R129" s="94"/>
      <c r="S129" s="94"/>
      <c r="T129" s="94"/>
    </row>
    <row r="130" spans="2:20" ht="11.25">
      <c r="B130" s="130" t="s">
        <v>63</v>
      </c>
      <c r="C130" s="123">
        <v>0</v>
      </c>
      <c r="D130" s="124">
        <v>0</v>
      </c>
      <c r="E130" s="124">
        <v>0</v>
      </c>
      <c r="F130" s="125">
        <v>0</v>
      </c>
      <c r="G130" s="124">
        <v>0</v>
      </c>
      <c r="H130" s="126">
        <v>0</v>
      </c>
      <c r="I130" s="127">
        <v>0</v>
      </c>
      <c r="J130" s="124">
        <v>0</v>
      </c>
      <c r="K130" s="124">
        <v>0</v>
      </c>
      <c r="L130" s="124">
        <v>0</v>
      </c>
      <c r="M130" s="124">
        <v>0</v>
      </c>
      <c r="N130" s="124" t="s">
        <v>73</v>
      </c>
      <c r="O130" s="124">
        <v>0</v>
      </c>
      <c r="P130" s="110">
        <v>0</v>
      </c>
      <c r="Q130" s="94"/>
      <c r="R130" s="94"/>
      <c r="S130" s="94"/>
      <c r="T130" s="94"/>
    </row>
    <row r="131" spans="2:20" ht="11.25">
      <c r="B131" s="130" t="s">
        <v>64</v>
      </c>
      <c r="C131" s="123">
        <v>0</v>
      </c>
      <c r="D131" s="124">
        <v>0</v>
      </c>
      <c r="E131" s="124">
        <v>0</v>
      </c>
      <c r="F131" s="125">
        <v>0</v>
      </c>
      <c r="G131" s="124">
        <v>0</v>
      </c>
      <c r="H131" s="126">
        <v>0</v>
      </c>
      <c r="I131" s="127">
        <v>0</v>
      </c>
      <c r="J131" s="124">
        <v>0</v>
      </c>
      <c r="K131" s="124">
        <v>0</v>
      </c>
      <c r="L131" s="124">
        <v>0</v>
      </c>
      <c r="M131" s="124">
        <v>0</v>
      </c>
      <c r="N131" s="124" t="s">
        <v>73</v>
      </c>
      <c r="O131" s="124">
        <v>0</v>
      </c>
      <c r="P131" s="110">
        <v>0</v>
      </c>
      <c r="Q131" s="94"/>
      <c r="R131" s="94"/>
      <c r="S131" s="94"/>
      <c r="T131" s="94"/>
    </row>
    <row r="132" spans="2:20" ht="11.25">
      <c r="B132" s="130" t="s">
        <v>65</v>
      </c>
      <c r="C132" s="123"/>
      <c r="D132" s="124"/>
      <c r="E132" s="124"/>
      <c r="F132" s="125">
        <v>0</v>
      </c>
      <c r="G132" s="124"/>
      <c r="H132" s="126">
        <v>0</v>
      </c>
      <c r="I132" s="127"/>
      <c r="J132" s="124">
        <v>0</v>
      </c>
      <c r="K132" s="124">
        <v>0</v>
      </c>
      <c r="L132" s="124">
        <v>0</v>
      </c>
      <c r="M132" s="124">
        <v>0</v>
      </c>
      <c r="N132" s="124" t="s">
        <v>73</v>
      </c>
      <c r="O132" s="124">
        <v>0</v>
      </c>
      <c r="P132" s="110">
        <v>0</v>
      </c>
      <c r="Q132" s="94"/>
      <c r="R132" s="94"/>
      <c r="S132" s="94"/>
      <c r="T132" s="94"/>
    </row>
    <row r="133" spans="2:20" ht="11.25">
      <c r="B133" s="128" t="s">
        <v>66</v>
      </c>
      <c r="C133" s="123">
        <v>0</v>
      </c>
      <c r="D133" s="131">
        <v>0</v>
      </c>
      <c r="E133" s="131">
        <v>0</v>
      </c>
      <c r="F133" s="132">
        <v>0</v>
      </c>
      <c r="G133" s="131">
        <v>0</v>
      </c>
      <c r="H133" s="126">
        <v>0</v>
      </c>
      <c r="I133" s="127">
        <v>0</v>
      </c>
      <c r="J133" s="124">
        <v>0</v>
      </c>
      <c r="K133" s="124">
        <v>0</v>
      </c>
      <c r="L133" s="124">
        <v>0</v>
      </c>
      <c r="M133" s="124">
        <v>0</v>
      </c>
      <c r="N133" s="124" t="s">
        <v>73</v>
      </c>
      <c r="O133" s="124">
        <v>0</v>
      </c>
      <c r="P133" s="110">
        <v>0</v>
      </c>
      <c r="Q133" s="94"/>
      <c r="R133" s="94"/>
      <c r="S133" s="94"/>
      <c r="T133" s="94"/>
    </row>
    <row r="134" spans="2:20" ht="11.25">
      <c r="B134" s="128"/>
      <c r="C134" s="123"/>
      <c r="D134" s="124"/>
      <c r="E134" s="124"/>
      <c r="F134" s="125"/>
      <c r="G134" s="124"/>
      <c r="H134" s="126"/>
      <c r="I134" s="127"/>
      <c r="J134" s="124"/>
      <c r="K134" s="124"/>
      <c r="L134" s="124"/>
      <c r="M134" s="124"/>
      <c r="N134" s="124"/>
      <c r="O134" s="124"/>
      <c r="P134" s="110"/>
      <c r="Q134" s="94"/>
      <c r="R134" s="94"/>
      <c r="S134" s="94"/>
      <c r="T134" s="94"/>
    </row>
    <row r="135" spans="2:20" ht="11.25">
      <c r="B135" s="133" t="s">
        <v>67</v>
      </c>
      <c r="C135" s="148">
        <v>145.5470161815203</v>
      </c>
      <c r="D135" s="134">
        <v>0</v>
      </c>
      <c r="E135" s="134">
        <v>-144</v>
      </c>
      <c r="F135" s="136">
        <v>1.5470161815202914</v>
      </c>
      <c r="G135" s="134">
        <v>0</v>
      </c>
      <c r="H135" s="137">
        <v>0</v>
      </c>
      <c r="I135" s="138">
        <v>1.5470161815202914</v>
      </c>
      <c r="J135" s="135"/>
      <c r="K135" s="135"/>
      <c r="L135" s="135"/>
      <c r="M135" s="135">
        <v>0</v>
      </c>
      <c r="N135" s="135">
        <v>0</v>
      </c>
      <c r="O135" s="135">
        <v>0</v>
      </c>
      <c r="P135" s="117" t="s">
        <v>180</v>
      </c>
      <c r="Q135" s="94"/>
      <c r="R135" s="94"/>
      <c r="S135" s="94"/>
      <c r="T135" s="94"/>
    </row>
    <row r="136" spans="2:20" ht="11.25">
      <c r="B136" s="145" t="s">
        <v>184</v>
      </c>
      <c r="C136" s="145"/>
      <c r="D136" s="141"/>
      <c r="E136" s="141"/>
      <c r="F136" s="142"/>
      <c r="G136" s="141"/>
      <c r="H136" s="124"/>
      <c r="I136" s="142"/>
      <c r="J136" s="143"/>
      <c r="K136" s="143"/>
      <c r="L136" s="143"/>
      <c r="M136" s="143"/>
      <c r="N136" s="131"/>
      <c r="O136" s="141"/>
      <c r="P136" s="140"/>
      <c r="Q136" s="94"/>
      <c r="R136" s="94"/>
      <c r="S136" s="94"/>
      <c r="T136" s="94"/>
    </row>
    <row r="137" spans="2:20" ht="11.25">
      <c r="B137" s="87" t="s">
        <v>70</v>
      </c>
      <c r="C137" s="87"/>
      <c r="D137" s="88"/>
      <c r="E137" s="88"/>
      <c r="F137" s="89"/>
      <c r="G137" s="88"/>
      <c r="H137" s="90"/>
      <c r="I137" s="150"/>
      <c r="J137" s="91"/>
      <c r="K137" s="91"/>
      <c r="L137" s="91"/>
      <c r="M137" s="91"/>
      <c r="N137" s="90"/>
      <c r="O137" s="88"/>
      <c r="P137" s="93"/>
      <c r="Q137" s="94"/>
      <c r="R137" s="94"/>
      <c r="S137" s="94"/>
      <c r="T137" s="94"/>
    </row>
    <row r="138" spans="4:20" ht="11.25">
      <c r="D138" s="88"/>
      <c r="E138" s="88"/>
      <c r="F138" s="89"/>
      <c r="G138" s="88"/>
      <c r="H138" s="90"/>
      <c r="I138" s="89"/>
      <c r="J138" s="91"/>
      <c r="K138" s="91"/>
      <c r="L138" s="91"/>
      <c r="M138" s="91"/>
      <c r="N138" s="90"/>
      <c r="O138" s="88"/>
      <c r="P138" s="93"/>
      <c r="Q138" s="94"/>
      <c r="R138" s="94"/>
      <c r="S138" s="94"/>
      <c r="T138" s="94"/>
    </row>
    <row r="139" spans="4:20" ht="11.25">
      <c r="D139" s="88"/>
      <c r="E139" s="88"/>
      <c r="F139" s="99"/>
      <c r="G139" s="88"/>
      <c r="H139" s="90"/>
      <c r="I139" s="89"/>
      <c r="J139" s="91"/>
      <c r="K139" s="91"/>
      <c r="L139" s="91"/>
      <c r="M139" s="88"/>
      <c r="N139" s="90"/>
      <c r="O139" s="88"/>
      <c r="P139" s="93"/>
      <c r="Q139" s="94"/>
      <c r="R139" s="94"/>
      <c r="S139" s="94"/>
      <c r="T139" s="94"/>
    </row>
    <row r="140" spans="2:20" ht="11.25">
      <c r="B140" s="100"/>
      <c r="C140" s="100"/>
      <c r="D140" s="101" t="s">
        <v>20</v>
      </c>
      <c r="E140" s="101" t="s">
        <v>20</v>
      </c>
      <c r="F140" s="102"/>
      <c r="G140" s="101" t="s">
        <v>33</v>
      </c>
      <c r="H140" s="103" t="s">
        <v>34</v>
      </c>
      <c r="I140" s="104"/>
      <c r="J140" s="105" t="s">
        <v>35</v>
      </c>
      <c r="K140" s="106"/>
      <c r="L140" s="106"/>
      <c r="M140" s="106"/>
      <c r="N140" s="107"/>
      <c r="O140" s="107"/>
      <c r="P140" s="108" t="s">
        <v>36</v>
      </c>
      <c r="Q140" s="94"/>
      <c r="R140" s="94"/>
      <c r="S140" s="94"/>
      <c r="T140" s="94"/>
    </row>
    <row r="141" spans="2:20" ht="11.25">
      <c r="B141" s="109" t="s">
        <v>37</v>
      </c>
      <c r="C141" s="109" t="s">
        <v>112</v>
      </c>
      <c r="D141" s="110" t="s">
        <v>19</v>
      </c>
      <c r="E141" s="110" t="s">
        <v>19</v>
      </c>
      <c r="F141" s="111" t="s">
        <v>38</v>
      </c>
      <c r="G141" s="110" t="s">
        <v>39</v>
      </c>
      <c r="H141" s="112" t="s">
        <v>40</v>
      </c>
      <c r="I141" s="111" t="s">
        <v>41</v>
      </c>
      <c r="J141" s="108" t="s">
        <v>42</v>
      </c>
      <c r="K141" s="108"/>
      <c r="L141" s="108"/>
      <c r="M141" s="105" t="s">
        <v>43</v>
      </c>
      <c r="N141" s="113"/>
      <c r="O141" s="114" t="s">
        <v>44</v>
      </c>
      <c r="P141" s="110" t="s">
        <v>45</v>
      </c>
      <c r="Q141" s="94"/>
      <c r="R141" s="94"/>
      <c r="S141" s="94"/>
      <c r="T141" s="94"/>
    </row>
    <row r="142" spans="2:20" ht="11.25">
      <c r="B142" s="109"/>
      <c r="C142" s="109" t="s">
        <v>46</v>
      </c>
      <c r="D142" s="110" t="s">
        <v>47</v>
      </c>
      <c r="E142" s="110" t="s">
        <v>47</v>
      </c>
      <c r="F142" s="111" t="s">
        <v>20</v>
      </c>
      <c r="G142" s="110" t="s">
        <v>48</v>
      </c>
      <c r="H142" s="112" t="s">
        <v>49</v>
      </c>
      <c r="I142" s="111" t="s">
        <v>50</v>
      </c>
      <c r="J142" s="115">
        <v>43551</v>
      </c>
      <c r="K142" s="115">
        <v>43558</v>
      </c>
      <c r="L142" s="115">
        <v>43566</v>
      </c>
      <c r="M142" s="101" t="s">
        <v>41</v>
      </c>
      <c r="N142" s="103" t="s">
        <v>49</v>
      </c>
      <c r="O142" s="103" t="s">
        <v>41</v>
      </c>
      <c r="P142" s="110" t="s">
        <v>51</v>
      </c>
      <c r="Q142" s="94"/>
      <c r="R142" s="94"/>
      <c r="S142" s="94"/>
      <c r="T142" s="94"/>
    </row>
    <row r="143" spans="2:20" ht="11.25">
      <c r="B143" s="116"/>
      <c r="C143" s="116"/>
      <c r="D143" s="117" t="s">
        <v>52</v>
      </c>
      <c r="E143" s="117" t="s">
        <v>53</v>
      </c>
      <c r="F143" s="118" t="s">
        <v>46</v>
      </c>
      <c r="G143" s="117" t="s">
        <v>54</v>
      </c>
      <c r="H143" s="119" t="s">
        <v>20</v>
      </c>
      <c r="I143" s="118"/>
      <c r="J143" s="117"/>
      <c r="K143" s="117"/>
      <c r="L143" s="120"/>
      <c r="M143" s="117"/>
      <c r="N143" s="119" t="s">
        <v>20</v>
      </c>
      <c r="O143" s="119"/>
      <c r="P143" s="117" t="s">
        <v>50</v>
      </c>
      <c r="Q143" s="94"/>
      <c r="R143" s="94"/>
      <c r="S143" s="94"/>
      <c r="T143" s="94"/>
    </row>
    <row r="144" spans="2:20" ht="11.25">
      <c r="B144" s="121"/>
      <c r="C144" s="216" t="s">
        <v>141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21"/>
      <c r="Q144" s="94"/>
      <c r="R144" s="94"/>
      <c r="S144" s="94"/>
      <c r="T144" s="94"/>
    </row>
    <row r="145" spans="2:20" ht="11.25">
      <c r="B145" s="122" t="s">
        <v>55</v>
      </c>
      <c r="C145" s="123">
        <v>0</v>
      </c>
      <c r="D145" s="124">
        <v>0</v>
      </c>
      <c r="E145" s="124">
        <v>0</v>
      </c>
      <c r="F145" s="125">
        <v>0</v>
      </c>
      <c r="G145" s="124">
        <v>0</v>
      </c>
      <c r="H145" s="126">
        <v>0</v>
      </c>
      <c r="I145" s="127">
        <v>0</v>
      </c>
      <c r="J145" s="124">
        <v>0</v>
      </c>
      <c r="K145" s="124">
        <v>0</v>
      </c>
      <c r="L145" s="124">
        <v>0</v>
      </c>
      <c r="M145" s="124">
        <v>0</v>
      </c>
      <c r="N145" s="124" t="s">
        <v>73</v>
      </c>
      <c r="O145" s="124">
        <v>0</v>
      </c>
      <c r="P145" s="110" t="s">
        <v>137</v>
      </c>
      <c r="Q145" s="94"/>
      <c r="R145" s="94"/>
      <c r="S145" s="94"/>
      <c r="T145" s="94"/>
    </row>
    <row r="146" spans="2:20" ht="11.25">
      <c r="B146" s="122" t="s">
        <v>56</v>
      </c>
      <c r="C146" s="123">
        <v>0</v>
      </c>
      <c r="D146" s="124">
        <v>0</v>
      </c>
      <c r="E146" s="124">
        <v>0</v>
      </c>
      <c r="F146" s="125">
        <v>0</v>
      </c>
      <c r="G146" s="124">
        <v>0</v>
      </c>
      <c r="H146" s="126">
        <v>0</v>
      </c>
      <c r="I146" s="127">
        <v>0</v>
      </c>
      <c r="J146" s="124">
        <v>0</v>
      </c>
      <c r="K146" s="124">
        <v>0</v>
      </c>
      <c r="L146" s="124">
        <v>0</v>
      </c>
      <c r="M146" s="124">
        <v>0</v>
      </c>
      <c r="N146" s="124" t="s">
        <v>73</v>
      </c>
      <c r="O146" s="124">
        <v>0</v>
      </c>
      <c r="P146" s="110" t="s">
        <v>137</v>
      </c>
      <c r="Q146" s="94"/>
      <c r="R146" s="94"/>
      <c r="S146" s="94"/>
      <c r="T146" s="94"/>
    </row>
    <row r="147" spans="2:20" ht="11.25">
      <c r="B147" s="122" t="s">
        <v>57</v>
      </c>
      <c r="C147" s="123">
        <v>0</v>
      </c>
      <c r="D147" s="124">
        <v>0</v>
      </c>
      <c r="E147" s="124">
        <v>0</v>
      </c>
      <c r="F147" s="125">
        <v>0</v>
      </c>
      <c r="G147" s="124">
        <v>0</v>
      </c>
      <c r="H147" s="126">
        <v>0</v>
      </c>
      <c r="I147" s="127">
        <v>0</v>
      </c>
      <c r="J147" s="124">
        <v>0</v>
      </c>
      <c r="K147" s="124">
        <v>0</v>
      </c>
      <c r="L147" s="124">
        <v>0</v>
      </c>
      <c r="M147" s="124">
        <v>0</v>
      </c>
      <c r="N147" s="124" t="s">
        <v>73</v>
      </c>
      <c r="O147" s="124">
        <v>0</v>
      </c>
      <c r="P147" s="110" t="s">
        <v>137</v>
      </c>
      <c r="Q147" s="94"/>
      <c r="R147" s="94"/>
      <c r="S147" s="94"/>
      <c r="T147" s="94"/>
    </row>
    <row r="148" spans="2:20" ht="11.25">
      <c r="B148" s="122" t="s">
        <v>58</v>
      </c>
      <c r="C148" s="123">
        <v>0</v>
      </c>
      <c r="D148" s="124">
        <v>0</v>
      </c>
      <c r="E148" s="124">
        <v>0</v>
      </c>
      <c r="F148" s="125">
        <v>0</v>
      </c>
      <c r="G148" s="124">
        <v>0</v>
      </c>
      <c r="H148" s="126">
        <v>0</v>
      </c>
      <c r="I148" s="127">
        <v>0</v>
      </c>
      <c r="J148" s="124">
        <v>0</v>
      </c>
      <c r="K148" s="124">
        <v>0</v>
      </c>
      <c r="L148" s="124">
        <v>0</v>
      </c>
      <c r="M148" s="124">
        <v>0</v>
      </c>
      <c r="N148" s="124" t="s">
        <v>73</v>
      </c>
      <c r="O148" s="124">
        <v>0</v>
      </c>
      <c r="P148" s="110" t="s">
        <v>137</v>
      </c>
      <c r="Q148" s="94"/>
      <c r="R148" s="94"/>
      <c r="S148" s="94"/>
      <c r="T148" s="94"/>
    </row>
    <row r="149" spans="2:20" ht="11.25">
      <c r="B149" s="122" t="s">
        <v>59</v>
      </c>
      <c r="C149" s="123"/>
      <c r="D149" s="124"/>
      <c r="E149" s="124"/>
      <c r="F149" s="125">
        <v>0</v>
      </c>
      <c r="G149" s="124"/>
      <c r="H149" s="126"/>
      <c r="I149" s="127"/>
      <c r="J149" s="124"/>
      <c r="K149" s="124"/>
      <c r="L149" s="124"/>
      <c r="M149" s="124"/>
      <c r="N149" s="124"/>
      <c r="O149" s="124"/>
      <c r="P149" s="110"/>
      <c r="Q149" s="94"/>
      <c r="R149" s="94"/>
      <c r="S149" s="94"/>
      <c r="T149" s="94"/>
    </row>
    <row r="150" spans="2:20" ht="11.25">
      <c r="B150" s="128" t="s">
        <v>60</v>
      </c>
      <c r="C150" s="123">
        <v>0</v>
      </c>
      <c r="D150" s="131">
        <v>0</v>
      </c>
      <c r="E150" s="124">
        <v>0</v>
      </c>
      <c r="F150" s="132">
        <v>0</v>
      </c>
      <c r="G150" s="131">
        <v>0</v>
      </c>
      <c r="H150" s="126">
        <v>0</v>
      </c>
      <c r="I150" s="127">
        <v>0</v>
      </c>
      <c r="J150" s="124">
        <v>0</v>
      </c>
      <c r="K150" s="124">
        <v>0</v>
      </c>
      <c r="L150" s="124">
        <v>0</v>
      </c>
      <c r="M150" s="124">
        <v>0</v>
      </c>
      <c r="N150" s="124" t="s">
        <v>73</v>
      </c>
      <c r="O150" s="124">
        <v>0</v>
      </c>
      <c r="P150" s="110">
        <v>0</v>
      </c>
      <c r="Q150" s="94"/>
      <c r="R150" s="94"/>
      <c r="S150" s="94"/>
      <c r="T150" s="94"/>
    </row>
    <row r="151" spans="2:20" ht="11.25">
      <c r="B151" s="128"/>
      <c r="C151" s="123"/>
      <c r="D151" s="124"/>
      <c r="E151" s="124"/>
      <c r="F151" s="125"/>
      <c r="G151" s="124"/>
      <c r="H151" s="126"/>
      <c r="I151" s="127"/>
      <c r="J151" s="124"/>
      <c r="K151" s="124"/>
      <c r="L151" s="124"/>
      <c r="M151" s="124"/>
      <c r="N151" s="124"/>
      <c r="O151" s="124"/>
      <c r="P151" s="110"/>
      <c r="Q151" s="94"/>
      <c r="R151" s="94"/>
      <c r="S151" s="94"/>
      <c r="T151" s="94"/>
    </row>
    <row r="152" spans="2:20" ht="11.25">
      <c r="B152" s="130" t="s">
        <v>61</v>
      </c>
      <c r="C152" s="123">
        <v>0</v>
      </c>
      <c r="D152" s="124">
        <v>0</v>
      </c>
      <c r="E152" s="124">
        <v>0</v>
      </c>
      <c r="F152" s="125">
        <v>0</v>
      </c>
      <c r="G152" s="124"/>
      <c r="H152" s="126">
        <v>0</v>
      </c>
      <c r="I152" s="127">
        <v>0</v>
      </c>
      <c r="J152" s="124">
        <v>0</v>
      </c>
      <c r="K152" s="124">
        <v>0</v>
      </c>
      <c r="L152" s="124">
        <v>0</v>
      </c>
      <c r="M152" s="124">
        <v>0</v>
      </c>
      <c r="N152" s="124" t="s">
        <v>73</v>
      </c>
      <c r="O152" s="124">
        <v>0</v>
      </c>
      <c r="P152" s="110">
        <v>0</v>
      </c>
      <c r="Q152" s="94"/>
      <c r="R152" s="94"/>
      <c r="S152" s="94"/>
      <c r="T152" s="94"/>
    </row>
    <row r="153" spans="2:20" ht="11.25">
      <c r="B153" s="130" t="s">
        <v>62</v>
      </c>
      <c r="C153" s="123">
        <v>0</v>
      </c>
      <c r="D153" s="124">
        <v>0</v>
      </c>
      <c r="E153" s="124">
        <v>0</v>
      </c>
      <c r="F153" s="125">
        <v>0</v>
      </c>
      <c r="G153" s="124"/>
      <c r="H153" s="126">
        <v>0</v>
      </c>
      <c r="I153" s="127">
        <v>0</v>
      </c>
      <c r="J153" s="124">
        <v>0</v>
      </c>
      <c r="K153" s="124">
        <v>0</v>
      </c>
      <c r="L153" s="124">
        <v>0</v>
      </c>
      <c r="M153" s="124">
        <v>0</v>
      </c>
      <c r="N153" s="124" t="s">
        <v>73</v>
      </c>
      <c r="O153" s="124">
        <v>0</v>
      </c>
      <c r="P153" s="110">
        <v>0</v>
      </c>
      <c r="Q153" s="94"/>
      <c r="R153" s="94"/>
      <c r="S153" s="94"/>
      <c r="T153" s="94"/>
    </row>
    <row r="154" spans="2:20" ht="11.25">
      <c r="B154" s="130" t="s">
        <v>63</v>
      </c>
      <c r="C154" s="123">
        <v>0</v>
      </c>
      <c r="D154" s="124">
        <v>0</v>
      </c>
      <c r="E154" s="124">
        <v>0</v>
      </c>
      <c r="F154" s="125">
        <v>0</v>
      </c>
      <c r="G154" s="124"/>
      <c r="H154" s="126">
        <v>0</v>
      </c>
      <c r="I154" s="127">
        <v>0</v>
      </c>
      <c r="J154" s="124">
        <v>0</v>
      </c>
      <c r="K154" s="124">
        <v>0</v>
      </c>
      <c r="L154" s="124">
        <v>0</v>
      </c>
      <c r="M154" s="124">
        <v>0</v>
      </c>
      <c r="N154" s="124" t="s">
        <v>73</v>
      </c>
      <c r="O154" s="124">
        <v>0</v>
      </c>
      <c r="P154" s="110">
        <v>0</v>
      </c>
      <c r="Q154" s="94"/>
      <c r="R154" s="94"/>
      <c r="S154" s="94"/>
      <c r="T154" s="94"/>
    </row>
    <row r="155" spans="2:20" ht="11.25">
      <c r="B155" s="130" t="s">
        <v>64</v>
      </c>
      <c r="C155" s="123">
        <v>0</v>
      </c>
      <c r="D155" s="124">
        <v>0</v>
      </c>
      <c r="E155" s="124">
        <v>0</v>
      </c>
      <c r="F155" s="125">
        <v>0</v>
      </c>
      <c r="G155" s="124"/>
      <c r="H155" s="126">
        <v>0</v>
      </c>
      <c r="I155" s="127">
        <v>0</v>
      </c>
      <c r="J155" s="124">
        <v>0</v>
      </c>
      <c r="K155" s="124">
        <v>0</v>
      </c>
      <c r="L155" s="124">
        <v>0</v>
      </c>
      <c r="M155" s="124">
        <v>0</v>
      </c>
      <c r="N155" s="124" t="s">
        <v>73</v>
      </c>
      <c r="O155" s="124">
        <v>0</v>
      </c>
      <c r="P155" s="110">
        <v>0</v>
      </c>
      <c r="Q155" s="94"/>
      <c r="R155" s="94"/>
      <c r="S155" s="94"/>
      <c r="T155" s="94"/>
    </row>
    <row r="156" spans="2:20" ht="11.25">
      <c r="B156" s="130" t="s">
        <v>65</v>
      </c>
      <c r="C156" s="123"/>
      <c r="D156" s="124"/>
      <c r="E156" s="124"/>
      <c r="F156" s="125">
        <v>0</v>
      </c>
      <c r="G156" s="124"/>
      <c r="H156" s="126">
        <v>0</v>
      </c>
      <c r="I156" s="127">
        <v>0</v>
      </c>
      <c r="J156" s="124"/>
      <c r="K156" s="124"/>
      <c r="L156" s="124"/>
      <c r="M156" s="124"/>
      <c r="N156" s="124" t="s">
        <v>73</v>
      </c>
      <c r="O156" s="124">
        <v>0</v>
      </c>
      <c r="P156" s="110">
        <v>0</v>
      </c>
      <c r="Q156" s="94"/>
      <c r="R156" s="94"/>
      <c r="S156" s="94"/>
      <c r="T156" s="94"/>
    </row>
    <row r="157" spans="2:20" ht="11.25">
      <c r="B157" s="128" t="s">
        <v>66</v>
      </c>
      <c r="C157" s="123">
        <v>0</v>
      </c>
      <c r="D157" s="131">
        <v>0</v>
      </c>
      <c r="E157" s="131">
        <v>0</v>
      </c>
      <c r="F157" s="132">
        <v>0</v>
      </c>
      <c r="G157" s="131">
        <v>0</v>
      </c>
      <c r="H157" s="126">
        <v>0</v>
      </c>
      <c r="I157" s="127">
        <v>0</v>
      </c>
      <c r="J157" s="124">
        <v>0</v>
      </c>
      <c r="K157" s="124">
        <v>0</v>
      </c>
      <c r="L157" s="124">
        <v>0</v>
      </c>
      <c r="M157" s="124">
        <v>0</v>
      </c>
      <c r="N157" s="124" t="s">
        <v>73</v>
      </c>
      <c r="O157" s="124">
        <v>0</v>
      </c>
      <c r="P157" s="110">
        <v>0</v>
      </c>
      <c r="Q157" s="94"/>
      <c r="R157" s="94"/>
      <c r="S157" s="94"/>
      <c r="T157" s="94"/>
    </row>
    <row r="158" spans="2:20" ht="11.25">
      <c r="B158" s="128"/>
      <c r="C158" s="123"/>
      <c r="D158" s="124"/>
      <c r="E158" s="124"/>
      <c r="F158" s="125"/>
      <c r="G158" s="124"/>
      <c r="H158" s="126"/>
      <c r="I158" s="127"/>
      <c r="J158" s="124"/>
      <c r="K158" s="124"/>
      <c r="L158" s="124"/>
      <c r="M158" s="124"/>
      <c r="N158" s="124"/>
      <c r="O158" s="124"/>
      <c r="P158" s="110"/>
      <c r="Q158" s="94"/>
      <c r="R158" s="94"/>
      <c r="S158" s="94"/>
      <c r="T158" s="94"/>
    </row>
    <row r="159" spans="2:20" ht="11.25">
      <c r="B159" s="133" t="s">
        <v>67</v>
      </c>
      <c r="C159" s="148">
        <v>0</v>
      </c>
      <c r="D159" s="134">
        <v>0</v>
      </c>
      <c r="E159" s="134">
        <v>0</v>
      </c>
      <c r="F159" s="136">
        <v>0</v>
      </c>
      <c r="G159" s="134">
        <v>0</v>
      </c>
      <c r="H159" s="137">
        <v>0</v>
      </c>
      <c r="I159" s="138">
        <v>0</v>
      </c>
      <c r="J159" s="135">
        <v>0</v>
      </c>
      <c r="K159" s="135">
        <v>0</v>
      </c>
      <c r="L159" s="135">
        <v>0</v>
      </c>
      <c r="M159" s="135">
        <v>0</v>
      </c>
      <c r="N159" s="135" t="s">
        <v>73</v>
      </c>
      <c r="O159" s="135">
        <v>0</v>
      </c>
      <c r="P159" s="117">
        <v>0</v>
      </c>
      <c r="Q159" s="94"/>
      <c r="R159" s="94"/>
      <c r="S159" s="94"/>
      <c r="T159" s="94"/>
    </row>
    <row r="160" spans="2:20" ht="11.25">
      <c r="B160" s="139"/>
      <c r="C160" s="139"/>
      <c r="D160" s="124"/>
      <c r="E160" s="124"/>
      <c r="F160" s="127"/>
      <c r="G160" s="124"/>
      <c r="H160" s="1"/>
      <c r="I160" s="127"/>
      <c r="J160" s="124"/>
      <c r="K160" s="124"/>
      <c r="L160" s="124"/>
      <c r="M160" s="124"/>
      <c r="N160" s="124"/>
      <c r="O160" s="124"/>
      <c r="P160" s="140"/>
      <c r="Q160" s="94"/>
      <c r="R160" s="94"/>
      <c r="S160" s="94"/>
      <c r="T160" s="94"/>
    </row>
    <row r="161" spans="2:20" ht="11.25">
      <c r="B161" s="139"/>
      <c r="C161" s="139"/>
      <c r="D161" s="141"/>
      <c r="E161" s="141"/>
      <c r="F161" s="99"/>
      <c r="G161" s="141"/>
      <c r="H161" s="124"/>
      <c r="I161" s="142"/>
      <c r="J161" s="143"/>
      <c r="K161" s="143"/>
      <c r="L161" s="143"/>
      <c r="M161" s="143"/>
      <c r="N161" s="131"/>
      <c r="O161" s="141"/>
      <c r="P161" s="140"/>
      <c r="Q161" s="144"/>
      <c r="R161" s="94"/>
      <c r="S161" s="94"/>
      <c r="T161" s="94"/>
    </row>
    <row r="162" spans="2:20" ht="11.25">
      <c r="B162" s="100"/>
      <c r="C162" s="100"/>
      <c r="D162" s="101" t="s">
        <v>20</v>
      </c>
      <c r="E162" s="101" t="s">
        <v>20</v>
      </c>
      <c r="F162" s="102"/>
      <c r="G162" s="101" t="s">
        <v>33</v>
      </c>
      <c r="H162" s="103" t="s">
        <v>34</v>
      </c>
      <c r="I162" s="104"/>
      <c r="J162" s="105" t="s">
        <v>35</v>
      </c>
      <c r="K162" s="106"/>
      <c r="L162" s="106"/>
      <c r="M162" s="106"/>
      <c r="N162" s="107"/>
      <c r="O162" s="107"/>
      <c r="P162" s="108" t="s">
        <v>36</v>
      </c>
      <c r="Q162" s="94"/>
      <c r="R162" s="94"/>
      <c r="S162" s="94"/>
      <c r="T162" s="94"/>
    </row>
    <row r="163" spans="2:20" ht="11.25">
      <c r="B163" s="109" t="s">
        <v>37</v>
      </c>
      <c r="C163" s="109" t="s">
        <v>112</v>
      </c>
      <c r="D163" s="110" t="s">
        <v>19</v>
      </c>
      <c r="E163" s="110" t="s">
        <v>19</v>
      </c>
      <c r="F163" s="111" t="s">
        <v>38</v>
      </c>
      <c r="G163" s="110" t="s">
        <v>39</v>
      </c>
      <c r="H163" s="112" t="s">
        <v>40</v>
      </c>
      <c r="I163" s="111" t="s">
        <v>41</v>
      </c>
      <c r="J163" s="108" t="s">
        <v>42</v>
      </c>
      <c r="K163" s="108"/>
      <c r="L163" s="108"/>
      <c r="M163" s="105" t="s">
        <v>43</v>
      </c>
      <c r="N163" s="113"/>
      <c r="O163" s="114" t="s">
        <v>44</v>
      </c>
      <c r="P163" s="110" t="s">
        <v>45</v>
      </c>
      <c r="Q163" s="94"/>
      <c r="R163" s="94"/>
      <c r="S163" s="94"/>
      <c r="T163" s="94"/>
    </row>
    <row r="164" spans="2:20" ht="11.25">
      <c r="B164" s="109"/>
      <c r="C164" s="109" t="s">
        <v>46</v>
      </c>
      <c r="D164" s="110" t="s">
        <v>47</v>
      </c>
      <c r="E164" s="110" t="s">
        <v>47</v>
      </c>
      <c r="F164" s="111" t="s">
        <v>20</v>
      </c>
      <c r="G164" s="110" t="s">
        <v>48</v>
      </c>
      <c r="H164" s="112" t="s">
        <v>49</v>
      </c>
      <c r="I164" s="111" t="s">
        <v>50</v>
      </c>
      <c r="J164" s="115">
        <v>43551</v>
      </c>
      <c r="K164" s="115">
        <v>43558</v>
      </c>
      <c r="L164" s="115">
        <v>43566</v>
      </c>
      <c r="M164" s="101" t="s">
        <v>41</v>
      </c>
      <c r="N164" s="103" t="s">
        <v>49</v>
      </c>
      <c r="O164" s="103" t="s">
        <v>41</v>
      </c>
      <c r="P164" s="110" t="s">
        <v>51</v>
      </c>
      <c r="Q164" s="94"/>
      <c r="R164" s="94"/>
      <c r="S164" s="94"/>
      <c r="T164" s="94"/>
    </row>
    <row r="165" spans="2:20" ht="11.25">
      <c r="B165" s="116"/>
      <c r="C165" s="116"/>
      <c r="D165" s="117" t="s">
        <v>52</v>
      </c>
      <c r="E165" s="117" t="s">
        <v>53</v>
      </c>
      <c r="F165" s="118" t="s">
        <v>46</v>
      </c>
      <c r="G165" s="117" t="s">
        <v>54</v>
      </c>
      <c r="H165" s="119" t="s">
        <v>20</v>
      </c>
      <c r="I165" s="118"/>
      <c r="J165" s="117"/>
      <c r="K165" s="117"/>
      <c r="L165" s="120"/>
      <c r="M165" s="117"/>
      <c r="N165" s="119" t="s">
        <v>20</v>
      </c>
      <c r="O165" s="119"/>
      <c r="P165" s="117" t="s">
        <v>50</v>
      </c>
      <c r="Q165" s="94"/>
      <c r="R165" s="94"/>
      <c r="S165" s="94"/>
      <c r="T165" s="94"/>
    </row>
    <row r="166" spans="2:20" ht="11.25">
      <c r="B166" s="121"/>
      <c r="C166" s="216" t="s">
        <v>142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21"/>
      <c r="Q166" s="94"/>
      <c r="R166" s="94"/>
      <c r="S166" s="94"/>
      <c r="T166" s="94"/>
    </row>
    <row r="167" spans="2:20" ht="11.25">
      <c r="B167" s="122" t="s">
        <v>55</v>
      </c>
      <c r="C167" s="123">
        <v>0</v>
      </c>
      <c r="D167" s="124">
        <v>0</v>
      </c>
      <c r="E167" s="124">
        <v>0</v>
      </c>
      <c r="F167" s="125">
        <v>0</v>
      </c>
      <c r="G167" s="124">
        <v>0</v>
      </c>
      <c r="H167" s="126">
        <v>0</v>
      </c>
      <c r="I167" s="127">
        <v>0</v>
      </c>
      <c r="J167" s="124">
        <v>0</v>
      </c>
      <c r="K167" s="124">
        <v>0</v>
      </c>
      <c r="L167" s="124">
        <v>0</v>
      </c>
      <c r="M167" s="124">
        <v>0</v>
      </c>
      <c r="N167" s="124" t="s">
        <v>73</v>
      </c>
      <c r="O167" s="124">
        <v>0</v>
      </c>
      <c r="P167" s="110" t="s">
        <v>137</v>
      </c>
      <c r="Q167" s="94"/>
      <c r="R167" s="94"/>
      <c r="S167" s="94"/>
      <c r="T167" s="94"/>
    </row>
    <row r="168" spans="2:20" ht="11.25">
      <c r="B168" s="122" t="s">
        <v>56</v>
      </c>
      <c r="C168" s="123">
        <v>0</v>
      </c>
      <c r="D168" s="124">
        <v>0</v>
      </c>
      <c r="E168" s="124">
        <v>0</v>
      </c>
      <c r="F168" s="125">
        <v>0</v>
      </c>
      <c r="G168" s="124">
        <v>0</v>
      </c>
      <c r="H168" s="126">
        <v>0</v>
      </c>
      <c r="I168" s="127">
        <v>0</v>
      </c>
      <c r="J168" s="124">
        <v>0</v>
      </c>
      <c r="K168" s="124">
        <v>0</v>
      </c>
      <c r="L168" s="124">
        <v>0</v>
      </c>
      <c r="M168" s="124">
        <v>0</v>
      </c>
      <c r="N168" s="124" t="s">
        <v>73</v>
      </c>
      <c r="O168" s="124">
        <v>0</v>
      </c>
      <c r="P168" s="110" t="s">
        <v>137</v>
      </c>
      <c r="Q168" s="94"/>
      <c r="R168" s="94"/>
      <c r="S168" s="94"/>
      <c r="T168" s="94"/>
    </row>
    <row r="169" spans="2:20" ht="11.25">
      <c r="B169" s="122" t="s">
        <v>57</v>
      </c>
      <c r="C169" s="123">
        <v>0</v>
      </c>
      <c r="D169" s="124">
        <v>0</v>
      </c>
      <c r="E169" s="124">
        <v>0</v>
      </c>
      <c r="F169" s="125">
        <v>0</v>
      </c>
      <c r="G169" s="124">
        <v>0</v>
      </c>
      <c r="H169" s="126">
        <v>0</v>
      </c>
      <c r="I169" s="127">
        <v>0</v>
      </c>
      <c r="J169" s="124">
        <v>0</v>
      </c>
      <c r="K169" s="124">
        <v>0</v>
      </c>
      <c r="L169" s="124">
        <v>0</v>
      </c>
      <c r="M169" s="124">
        <v>0</v>
      </c>
      <c r="N169" s="124" t="s">
        <v>73</v>
      </c>
      <c r="O169" s="124">
        <v>0</v>
      </c>
      <c r="P169" s="110" t="s">
        <v>137</v>
      </c>
      <c r="Q169" s="94"/>
      <c r="R169" s="94"/>
      <c r="S169" s="94"/>
      <c r="T169" s="94"/>
    </row>
    <row r="170" spans="2:20" ht="11.25">
      <c r="B170" s="122" t="s">
        <v>58</v>
      </c>
      <c r="C170" s="123">
        <v>0</v>
      </c>
      <c r="D170" s="124">
        <v>0</v>
      </c>
      <c r="E170" s="124">
        <v>0</v>
      </c>
      <c r="F170" s="125">
        <v>0</v>
      </c>
      <c r="G170" s="124">
        <v>0</v>
      </c>
      <c r="H170" s="126">
        <v>0</v>
      </c>
      <c r="I170" s="127">
        <v>0</v>
      </c>
      <c r="J170" s="124">
        <v>0</v>
      </c>
      <c r="K170" s="124">
        <v>0</v>
      </c>
      <c r="L170" s="124">
        <v>0</v>
      </c>
      <c r="M170" s="124">
        <v>0</v>
      </c>
      <c r="N170" s="124" t="s">
        <v>73</v>
      </c>
      <c r="O170" s="124">
        <v>0</v>
      </c>
      <c r="P170" s="110" t="s">
        <v>137</v>
      </c>
      <c r="Q170" s="94"/>
      <c r="R170" s="94"/>
      <c r="S170" s="94"/>
      <c r="T170" s="94"/>
    </row>
    <row r="171" spans="2:20" ht="11.25">
      <c r="B171" s="122" t="s">
        <v>59</v>
      </c>
      <c r="C171" s="123"/>
      <c r="D171" s="124"/>
      <c r="E171" s="124"/>
      <c r="F171" s="125">
        <v>0</v>
      </c>
      <c r="G171" s="124"/>
      <c r="H171" s="126"/>
      <c r="I171" s="127"/>
      <c r="J171" s="124"/>
      <c r="K171" s="124"/>
      <c r="L171" s="124"/>
      <c r="M171" s="124"/>
      <c r="N171" s="124"/>
      <c r="O171" s="124"/>
      <c r="P171" s="110"/>
      <c r="Q171" s="94"/>
      <c r="R171" s="94"/>
      <c r="S171" s="94"/>
      <c r="T171" s="94"/>
    </row>
    <row r="172" spans="2:20" ht="11.25">
      <c r="B172" s="128" t="s">
        <v>60</v>
      </c>
      <c r="C172" s="123">
        <v>0</v>
      </c>
      <c r="D172" s="131">
        <v>0</v>
      </c>
      <c r="E172" s="124">
        <v>0</v>
      </c>
      <c r="F172" s="132">
        <v>0</v>
      </c>
      <c r="G172" s="131">
        <v>0</v>
      </c>
      <c r="H172" s="126">
        <v>0</v>
      </c>
      <c r="I172" s="127">
        <v>0</v>
      </c>
      <c r="J172" s="124">
        <v>0</v>
      </c>
      <c r="K172" s="124">
        <v>0</v>
      </c>
      <c r="L172" s="124">
        <v>0</v>
      </c>
      <c r="M172" s="124">
        <v>0</v>
      </c>
      <c r="N172" s="124" t="s">
        <v>73</v>
      </c>
      <c r="O172" s="124">
        <v>0</v>
      </c>
      <c r="P172" s="110">
        <v>0</v>
      </c>
      <c r="Q172" s="94"/>
      <c r="R172" s="94"/>
      <c r="S172" s="94"/>
      <c r="T172" s="94"/>
    </row>
    <row r="173" spans="2:20" ht="11.25">
      <c r="B173" s="128"/>
      <c r="C173" s="123"/>
      <c r="D173" s="124"/>
      <c r="E173" s="124"/>
      <c r="F173" s="125"/>
      <c r="G173" s="124"/>
      <c r="H173" s="126"/>
      <c r="I173" s="127"/>
      <c r="J173" s="124"/>
      <c r="K173" s="124"/>
      <c r="L173" s="124"/>
      <c r="M173" s="124"/>
      <c r="N173" s="124"/>
      <c r="O173" s="124"/>
      <c r="P173" s="110"/>
      <c r="Q173" s="94"/>
      <c r="R173" s="94"/>
      <c r="S173" s="94"/>
      <c r="T173" s="94"/>
    </row>
    <row r="174" spans="2:20" ht="11.25">
      <c r="B174" s="130" t="s">
        <v>61</v>
      </c>
      <c r="C174" s="123">
        <v>0.04409274193548387</v>
      </c>
      <c r="D174" s="124">
        <v>0</v>
      </c>
      <c r="E174" s="124">
        <v>0</v>
      </c>
      <c r="F174" s="125">
        <v>0.04409274193548387</v>
      </c>
      <c r="G174" s="124">
        <v>0</v>
      </c>
      <c r="H174" s="126">
        <v>0</v>
      </c>
      <c r="I174" s="127">
        <v>0.04409274193548387</v>
      </c>
      <c r="J174" s="124">
        <v>0</v>
      </c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10" t="s">
        <v>180</v>
      </c>
      <c r="Q174" s="94"/>
      <c r="R174" s="94"/>
      <c r="S174" s="94"/>
      <c r="T174" s="94"/>
    </row>
    <row r="175" spans="2:20" ht="11.25">
      <c r="B175" s="130" t="s">
        <v>62</v>
      </c>
      <c r="C175" s="123">
        <v>0</v>
      </c>
      <c r="D175" s="124">
        <v>0</v>
      </c>
      <c r="E175" s="124">
        <v>0</v>
      </c>
      <c r="F175" s="125">
        <v>0</v>
      </c>
      <c r="G175" s="124">
        <v>0</v>
      </c>
      <c r="H175" s="126">
        <v>0</v>
      </c>
      <c r="I175" s="127">
        <v>0</v>
      </c>
      <c r="J175" s="124">
        <v>0</v>
      </c>
      <c r="K175" s="124">
        <v>0</v>
      </c>
      <c r="L175" s="124">
        <v>0</v>
      </c>
      <c r="M175" s="124">
        <v>0</v>
      </c>
      <c r="N175" s="124" t="s">
        <v>73</v>
      </c>
      <c r="O175" s="124">
        <v>0</v>
      </c>
      <c r="P175" s="110">
        <v>0</v>
      </c>
      <c r="Q175" s="94"/>
      <c r="R175" s="94"/>
      <c r="S175" s="94"/>
      <c r="T175" s="94"/>
    </row>
    <row r="176" spans="2:20" ht="11.25">
      <c r="B176" s="130" t="s">
        <v>63</v>
      </c>
      <c r="C176" s="123">
        <v>0</v>
      </c>
      <c r="D176" s="124">
        <v>0</v>
      </c>
      <c r="E176" s="124">
        <v>0</v>
      </c>
      <c r="F176" s="125">
        <v>0</v>
      </c>
      <c r="G176" s="124">
        <v>0</v>
      </c>
      <c r="H176" s="126">
        <v>0</v>
      </c>
      <c r="I176" s="127">
        <v>0</v>
      </c>
      <c r="J176" s="124">
        <v>0</v>
      </c>
      <c r="K176" s="124">
        <v>0</v>
      </c>
      <c r="L176" s="124">
        <v>0</v>
      </c>
      <c r="M176" s="124">
        <v>0</v>
      </c>
      <c r="N176" s="124" t="s">
        <v>73</v>
      </c>
      <c r="O176" s="124">
        <v>0</v>
      </c>
      <c r="P176" s="110">
        <v>0</v>
      </c>
      <c r="Q176" s="94"/>
      <c r="R176" s="94"/>
      <c r="S176" s="94"/>
      <c r="T176" s="94"/>
    </row>
    <row r="177" spans="2:20" ht="11.25">
      <c r="B177" s="130" t="s">
        <v>64</v>
      </c>
      <c r="C177" s="123">
        <v>0.04409274193548387</v>
      </c>
      <c r="D177" s="124">
        <v>0</v>
      </c>
      <c r="E177" s="124">
        <v>0</v>
      </c>
      <c r="F177" s="125">
        <v>0.04409274193548387</v>
      </c>
      <c r="G177" s="124">
        <v>0</v>
      </c>
      <c r="H177" s="126">
        <v>0</v>
      </c>
      <c r="I177" s="127">
        <v>0.04409274193548387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10" t="s">
        <v>180</v>
      </c>
      <c r="Q177" s="94"/>
      <c r="R177" s="94"/>
      <c r="S177" s="94"/>
      <c r="T177" s="94"/>
    </row>
    <row r="178" spans="2:20" ht="11.25">
      <c r="B178" s="130" t="s">
        <v>65</v>
      </c>
      <c r="C178" s="123"/>
      <c r="D178" s="124"/>
      <c r="E178" s="124"/>
      <c r="F178" s="125">
        <v>0</v>
      </c>
      <c r="G178" s="124"/>
      <c r="H178" s="126">
        <v>0</v>
      </c>
      <c r="I178" s="127">
        <v>0</v>
      </c>
      <c r="J178" s="124"/>
      <c r="K178" s="124"/>
      <c r="L178" s="124"/>
      <c r="M178" s="124"/>
      <c r="N178" s="124"/>
      <c r="O178" s="124"/>
      <c r="P178" s="110">
        <v>0</v>
      </c>
      <c r="Q178" s="94"/>
      <c r="R178" s="94"/>
      <c r="S178" s="94"/>
      <c r="T178" s="94"/>
    </row>
    <row r="179" spans="2:20" ht="11.25">
      <c r="B179" s="128" t="s">
        <v>66</v>
      </c>
      <c r="C179" s="123">
        <v>0.08818548387096774</v>
      </c>
      <c r="D179" s="131">
        <v>0</v>
      </c>
      <c r="E179" s="131">
        <v>0</v>
      </c>
      <c r="F179" s="132">
        <v>0.08818548387096774</v>
      </c>
      <c r="G179" s="131">
        <v>0</v>
      </c>
      <c r="H179" s="126">
        <v>0</v>
      </c>
      <c r="I179" s="127">
        <v>0.08818548387096774</v>
      </c>
      <c r="J179" s="124">
        <v>0</v>
      </c>
      <c r="K179" s="124">
        <v>0</v>
      </c>
      <c r="L179" s="124">
        <v>0</v>
      </c>
      <c r="M179" s="124">
        <v>0</v>
      </c>
      <c r="N179" s="124">
        <v>0</v>
      </c>
      <c r="O179" s="124">
        <v>0</v>
      </c>
      <c r="P179" s="110" t="s">
        <v>180</v>
      </c>
      <c r="Q179" s="94"/>
      <c r="R179" s="94"/>
      <c r="S179" s="94"/>
      <c r="T179" s="94"/>
    </row>
    <row r="180" spans="2:20" ht="11.25">
      <c r="B180" s="128"/>
      <c r="C180" s="123"/>
      <c r="D180" s="124"/>
      <c r="E180" s="124"/>
      <c r="F180" s="125"/>
      <c r="G180" s="124"/>
      <c r="H180" s="126"/>
      <c r="I180" s="127"/>
      <c r="J180" s="124"/>
      <c r="K180" s="124"/>
      <c r="L180" s="124"/>
      <c r="M180" s="124"/>
      <c r="N180" s="124"/>
      <c r="O180" s="124"/>
      <c r="P180" s="110"/>
      <c r="Q180" s="94"/>
      <c r="R180" s="94"/>
      <c r="S180" s="94"/>
      <c r="T180" s="94"/>
    </row>
    <row r="181" spans="2:20" ht="11.25">
      <c r="B181" s="133" t="s">
        <v>67</v>
      </c>
      <c r="C181" s="148">
        <v>0.08818548387096774</v>
      </c>
      <c r="D181" s="134">
        <v>0</v>
      </c>
      <c r="E181" s="134">
        <v>0</v>
      </c>
      <c r="F181" s="136">
        <v>0.08818548387096774</v>
      </c>
      <c r="G181" s="134">
        <v>0</v>
      </c>
      <c r="H181" s="137">
        <v>0</v>
      </c>
      <c r="I181" s="138">
        <v>0.08818548387096774</v>
      </c>
      <c r="J181" s="134">
        <v>0</v>
      </c>
      <c r="K181" s="134">
        <v>0</v>
      </c>
      <c r="L181" s="134">
        <v>0</v>
      </c>
      <c r="M181" s="134">
        <v>0</v>
      </c>
      <c r="N181" s="135">
        <v>0</v>
      </c>
      <c r="O181" s="135">
        <v>0</v>
      </c>
      <c r="P181" s="117" t="s">
        <v>180</v>
      </c>
      <c r="Q181" s="94"/>
      <c r="R181" s="94"/>
      <c r="S181" s="94"/>
      <c r="T181" s="94"/>
    </row>
    <row r="182" spans="2:20" ht="11.25">
      <c r="B182" s="145"/>
      <c r="C182" s="145"/>
      <c r="D182" s="141"/>
      <c r="E182" s="141"/>
      <c r="F182" s="142"/>
      <c r="G182" s="141"/>
      <c r="H182" s="124"/>
      <c r="I182" s="142"/>
      <c r="J182" s="143"/>
      <c r="K182" s="143"/>
      <c r="L182" s="143"/>
      <c r="M182" s="143"/>
      <c r="N182" s="131"/>
      <c r="O182" s="141"/>
      <c r="P182" s="140"/>
      <c r="Q182" s="94"/>
      <c r="R182" s="94"/>
      <c r="S182" s="94"/>
      <c r="T182" s="94"/>
    </row>
    <row r="183" spans="2:20" ht="11.25">
      <c r="B183" s="139"/>
      <c r="C183" s="139"/>
      <c r="D183" s="141"/>
      <c r="E183" s="141"/>
      <c r="F183" s="99"/>
      <c r="G183" s="141"/>
      <c r="H183" s="124"/>
      <c r="I183" s="142"/>
      <c r="J183" s="143"/>
      <c r="K183" s="143"/>
      <c r="L183" s="143"/>
      <c r="M183" s="143"/>
      <c r="N183" s="131"/>
      <c r="O183" s="141"/>
      <c r="P183" s="140"/>
      <c r="Q183" s="144"/>
      <c r="R183" s="94"/>
      <c r="S183" s="94"/>
      <c r="T183" s="94"/>
    </row>
    <row r="184" spans="2:20" ht="11.25">
      <c r="B184" s="100"/>
      <c r="C184" s="100"/>
      <c r="D184" s="101" t="s">
        <v>20</v>
      </c>
      <c r="E184" s="101" t="s">
        <v>20</v>
      </c>
      <c r="F184" s="102"/>
      <c r="G184" s="101" t="s">
        <v>33</v>
      </c>
      <c r="H184" s="103" t="s">
        <v>34</v>
      </c>
      <c r="I184" s="104"/>
      <c r="J184" s="105" t="s">
        <v>35</v>
      </c>
      <c r="K184" s="106"/>
      <c r="L184" s="106"/>
      <c r="M184" s="106"/>
      <c r="N184" s="107"/>
      <c r="O184" s="107"/>
      <c r="P184" s="108" t="s">
        <v>36</v>
      </c>
      <c r="Q184" s="94"/>
      <c r="R184" s="94"/>
      <c r="S184" s="94"/>
      <c r="T184" s="94"/>
    </row>
    <row r="185" spans="2:20" ht="11.25">
      <c r="B185" s="109" t="s">
        <v>37</v>
      </c>
      <c r="C185" s="109" t="s">
        <v>112</v>
      </c>
      <c r="D185" s="110" t="s">
        <v>19</v>
      </c>
      <c r="E185" s="110" t="s">
        <v>19</v>
      </c>
      <c r="F185" s="111" t="s">
        <v>38</v>
      </c>
      <c r="G185" s="110" t="s">
        <v>39</v>
      </c>
      <c r="H185" s="112" t="s">
        <v>40</v>
      </c>
      <c r="I185" s="111" t="s">
        <v>41</v>
      </c>
      <c r="J185" s="108" t="s">
        <v>42</v>
      </c>
      <c r="K185" s="108"/>
      <c r="L185" s="108"/>
      <c r="M185" s="105" t="s">
        <v>43</v>
      </c>
      <c r="N185" s="113"/>
      <c r="O185" s="114" t="s">
        <v>44</v>
      </c>
      <c r="P185" s="110" t="s">
        <v>45</v>
      </c>
      <c r="Q185" s="94"/>
      <c r="R185" s="94"/>
      <c r="S185" s="94"/>
      <c r="T185" s="94"/>
    </row>
    <row r="186" spans="2:20" ht="11.25">
      <c r="B186" s="109"/>
      <c r="C186" s="109" t="s">
        <v>46</v>
      </c>
      <c r="D186" s="110" t="s">
        <v>47</v>
      </c>
      <c r="E186" s="110" t="s">
        <v>47</v>
      </c>
      <c r="F186" s="111" t="s">
        <v>20</v>
      </c>
      <c r="G186" s="110" t="s">
        <v>48</v>
      </c>
      <c r="H186" s="112" t="s">
        <v>49</v>
      </c>
      <c r="I186" s="111" t="s">
        <v>50</v>
      </c>
      <c r="J186" s="115">
        <v>43551</v>
      </c>
      <c r="K186" s="115">
        <v>43558</v>
      </c>
      <c r="L186" s="115">
        <v>43566</v>
      </c>
      <c r="M186" s="101" t="s">
        <v>41</v>
      </c>
      <c r="N186" s="103" t="s">
        <v>49</v>
      </c>
      <c r="O186" s="103" t="s">
        <v>41</v>
      </c>
      <c r="P186" s="110" t="s">
        <v>51</v>
      </c>
      <c r="Q186" s="94"/>
      <c r="R186" s="94"/>
      <c r="S186" s="94"/>
      <c r="T186" s="94"/>
    </row>
    <row r="187" spans="2:20" ht="11.25">
      <c r="B187" s="116"/>
      <c r="C187" s="116"/>
      <c r="D187" s="117" t="s">
        <v>52</v>
      </c>
      <c r="E187" s="117" t="s">
        <v>53</v>
      </c>
      <c r="F187" s="118" t="s">
        <v>46</v>
      </c>
      <c r="G187" s="117" t="s">
        <v>54</v>
      </c>
      <c r="H187" s="119" t="s">
        <v>20</v>
      </c>
      <c r="I187" s="118"/>
      <c r="J187" s="117"/>
      <c r="K187" s="117"/>
      <c r="L187" s="120"/>
      <c r="M187" s="117"/>
      <c r="N187" s="119" t="s">
        <v>20</v>
      </c>
      <c r="O187" s="119"/>
      <c r="P187" s="117" t="s">
        <v>50</v>
      </c>
      <c r="Q187" s="94"/>
      <c r="R187" s="94"/>
      <c r="S187" s="94"/>
      <c r="T187" s="94"/>
    </row>
    <row r="188" spans="2:20" ht="11.25">
      <c r="B188" s="121"/>
      <c r="C188" s="216" t="s">
        <v>143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21"/>
      <c r="Q188" s="94"/>
      <c r="R188" s="94"/>
      <c r="S188" s="94"/>
      <c r="T188" s="94"/>
    </row>
    <row r="189" spans="2:20" ht="11.25">
      <c r="B189" s="122" t="s">
        <v>55</v>
      </c>
      <c r="C189" s="123">
        <v>0</v>
      </c>
      <c r="D189" s="124">
        <v>0</v>
      </c>
      <c r="E189" s="124">
        <v>0</v>
      </c>
      <c r="F189" s="125">
        <v>0</v>
      </c>
      <c r="G189" s="124">
        <v>0</v>
      </c>
      <c r="H189" s="126">
        <v>0</v>
      </c>
      <c r="I189" s="127">
        <v>0</v>
      </c>
      <c r="J189" s="124">
        <v>0</v>
      </c>
      <c r="K189" s="124">
        <v>0</v>
      </c>
      <c r="L189" s="124">
        <v>0</v>
      </c>
      <c r="M189" s="124">
        <v>0</v>
      </c>
      <c r="N189" s="124" t="s">
        <v>73</v>
      </c>
      <c r="O189" s="124">
        <v>0</v>
      </c>
      <c r="P189" s="110">
        <v>0</v>
      </c>
      <c r="Q189" s="94"/>
      <c r="R189" s="94"/>
      <c r="S189" s="94"/>
      <c r="T189" s="94"/>
    </row>
    <row r="190" spans="2:20" ht="11.25">
      <c r="B190" s="122" t="s">
        <v>56</v>
      </c>
      <c r="C190" s="123">
        <v>0</v>
      </c>
      <c r="D190" s="124">
        <v>0</v>
      </c>
      <c r="E190" s="124">
        <v>0</v>
      </c>
      <c r="F190" s="125">
        <v>0</v>
      </c>
      <c r="G190" s="124">
        <v>0</v>
      </c>
      <c r="H190" s="126">
        <v>0</v>
      </c>
      <c r="I190" s="127">
        <v>0</v>
      </c>
      <c r="J190" s="124">
        <v>0</v>
      </c>
      <c r="K190" s="124">
        <v>0</v>
      </c>
      <c r="L190" s="124">
        <v>0</v>
      </c>
      <c r="M190" s="124">
        <v>0</v>
      </c>
      <c r="N190" s="124" t="s">
        <v>73</v>
      </c>
      <c r="O190" s="124">
        <v>0</v>
      </c>
      <c r="P190" s="110">
        <v>0</v>
      </c>
      <c r="Q190" s="94"/>
      <c r="R190" s="94"/>
      <c r="S190" s="94"/>
      <c r="T190" s="94"/>
    </row>
    <row r="191" spans="2:20" ht="11.25">
      <c r="B191" s="122" t="s">
        <v>57</v>
      </c>
      <c r="C191" s="123">
        <v>0</v>
      </c>
      <c r="D191" s="124">
        <v>0</v>
      </c>
      <c r="E191" s="124">
        <v>0</v>
      </c>
      <c r="F191" s="125">
        <v>0</v>
      </c>
      <c r="G191" s="124">
        <v>0</v>
      </c>
      <c r="H191" s="126">
        <v>0</v>
      </c>
      <c r="I191" s="127">
        <v>0</v>
      </c>
      <c r="J191" s="124">
        <v>0</v>
      </c>
      <c r="K191" s="124">
        <v>0</v>
      </c>
      <c r="L191" s="124">
        <v>0</v>
      </c>
      <c r="M191" s="124">
        <v>0</v>
      </c>
      <c r="N191" s="124" t="s">
        <v>73</v>
      </c>
      <c r="O191" s="124">
        <v>0</v>
      </c>
      <c r="P191" s="110">
        <v>0</v>
      </c>
      <c r="Q191" s="94"/>
      <c r="R191" s="94"/>
      <c r="S191" s="94"/>
      <c r="T191" s="94"/>
    </row>
    <row r="192" spans="2:20" ht="11.25">
      <c r="B192" s="122" t="s">
        <v>58</v>
      </c>
      <c r="C192" s="123">
        <v>0</v>
      </c>
      <c r="D192" s="124">
        <v>0</v>
      </c>
      <c r="E192" s="124">
        <v>0</v>
      </c>
      <c r="F192" s="125">
        <v>0</v>
      </c>
      <c r="G192" s="124">
        <v>0</v>
      </c>
      <c r="H192" s="126">
        <v>0</v>
      </c>
      <c r="I192" s="127">
        <v>0</v>
      </c>
      <c r="J192" s="124">
        <v>0</v>
      </c>
      <c r="K192" s="124">
        <v>0</v>
      </c>
      <c r="L192" s="124">
        <v>0</v>
      </c>
      <c r="M192" s="124">
        <v>0</v>
      </c>
      <c r="N192" s="124" t="s">
        <v>73</v>
      </c>
      <c r="O192" s="124">
        <v>0</v>
      </c>
      <c r="P192" s="110">
        <v>0</v>
      </c>
      <c r="Q192" s="94"/>
      <c r="R192" s="94"/>
      <c r="S192" s="94"/>
      <c r="T192" s="94"/>
    </row>
    <row r="193" spans="2:20" ht="11.25">
      <c r="B193" s="122" t="s">
        <v>59</v>
      </c>
      <c r="C193" s="123"/>
      <c r="D193" s="124"/>
      <c r="E193" s="124"/>
      <c r="F193" s="125">
        <v>0</v>
      </c>
      <c r="G193" s="124"/>
      <c r="H193" s="126"/>
      <c r="I193" s="127"/>
      <c r="J193" s="124"/>
      <c r="K193" s="124"/>
      <c r="L193" s="124"/>
      <c r="M193" s="124"/>
      <c r="N193" s="124" t="s">
        <v>73</v>
      </c>
      <c r="O193" s="124">
        <v>0</v>
      </c>
      <c r="P193" s="110"/>
      <c r="Q193" s="94"/>
      <c r="R193" s="94"/>
      <c r="S193" s="94"/>
      <c r="T193" s="94"/>
    </row>
    <row r="194" spans="2:20" ht="11.25">
      <c r="B194" s="128" t="s">
        <v>60</v>
      </c>
      <c r="C194" s="123">
        <v>0</v>
      </c>
      <c r="D194" s="131">
        <v>0</v>
      </c>
      <c r="E194" s="124">
        <v>0</v>
      </c>
      <c r="F194" s="132">
        <v>0</v>
      </c>
      <c r="G194" s="131">
        <v>0</v>
      </c>
      <c r="H194" s="126">
        <v>0</v>
      </c>
      <c r="I194" s="127">
        <v>0</v>
      </c>
      <c r="J194" s="124">
        <v>0</v>
      </c>
      <c r="K194" s="124">
        <v>0</v>
      </c>
      <c r="L194" s="124">
        <v>0</v>
      </c>
      <c r="M194" s="124">
        <v>0</v>
      </c>
      <c r="N194" s="124" t="s">
        <v>73</v>
      </c>
      <c r="O194" s="124">
        <v>0</v>
      </c>
      <c r="P194" s="110">
        <v>0</v>
      </c>
      <c r="Q194" s="94"/>
      <c r="R194" s="94"/>
      <c r="S194" s="94"/>
      <c r="T194" s="94"/>
    </row>
    <row r="195" spans="2:20" ht="11.25">
      <c r="B195" s="128"/>
      <c r="C195" s="123"/>
      <c r="D195" s="124"/>
      <c r="E195" s="124"/>
      <c r="F195" s="125"/>
      <c r="G195" s="124"/>
      <c r="H195" s="126"/>
      <c r="I195" s="127"/>
      <c r="J195" s="124"/>
      <c r="K195" s="124"/>
      <c r="L195" s="124"/>
      <c r="M195" s="124"/>
      <c r="N195" s="124" t="s">
        <v>73</v>
      </c>
      <c r="O195" s="124"/>
      <c r="P195" s="110"/>
      <c r="Q195" s="94"/>
      <c r="R195" s="94"/>
      <c r="S195" s="94"/>
      <c r="T195" s="94"/>
    </row>
    <row r="196" spans="2:20" ht="11.25">
      <c r="B196" s="130" t="s">
        <v>61</v>
      </c>
      <c r="C196" s="123">
        <v>0</v>
      </c>
      <c r="D196" s="124">
        <v>0</v>
      </c>
      <c r="E196" s="124">
        <v>0</v>
      </c>
      <c r="F196" s="125">
        <v>0</v>
      </c>
      <c r="G196" s="124">
        <v>0</v>
      </c>
      <c r="H196" s="126">
        <v>0</v>
      </c>
      <c r="I196" s="127">
        <v>0</v>
      </c>
      <c r="J196" s="124">
        <v>0</v>
      </c>
      <c r="K196" s="124">
        <v>0</v>
      </c>
      <c r="L196" s="124">
        <v>0</v>
      </c>
      <c r="M196" s="124">
        <v>0</v>
      </c>
      <c r="N196" s="124" t="s">
        <v>73</v>
      </c>
      <c r="O196" s="124">
        <v>0</v>
      </c>
      <c r="P196" s="110">
        <v>0</v>
      </c>
      <c r="Q196" s="94"/>
      <c r="R196" s="94"/>
      <c r="S196" s="94"/>
      <c r="T196" s="94"/>
    </row>
    <row r="197" spans="2:20" ht="11.25">
      <c r="B197" s="130" t="s">
        <v>62</v>
      </c>
      <c r="C197" s="123">
        <v>0</v>
      </c>
      <c r="D197" s="124">
        <v>0</v>
      </c>
      <c r="E197" s="124">
        <v>0</v>
      </c>
      <c r="F197" s="125">
        <v>0</v>
      </c>
      <c r="G197" s="124">
        <v>0</v>
      </c>
      <c r="H197" s="126">
        <v>0</v>
      </c>
      <c r="I197" s="127">
        <v>0</v>
      </c>
      <c r="J197" s="124">
        <v>0</v>
      </c>
      <c r="K197" s="124">
        <v>0</v>
      </c>
      <c r="L197" s="124">
        <v>0</v>
      </c>
      <c r="M197" s="124">
        <v>0</v>
      </c>
      <c r="N197" s="124" t="s">
        <v>73</v>
      </c>
      <c r="O197" s="124">
        <v>0</v>
      </c>
      <c r="P197" s="110">
        <v>0</v>
      </c>
      <c r="Q197" s="94"/>
      <c r="R197" s="94"/>
      <c r="S197" s="94"/>
      <c r="T197" s="94"/>
    </row>
    <row r="198" spans="2:20" ht="11.25">
      <c r="B198" s="130" t="s">
        <v>63</v>
      </c>
      <c r="C198" s="123">
        <v>0</v>
      </c>
      <c r="D198" s="124">
        <v>0</v>
      </c>
      <c r="E198" s="124">
        <v>0</v>
      </c>
      <c r="F198" s="125">
        <v>0</v>
      </c>
      <c r="G198" s="124">
        <v>0</v>
      </c>
      <c r="H198" s="126">
        <v>0</v>
      </c>
      <c r="I198" s="127">
        <v>0</v>
      </c>
      <c r="J198" s="124">
        <v>0</v>
      </c>
      <c r="K198" s="124">
        <v>0</v>
      </c>
      <c r="L198" s="124">
        <v>0</v>
      </c>
      <c r="M198" s="124">
        <v>0</v>
      </c>
      <c r="N198" s="124" t="s">
        <v>73</v>
      </c>
      <c r="O198" s="124">
        <v>0</v>
      </c>
      <c r="P198" s="110">
        <v>0</v>
      </c>
      <c r="Q198" s="94"/>
      <c r="R198" s="94"/>
      <c r="S198" s="94"/>
      <c r="T198" s="94"/>
    </row>
    <row r="199" spans="2:20" ht="11.25">
      <c r="B199" s="130" t="s">
        <v>64</v>
      </c>
      <c r="C199" s="123">
        <v>0</v>
      </c>
      <c r="D199" s="124">
        <v>0</v>
      </c>
      <c r="E199" s="124">
        <v>0</v>
      </c>
      <c r="F199" s="125">
        <v>0</v>
      </c>
      <c r="G199" s="124">
        <v>0</v>
      </c>
      <c r="H199" s="126">
        <v>0</v>
      </c>
      <c r="I199" s="127">
        <v>0</v>
      </c>
      <c r="J199" s="124">
        <v>0</v>
      </c>
      <c r="K199" s="124">
        <v>0</v>
      </c>
      <c r="L199" s="124">
        <v>0</v>
      </c>
      <c r="M199" s="124">
        <v>0</v>
      </c>
      <c r="N199" s="124" t="s">
        <v>73</v>
      </c>
      <c r="O199" s="124">
        <v>0</v>
      </c>
      <c r="P199" s="110">
        <v>0</v>
      </c>
      <c r="Q199" s="94"/>
      <c r="R199" s="94"/>
      <c r="S199" s="94"/>
      <c r="T199" s="94"/>
    </row>
    <row r="200" spans="2:20" ht="11.25">
      <c r="B200" s="130" t="s">
        <v>65</v>
      </c>
      <c r="C200" s="123"/>
      <c r="D200" s="124"/>
      <c r="E200" s="124"/>
      <c r="F200" s="125">
        <v>0</v>
      </c>
      <c r="G200" s="124"/>
      <c r="H200" s="126">
        <v>0</v>
      </c>
      <c r="I200" s="127">
        <v>0</v>
      </c>
      <c r="J200" s="124"/>
      <c r="K200" s="124"/>
      <c r="L200" s="124"/>
      <c r="M200" s="124"/>
      <c r="N200" s="124" t="s">
        <v>73</v>
      </c>
      <c r="O200" s="124">
        <v>0</v>
      </c>
      <c r="P200" s="110">
        <v>0</v>
      </c>
      <c r="Q200" s="94"/>
      <c r="R200" s="94"/>
      <c r="S200" s="94"/>
      <c r="T200" s="94"/>
    </row>
    <row r="201" spans="2:20" ht="11.25">
      <c r="B201" s="128" t="s">
        <v>66</v>
      </c>
      <c r="C201" s="123">
        <v>0</v>
      </c>
      <c r="D201" s="131">
        <v>0</v>
      </c>
      <c r="E201" s="131">
        <v>0</v>
      </c>
      <c r="F201" s="132">
        <v>0</v>
      </c>
      <c r="G201" s="131">
        <v>0</v>
      </c>
      <c r="H201" s="126">
        <v>0</v>
      </c>
      <c r="I201" s="127">
        <v>0</v>
      </c>
      <c r="J201" s="124">
        <v>0</v>
      </c>
      <c r="K201" s="124">
        <v>0</v>
      </c>
      <c r="L201" s="124">
        <v>0</v>
      </c>
      <c r="M201" s="124">
        <v>0</v>
      </c>
      <c r="N201" s="124" t="s">
        <v>73</v>
      </c>
      <c r="O201" s="124">
        <v>0</v>
      </c>
      <c r="P201" s="110">
        <v>0</v>
      </c>
      <c r="Q201" s="94"/>
      <c r="R201" s="94"/>
      <c r="S201" s="94"/>
      <c r="T201" s="94"/>
    </row>
    <row r="202" spans="2:20" ht="11.25">
      <c r="B202" s="128"/>
      <c r="C202" s="123"/>
      <c r="D202" s="124"/>
      <c r="E202" s="124"/>
      <c r="F202" s="125"/>
      <c r="G202" s="124"/>
      <c r="H202" s="126"/>
      <c r="I202" s="127"/>
      <c r="J202" s="124"/>
      <c r="K202" s="124"/>
      <c r="L202" s="124"/>
      <c r="M202" s="124"/>
      <c r="N202" s="124"/>
      <c r="O202" s="124"/>
      <c r="P202" s="110"/>
      <c r="Q202" s="94"/>
      <c r="R202" s="94"/>
      <c r="S202" s="94"/>
      <c r="T202" s="94"/>
    </row>
    <row r="203" spans="2:20" ht="11.25">
      <c r="B203" s="133" t="s">
        <v>67</v>
      </c>
      <c r="C203" s="148">
        <v>0</v>
      </c>
      <c r="D203" s="134">
        <v>0</v>
      </c>
      <c r="E203" s="134">
        <v>0</v>
      </c>
      <c r="F203" s="136">
        <v>0</v>
      </c>
      <c r="G203" s="134">
        <v>0</v>
      </c>
      <c r="H203" s="137">
        <v>0</v>
      </c>
      <c r="I203" s="136">
        <v>0</v>
      </c>
      <c r="J203" s="134">
        <v>0</v>
      </c>
      <c r="K203" s="134">
        <v>0</v>
      </c>
      <c r="L203" s="134">
        <v>0</v>
      </c>
      <c r="M203" s="134">
        <v>0</v>
      </c>
      <c r="N203" s="135" t="s">
        <v>73</v>
      </c>
      <c r="O203" s="135">
        <v>0</v>
      </c>
      <c r="P203" s="117">
        <v>0</v>
      </c>
      <c r="Q203" s="94"/>
      <c r="R203" s="94"/>
      <c r="S203" s="94"/>
      <c r="T203" s="94"/>
    </row>
    <row r="204" spans="2:20" ht="11.25">
      <c r="B204" s="145" t="s">
        <v>184</v>
      </c>
      <c r="C204" s="145"/>
      <c r="D204" s="141"/>
      <c r="E204" s="141"/>
      <c r="F204" s="142"/>
      <c r="G204" s="141"/>
      <c r="H204" s="124"/>
      <c r="I204" s="142"/>
      <c r="J204" s="143"/>
      <c r="K204" s="143"/>
      <c r="L204" s="143"/>
      <c r="M204" s="143"/>
      <c r="N204" s="131"/>
      <c r="O204" s="141"/>
      <c r="P204" s="140"/>
      <c r="Q204" s="94"/>
      <c r="R204" s="94"/>
      <c r="S204" s="94"/>
      <c r="T204" s="94"/>
    </row>
    <row r="205" spans="2:20" ht="11.25">
      <c r="B205" s="87" t="s">
        <v>70</v>
      </c>
      <c r="C205" s="87"/>
      <c r="D205" s="88"/>
      <c r="E205" s="88"/>
      <c r="F205" s="89"/>
      <c r="G205" s="88"/>
      <c r="H205" s="90"/>
      <c r="I205" s="150"/>
      <c r="J205" s="91"/>
      <c r="K205" s="91"/>
      <c r="L205" s="91"/>
      <c r="M205" s="91"/>
      <c r="N205" s="90"/>
      <c r="O205" s="88"/>
      <c r="P205" s="93"/>
      <c r="Q205" s="94"/>
      <c r="R205" s="94"/>
      <c r="S205" s="94"/>
      <c r="T205" s="94"/>
    </row>
    <row r="206" spans="4:20" ht="11.25">
      <c r="D206" s="88"/>
      <c r="E206" s="88"/>
      <c r="F206" s="89"/>
      <c r="G206" s="88"/>
      <c r="H206" s="90"/>
      <c r="I206" s="89"/>
      <c r="J206" s="91"/>
      <c r="K206" s="91"/>
      <c r="L206" s="91"/>
      <c r="M206" s="91"/>
      <c r="N206" s="90"/>
      <c r="O206" s="88"/>
      <c r="P206" s="93"/>
      <c r="Q206" s="94"/>
      <c r="R206" s="94"/>
      <c r="S206" s="94"/>
      <c r="T206" s="94"/>
    </row>
    <row r="207" spans="4:20" ht="11.25">
      <c r="D207" s="88"/>
      <c r="E207" s="88"/>
      <c r="F207" s="89"/>
      <c r="G207" s="88"/>
      <c r="H207" s="90"/>
      <c r="I207" s="89"/>
      <c r="J207" s="91"/>
      <c r="K207" s="91"/>
      <c r="L207" s="91"/>
      <c r="M207" s="91"/>
      <c r="N207" s="90"/>
      <c r="O207" s="88"/>
      <c r="P207" s="93"/>
      <c r="Q207" s="94"/>
      <c r="R207" s="94"/>
      <c r="S207" s="94"/>
      <c r="T207" s="94"/>
    </row>
    <row r="211" s="95" customFormat="1" ht="11.25">
      <c r="F211" s="126"/>
    </row>
    <row r="212" s="95" customFormat="1" ht="11.25">
      <c r="F212" s="126"/>
    </row>
    <row r="213" s="95" customFormat="1" ht="11.25">
      <c r="F213" s="126"/>
    </row>
    <row r="214" s="95" customFormat="1" ht="11.25">
      <c r="F214" s="126"/>
    </row>
    <row r="215" s="95" customFormat="1" ht="11.25">
      <c r="F215" s="126"/>
    </row>
    <row r="216" s="95" customFormat="1" ht="11.25">
      <c r="F216" s="126"/>
    </row>
    <row r="217" s="95" customFormat="1" ht="11.25">
      <c r="F217" s="126"/>
    </row>
    <row r="218" s="95" customFormat="1" ht="11.25">
      <c r="F218" s="126"/>
    </row>
    <row r="219" s="95" customFormat="1" ht="11.25">
      <c r="F219" s="126"/>
    </row>
    <row r="220" s="95" customFormat="1" ht="11.25">
      <c r="F220" s="126"/>
    </row>
    <row r="221" s="95" customFormat="1" ht="11.25">
      <c r="F221" s="126"/>
    </row>
    <row r="222" s="95" customFormat="1" ht="11.25">
      <c r="F222" s="126"/>
    </row>
    <row r="223" s="95" customFormat="1" ht="11.25">
      <c r="F223" s="126"/>
    </row>
    <row r="224" s="95" customFormat="1" ht="11.25">
      <c r="F224" s="126"/>
    </row>
    <row r="225" s="95" customFormat="1" ht="11.25">
      <c r="F225" s="126"/>
    </row>
    <row r="226" s="95" customFormat="1" ht="11.25">
      <c r="F226" s="126"/>
    </row>
    <row r="227" s="95" customFormat="1" ht="11.25">
      <c r="F227" s="126"/>
    </row>
    <row r="228" s="95" customFormat="1" ht="11.25">
      <c r="F228" s="126"/>
    </row>
    <row r="229" s="95" customFormat="1" ht="11.25">
      <c r="F229" s="126"/>
    </row>
    <row r="230" s="95" customFormat="1" ht="11.25">
      <c r="F230" s="126"/>
    </row>
    <row r="231" s="95" customFormat="1" ht="11.25">
      <c r="F231" s="126"/>
    </row>
    <row r="232" s="95" customFormat="1" ht="11.25">
      <c r="F232" s="126"/>
    </row>
    <row r="233" s="95" customFormat="1" ht="11.25">
      <c r="F233" s="126"/>
    </row>
    <row r="234" s="95" customFormat="1" ht="11.25">
      <c r="F234" s="126"/>
    </row>
    <row r="235" s="95" customFormat="1" ht="11.25">
      <c r="F235" s="126"/>
    </row>
    <row r="236" s="95" customFormat="1" ht="11.25">
      <c r="F236" s="126"/>
    </row>
    <row r="237" s="95" customFormat="1" ht="11.25">
      <c r="F237" s="126"/>
    </row>
    <row r="238" s="95" customFormat="1" ht="11.25">
      <c r="F238" s="126"/>
    </row>
    <row r="239" s="95" customFormat="1" ht="11.25">
      <c r="F239" s="126"/>
    </row>
    <row r="240" s="95" customFormat="1" ht="11.25">
      <c r="F240" s="126"/>
    </row>
    <row r="241" s="95" customFormat="1" ht="11.25">
      <c r="F241" s="126"/>
    </row>
    <row r="242" s="95" customFormat="1" ht="11.25">
      <c r="F242" s="126"/>
    </row>
    <row r="243" s="95" customFormat="1" ht="11.25">
      <c r="F243" s="12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28125" style="62" customWidth="1"/>
    <col min="2" max="2" width="15.28125" style="62" bestFit="1" customWidth="1"/>
    <col min="3" max="5" width="9.140625" style="62" customWidth="1"/>
    <col min="6" max="6" width="12.57421875" style="62" bestFit="1" customWidth="1"/>
    <col min="7" max="16384" width="9.140625" style="62" customWidth="1"/>
  </cols>
  <sheetData>
    <row r="1" spans="1:6" ht="12.75" thickBot="1">
      <c r="A1" s="70" t="s">
        <v>175</v>
      </c>
      <c r="B1" s="70"/>
      <c r="C1" s="70"/>
      <c r="D1" s="70"/>
      <c r="E1" s="70"/>
      <c r="F1" s="70"/>
    </row>
    <row r="2" spans="1:6" ht="12">
      <c r="A2" s="70"/>
      <c r="B2" s="84"/>
      <c r="C2" s="86"/>
      <c r="D2" s="84"/>
      <c r="E2" s="85"/>
      <c r="F2" s="84"/>
    </row>
    <row r="3" spans="1:6" ht="12">
      <c r="A3" s="70"/>
      <c r="B3" s="69" t="s">
        <v>37</v>
      </c>
      <c r="C3" s="83" t="s">
        <v>144</v>
      </c>
      <c r="D3" s="69" t="s">
        <v>145</v>
      </c>
      <c r="E3" s="82" t="s">
        <v>38</v>
      </c>
      <c r="F3" s="69" t="s">
        <v>146</v>
      </c>
    </row>
    <row r="4" spans="1:6" ht="12">
      <c r="A4" s="70"/>
      <c r="B4" s="69"/>
      <c r="C4" s="83" t="s">
        <v>46</v>
      </c>
      <c r="D4" s="69" t="s">
        <v>147</v>
      </c>
      <c r="E4" s="82" t="s">
        <v>20</v>
      </c>
      <c r="F4" s="69"/>
    </row>
    <row r="5" spans="1:6" ht="12.75" thickBot="1">
      <c r="A5" s="70"/>
      <c r="B5" s="79"/>
      <c r="C5" s="81"/>
      <c r="D5" s="79"/>
      <c r="E5" s="80" t="s">
        <v>46</v>
      </c>
      <c r="F5" s="79"/>
    </row>
    <row r="6" spans="1:6" ht="12">
      <c r="A6" s="70"/>
      <c r="B6" s="69"/>
      <c r="C6" s="218" t="s">
        <v>148</v>
      </c>
      <c r="D6" s="219"/>
      <c r="E6" s="219"/>
      <c r="F6" s="220"/>
    </row>
    <row r="7" spans="1:6" ht="12">
      <c r="A7" s="70"/>
      <c r="B7" s="69" t="s">
        <v>74</v>
      </c>
      <c r="C7" s="74">
        <v>368.8</v>
      </c>
      <c r="D7" s="67"/>
      <c r="E7" s="68">
        <f aca="true" t="shared" si="0" ref="E7:E32">C7-D7</f>
        <v>368.8</v>
      </c>
      <c r="F7" s="67">
        <f aca="true" t="shared" si="1" ref="F7:F32">D7</f>
        <v>0</v>
      </c>
    </row>
    <row r="8" spans="1:6" ht="12">
      <c r="A8" s="70"/>
      <c r="B8" s="69" t="s">
        <v>149</v>
      </c>
      <c r="C8" s="74">
        <v>27.4</v>
      </c>
      <c r="D8" s="67"/>
      <c r="E8" s="68">
        <f t="shared" si="0"/>
        <v>27.4</v>
      </c>
      <c r="F8" s="67">
        <f t="shared" si="1"/>
        <v>0</v>
      </c>
    </row>
    <row r="9" spans="1:6" ht="12">
      <c r="A9" s="70"/>
      <c r="B9" s="69" t="s">
        <v>76</v>
      </c>
      <c r="C9" s="74">
        <v>10.1</v>
      </c>
      <c r="D9" s="67"/>
      <c r="E9" s="68">
        <f t="shared" si="0"/>
        <v>10.1</v>
      </c>
      <c r="F9" s="67">
        <f t="shared" si="1"/>
        <v>0</v>
      </c>
    </row>
    <row r="10" spans="1:6" ht="12">
      <c r="A10" s="70"/>
      <c r="B10" s="69" t="s">
        <v>150</v>
      </c>
      <c r="C10" s="74">
        <v>31.7</v>
      </c>
      <c r="D10" s="67"/>
      <c r="E10" s="68">
        <f t="shared" si="0"/>
        <v>31.7</v>
      </c>
      <c r="F10" s="67">
        <f t="shared" si="1"/>
        <v>0</v>
      </c>
    </row>
    <row r="11" spans="1:6" ht="12">
      <c r="A11" s="70"/>
      <c r="B11" s="69" t="s">
        <v>151</v>
      </c>
      <c r="C11" s="74">
        <v>0.1</v>
      </c>
      <c r="D11" s="67"/>
      <c r="E11" s="68">
        <f t="shared" si="0"/>
        <v>0.1</v>
      </c>
      <c r="F11" s="67">
        <f t="shared" si="1"/>
        <v>0</v>
      </c>
    </row>
    <row r="12" spans="1:6" ht="12">
      <c r="A12" s="70"/>
      <c r="B12" s="69" t="s">
        <v>152</v>
      </c>
      <c r="C12" s="74">
        <v>0.5</v>
      </c>
      <c r="D12" s="67"/>
      <c r="E12" s="68">
        <f t="shared" si="0"/>
        <v>0.5</v>
      </c>
      <c r="F12" s="67">
        <f t="shared" si="1"/>
        <v>0</v>
      </c>
    </row>
    <row r="13" spans="1:6" ht="12">
      <c r="A13" s="70"/>
      <c r="B13" s="69" t="s">
        <v>153</v>
      </c>
      <c r="C13" s="74">
        <v>11.1</v>
      </c>
      <c r="D13" s="67"/>
      <c r="E13" s="68">
        <f t="shared" si="0"/>
        <v>11.1</v>
      </c>
      <c r="F13" s="67">
        <f t="shared" si="1"/>
        <v>0</v>
      </c>
    </row>
    <row r="14" spans="1:6" ht="12">
      <c r="A14" s="70"/>
      <c r="B14" s="69" t="s">
        <v>154</v>
      </c>
      <c r="C14" s="74">
        <v>230.2</v>
      </c>
      <c r="D14" s="67"/>
      <c r="E14" s="68">
        <f t="shared" si="0"/>
        <v>230.2</v>
      </c>
      <c r="F14" s="67">
        <f t="shared" si="1"/>
        <v>0</v>
      </c>
    </row>
    <row r="15" spans="1:6" ht="12">
      <c r="A15" s="70"/>
      <c r="B15" s="69" t="s">
        <v>82</v>
      </c>
      <c r="C15" s="75">
        <v>0.1</v>
      </c>
      <c r="D15" s="67"/>
      <c r="E15" s="68">
        <f t="shared" si="0"/>
        <v>0.1</v>
      </c>
      <c r="F15" s="67">
        <f t="shared" si="1"/>
        <v>0</v>
      </c>
    </row>
    <row r="16" spans="1:6" ht="12">
      <c r="A16" s="70"/>
      <c r="B16" s="69" t="s">
        <v>155</v>
      </c>
      <c r="C16" s="74">
        <f>13.3-14</f>
        <v>-0.6999999999999993</v>
      </c>
      <c r="D16" s="67"/>
      <c r="E16" s="68">
        <f t="shared" si="0"/>
        <v>-0.6999999999999993</v>
      </c>
      <c r="F16" s="67">
        <f t="shared" si="1"/>
        <v>0</v>
      </c>
    </row>
    <row r="17" spans="1:6" ht="12">
      <c r="A17" s="70"/>
      <c r="B17" s="69"/>
      <c r="C17" s="75"/>
      <c r="D17" s="67"/>
      <c r="E17" s="68">
        <f t="shared" si="0"/>
        <v>0</v>
      </c>
      <c r="F17" s="67">
        <f t="shared" si="1"/>
        <v>0</v>
      </c>
    </row>
    <row r="18" spans="1:6" ht="12">
      <c r="A18" s="73"/>
      <c r="B18" s="76"/>
      <c r="C18" s="77"/>
      <c r="D18" s="72"/>
      <c r="E18" s="68">
        <f t="shared" si="0"/>
        <v>0</v>
      </c>
      <c r="F18" s="67">
        <f t="shared" si="1"/>
        <v>0</v>
      </c>
    </row>
    <row r="19" spans="1:6" ht="12">
      <c r="A19" s="70"/>
      <c r="B19" s="69"/>
      <c r="C19" s="75"/>
      <c r="D19" s="67"/>
      <c r="E19" s="68">
        <f t="shared" si="0"/>
        <v>0</v>
      </c>
      <c r="F19" s="67">
        <f t="shared" si="1"/>
        <v>0</v>
      </c>
    </row>
    <row r="20" spans="1:6" ht="12">
      <c r="A20" s="70"/>
      <c r="B20" s="69" t="s">
        <v>156</v>
      </c>
      <c r="C20" s="74">
        <v>1.3</v>
      </c>
      <c r="D20" s="67"/>
      <c r="E20" s="68">
        <f t="shared" si="0"/>
        <v>1.3</v>
      </c>
      <c r="F20" s="67">
        <f t="shared" si="1"/>
        <v>0</v>
      </c>
    </row>
    <row r="21" spans="1:6" ht="12">
      <c r="A21" s="70"/>
      <c r="B21" s="69" t="s">
        <v>86</v>
      </c>
      <c r="C21" s="74">
        <v>32.6</v>
      </c>
      <c r="D21" s="67"/>
      <c r="E21" s="68">
        <f t="shared" si="0"/>
        <v>32.6</v>
      </c>
      <c r="F21" s="67">
        <f t="shared" si="1"/>
        <v>0</v>
      </c>
    </row>
    <row r="22" spans="1:6" ht="12">
      <c r="A22" s="70"/>
      <c r="B22" s="69"/>
      <c r="C22" s="74"/>
      <c r="D22" s="67"/>
      <c r="E22" s="68">
        <f t="shared" si="0"/>
        <v>0</v>
      </c>
      <c r="F22" s="67">
        <f t="shared" si="1"/>
        <v>0</v>
      </c>
    </row>
    <row r="23" spans="1:6" ht="12">
      <c r="A23" s="70"/>
      <c r="B23" s="69" t="s">
        <v>157</v>
      </c>
      <c r="C23" s="78">
        <v>8.2</v>
      </c>
      <c r="D23" s="67"/>
      <c r="E23" s="68">
        <f t="shared" si="0"/>
        <v>8.2</v>
      </c>
      <c r="F23" s="67">
        <f t="shared" si="1"/>
        <v>0</v>
      </c>
    </row>
    <row r="24" spans="1:6" ht="12">
      <c r="A24" s="70"/>
      <c r="B24" s="69" t="s">
        <v>89</v>
      </c>
      <c r="C24" s="74">
        <v>19</v>
      </c>
      <c r="D24" s="67"/>
      <c r="E24" s="68">
        <f t="shared" si="0"/>
        <v>19</v>
      </c>
      <c r="F24" s="67">
        <f t="shared" si="1"/>
        <v>0</v>
      </c>
    </row>
    <row r="25" spans="1:6" ht="12">
      <c r="A25" s="70"/>
      <c r="B25" s="69" t="s">
        <v>90</v>
      </c>
      <c r="C25" s="74">
        <v>276.5</v>
      </c>
      <c r="D25" s="67"/>
      <c r="E25" s="68">
        <f t="shared" si="0"/>
        <v>276.5</v>
      </c>
      <c r="F25" s="67">
        <f t="shared" si="1"/>
        <v>0</v>
      </c>
    </row>
    <row r="26" spans="1:6" ht="12">
      <c r="A26" s="70"/>
      <c r="B26" s="69" t="s">
        <v>158</v>
      </c>
      <c r="C26" s="74">
        <v>156.5</v>
      </c>
      <c r="D26" s="67"/>
      <c r="E26" s="68">
        <f t="shared" si="0"/>
        <v>156.5</v>
      </c>
      <c r="F26" s="67">
        <f t="shared" si="1"/>
        <v>0</v>
      </c>
    </row>
    <row r="27" spans="1:6" ht="12">
      <c r="A27" s="70"/>
      <c r="B27" s="69" t="s">
        <v>159</v>
      </c>
      <c r="C27" s="78">
        <v>57.4</v>
      </c>
      <c r="D27" s="67"/>
      <c r="E27" s="68">
        <f t="shared" si="0"/>
        <v>57.4</v>
      </c>
      <c r="F27" s="67">
        <f t="shared" si="1"/>
        <v>0</v>
      </c>
    </row>
    <row r="28" spans="1:6" ht="12">
      <c r="A28" s="70"/>
      <c r="B28" s="69" t="s">
        <v>160</v>
      </c>
      <c r="C28" s="75">
        <v>0.3</v>
      </c>
      <c r="D28" s="67"/>
      <c r="E28" s="68">
        <f t="shared" si="0"/>
        <v>0.3</v>
      </c>
      <c r="F28" s="67">
        <f t="shared" si="1"/>
        <v>0</v>
      </c>
    </row>
    <row r="29" spans="1:6" ht="12">
      <c r="A29" s="70"/>
      <c r="B29" s="69" t="s">
        <v>161</v>
      </c>
      <c r="C29" s="75">
        <v>0</v>
      </c>
      <c r="D29" s="67"/>
      <c r="E29" s="68">
        <f t="shared" si="0"/>
        <v>0</v>
      </c>
      <c r="F29" s="67">
        <f t="shared" si="1"/>
        <v>0</v>
      </c>
    </row>
    <row r="30" spans="1:6" ht="12">
      <c r="A30" s="70"/>
      <c r="B30" s="69" t="s">
        <v>162</v>
      </c>
      <c r="C30" s="75">
        <v>181.8</v>
      </c>
      <c r="D30" s="69"/>
      <c r="E30" s="68">
        <f t="shared" si="0"/>
        <v>181.8</v>
      </c>
      <c r="F30" s="67">
        <f t="shared" si="1"/>
        <v>0</v>
      </c>
    </row>
    <row r="31" spans="1:6" ht="12">
      <c r="A31" s="70"/>
      <c r="B31" s="69" t="s">
        <v>96</v>
      </c>
      <c r="C31" s="75">
        <v>1.2</v>
      </c>
      <c r="D31" s="67"/>
      <c r="E31" s="68">
        <f t="shared" si="0"/>
        <v>1.2</v>
      </c>
      <c r="F31" s="67">
        <f t="shared" si="1"/>
        <v>0</v>
      </c>
    </row>
    <row r="32" spans="1:6" ht="12">
      <c r="A32" s="70"/>
      <c r="B32" s="69" t="s">
        <v>163</v>
      </c>
      <c r="C32" s="75">
        <v>0.2</v>
      </c>
      <c r="D32" s="67"/>
      <c r="E32" s="68">
        <f t="shared" si="0"/>
        <v>0.2</v>
      </c>
      <c r="F32" s="67">
        <f t="shared" si="1"/>
        <v>0</v>
      </c>
    </row>
    <row r="33" spans="1:6" ht="12">
      <c r="A33" s="70"/>
      <c r="B33" s="69"/>
      <c r="C33" s="75"/>
      <c r="D33" s="67"/>
      <c r="E33" s="68"/>
      <c r="F33" s="67"/>
    </row>
    <row r="34" spans="1:6" ht="12">
      <c r="A34" s="73"/>
      <c r="B34" s="76"/>
      <c r="C34" s="77"/>
      <c r="D34" s="72"/>
      <c r="E34" s="68"/>
      <c r="F34" s="76"/>
    </row>
    <row r="35" spans="1:6" ht="12">
      <c r="A35" s="70"/>
      <c r="B35" s="69"/>
      <c r="C35" s="75"/>
      <c r="D35" s="67"/>
      <c r="E35" s="68"/>
      <c r="F35" s="69"/>
    </row>
    <row r="36" spans="1:6" ht="12">
      <c r="A36" s="70"/>
      <c r="B36" s="69"/>
      <c r="C36" s="75"/>
      <c r="D36" s="67"/>
      <c r="E36" s="68"/>
      <c r="F36" s="69"/>
    </row>
    <row r="37" spans="1:6" ht="12">
      <c r="A37" s="70"/>
      <c r="B37" s="69" t="s">
        <v>164</v>
      </c>
      <c r="C37" s="74">
        <v>0.2</v>
      </c>
      <c r="D37" s="67"/>
      <c r="E37" s="68"/>
      <c r="F37" s="67">
        <f>D37</f>
        <v>0</v>
      </c>
    </row>
    <row r="38" spans="1:6" ht="12">
      <c r="A38" s="70"/>
      <c r="B38" s="69" t="s">
        <v>165</v>
      </c>
      <c r="C38" s="67">
        <v>0.3</v>
      </c>
      <c r="D38" s="67"/>
      <c r="E38" s="68"/>
      <c r="F38" s="67">
        <f>D38</f>
        <v>0</v>
      </c>
    </row>
    <row r="39" spans="1:6" ht="12">
      <c r="A39" s="70"/>
      <c r="B39" s="69" t="s">
        <v>166</v>
      </c>
      <c r="C39" s="67">
        <v>0.1</v>
      </c>
      <c r="D39" s="67"/>
      <c r="E39" s="68"/>
      <c r="F39" s="67">
        <f>D39</f>
        <v>0</v>
      </c>
    </row>
    <row r="40" spans="1:6" ht="12">
      <c r="A40" s="70"/>
      <c r="B40" s="69" t="s">
        <v>167</v>
      </c>
      <c r="C40" s="67">
        <v>2.6</v>
      </c>
      <c r="D40" s="67"/>
      <c r="E40" s="68"/>
      <c r="F40" s="67">
        <f>D40</f>
        <v>0</v>
      </c>
    </row>
    <row r="41" spans="1:6" ht="12">
      <c r="A41" s="73"/>
      <c r="B41" s="69" t="s">
        <v>168</v>
      </c>
      <c r="C41" s="67">
        <v>0</v>
      </c>
      <c r="D41" s="72"/>
      <c r="E41" s="71"/>
      <c r="F41" s="67">
        <f>D41</f>
        <v>0</v>
      </c>
    </row>
    <row r="42" spans="1:6" ht="12">
      <c r="A42" s="70"/>
      <c r="B42" s="69"/>
      <c r="C42" s="69"/>
      <c r="D42" s="69"/>
      <c r="E42" s="70"/>
      <c r="F42" s="67"/>
    </row>
    <row r="43" spans="2:6" ht="12">
      <c r="B43" s="69" t="s">
        <v>169</v>
      </c>
      <c r="C43" s="69"/>
      <c r="D43" s="69"/>
      <c r="E43" s="68">
        <f aca="true" t="shared" si="2" ref="E43:E48">C43-D43</f>
        <v>0</v>
      </c>
      <c r="F43" s="67">
        <f aca="true" t="shared" si="3" ref="F43:F48">D43</f>
        <v>0</v>
      </c>
    </row>
    <row r="44" spans="2:6" ht="12">
      <c r="B44" s="69" t="s">
        <v>170</v>
      </c>
      <c r="C44" s="69"/>
      <c r="D44" s="69"/>
      <c r="E44" s="68">
        <f t="shared" si="2"/>
        <v>0</v>
      </c>
      <c r="F44" s="67">
        <f t="shared" si="3"/>
        <v>0</v>
      </c>
    </row>
    <row r="45" spans="2:6" ht="12">
      <c r="B45" s="69" t="s">
        <v>171</v>
      </c>
      <c r="C45" s="69">
        <v>12.6</v>
      </c>
      <c r="D45" s="69"/>
      <c r="E45" s="68">
        <f t="shared" si="2"/>
        <v>12.6</v>
      </c>
      <c r="F45" s="67">
        <f t="shared" si="3"/>
        <v>0</v>
      </c>
    </row>
    <row r="46" spans="2:6" ht="12">
      <c r="B46" s="69" t="s">
        <v>172</v>
      </c>
      <c r="C46" s="69"/>
      <c r="D46" s="69"/>
      <c r="E46" s="68">
        <f t="shared" si="2"/>
        <v>0</v>
      </c>
      <c r="F46" s="67">
        <f t="shared" si="3"/>
        <v>0</v>
      </c>
    </row>
    <row r="47" spans="2:6" ht="12">
      <c r="B47" s="69" t="s">
        <v>173</v>
      </c>
      <c r="C47" s="69"/>
      <c r="D47" s="69"/>
      <c r="E47" s="68">
        <f t="shared" si="2"/>
        <v>0</v>
      </c>
      <c r="F47" s="67">
        <f t="shared" si="3"/>
        <v>0</v>
      </c>
    </row>
    <row r="48" spans="2:6" ht="12">
      <c r="B48" s="69" t="s">
        <v>174</v>
      </c>
      <c r="C48" s="69"/>
      <c r="D48" s="69"/>
      <c r="E48" s="68">
        <f t="shared" si="2"/>
        <v>0</v>
      </c>
      <c r="F48" s="67">
        <f t="shared" si="3"/>
        <v>0</v>
      </c>
    </row>
    <row r="49" spans="2:8" ht="12.75" thickBot="1">
      <c r="B49" s="66" t="s">
        <v>33</v>
      </c>
      <c r="C49" s="65">
        <f>SUM(C7:C48)</f>
        <v>1430.1</v>
      </c>
      <c r="D49" s="65">
        <f>SUM(D7:D48)</f>
        <v>0</v>
      </c>
      <c r="E49" s="65">
        <f>SUM(E7:E48)</f>
        <v>1426.9</v>
      </c>
      <c r="F49" s="64"/>
      <c r="H49" s="63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185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43551</v>
      </c>
      <c r="I6" s="22">
        <v>43558</v>
      </c>
      <c r="J6" s="22">
        <v>43566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 hidden="1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5" customHeight="1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181</v>
      </c>
      <c r="P11" s="41"/>
      <c r="Q11" s="41"/>
    </row>
    <row r="12" spans="2:17" ht="10.5" customHeight="1">
      <c r="B12" s="39" t="s">
        <v>119</v>
      </c>
      <c r="C12" s="40">
        <v>20</v>
      </c>
      <c r="D12" s="41">
        <v>0</v>
      </c>
      <c r="E12" s="42">
        <v>0</v>
      </c>
      <c r="F12" s="41">
        <v>0</v>
      </c>
      <c r="G12" s="42">
        <v>20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181</v>
      </c>
      <c r="P12" s="41"/>
      <c r="Q12" s="41"/>
    </row>
    <row r="13" spans="2:17" ht="10.5" customHeight="1">
      <c r="B13" s="39" t="s">
        <v>120</v>
      </c>
      <c r="C13" s="40">
        <v>6</v>
      </c>
      <c r="D13" s="41">
        <v>0</v>
      </c>
      <c r="E13" s="42">
        <v>0</v>
      </c>
      <c r="F13" s="41">
        <v>0</v>
      </c>
      <c r="G13" s="42">
        <v>6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181</v>
      </c>
      <c r="P13" s="41"/>
      <c r="Q13" s="41"/>
    </row>
    <row r="14" spans="2:17" ht="10.5" customHeight="1" hidden="1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14</v>
      </c>
      <c r="D18" s="41">
        <v>0</v>
      </c>
      <c r="E18" s="42">
        <v>0.0029</v>
      </c>
      <c r="F18" s="41">
        <v>0.020714285714285713</v>
      </c>
      <c r="G18" s="42">
        <v>13.9971</v>
      </c>
      <c r="H18" s="41">
        <v>0</v>
      </c>
      <c r="I18" s="41">
        <v>0</v>
      </c>
      <c r="J18" s="41">
        <v>0.0029</v>
      </c>
      <c r="K18" s="42">
        <v>0</v>
      </c>
      <c r="L18" s="41">
        <v>0</v>
      </c>
      <c r="M18" s="43">
        <v>0.000725</v>
      </c>
      <c r="N18" s="41">
        <v>0.005178571428571428</v>
      </c>
      <c r="O18" s="19" t="s">
        <v>181</v>
      </c>
      <c r="P18" s="41"/>
      <c r="Q18" s="41"/>
    </row>
    <row r="19" spans="2:17" ht="10.5" customHeight="1">
      <c r="B19" s="39" t="s">
        <v>126</v>
      </c>
      <c r="C19" s="40">
        <v>8</v>
      </c>
      <c r="D19" s="41">
        <v>0</v>
      </c>
      <c r="E19" s="42">
        <v>0</v>
      </c>
      <c r="F19" s="41">
        <v>0</v>
      </c>
      <c r="G19" s="42">
        <v>8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181</v>
      </c>
      <c r="P19" s="41"/>
      <c r="Q19" s="41"/>
    </row>
    <row r="20" spans="2:17" ht="10.5" customHeight="1">
      <c r="B20" s="39" t="s">
        <v>127</v>
      </c>
      <c r="C20" s="40">
        <v>13</v>
      </c>
      <c r="D20" s="41">
        <v>0</v>
      </c>
      <c r="E20" s="42">
        <v>0</v>
      </c>
      <c r="F20" s="41">
        <v>0</v>
      </c>
      <c r="G20" s="42">
        <v>13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181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181</v>
      </c>
      <c r="P21" s="41"/>
      <c r="Q21" s="41"/>
    </row>
    <row r="22" spans="2:17" ht="10.5" customHeight="1">
      <c r="B22" s="39" t="s">
        <v>129</v>
      </c>
      <c r="C22" s="40">
        <v>12</v>
      </c>
      <c r="D22" s="41">
        <v>0</v>
      </c>
      <c r="E22" s="42">
        <v>0.1118</v>
      </c>
      <c r="F22" s="41">
        <v>0.9316666666666665</v>
      </c>
      <c r="G22" s="42">
        <v>11.8882</v>
      </c>
      <c r="H22" s="41">
        <v>0.004600000000000007</v>
      </c>
      <c r="I22" s="41">
        <v>0.01659999999999999</v>
      </c>
      <c r="J22" s="41">
        <v>0</v>
      </c>
      <c r="K22" s="42">
        <v>0.0010000000000000009</v>
      </c>
      <c r="L22" s="41">
        <v>0.008333333333333342</v>
      </c>
      <c r="M22" s="43">
        <v>0.005549999999999999</v>
      </c>
      <c r="N22" s="41">
        <v>0.04625</v>
      </c>
      <c r="O22" s="19" t="s">
        <v>181</v>
      </c>
      <c r="P22" s="41"/>
      <c r="Q22" s="41"/>
    </row>
    <row r="23" spans="2:17" ht="10.5" customHeight="1">
      <c r="B23" s="39" t="s">
        <v>130</v>
      </c>
      <c r="C23" s="40">
        <v>5</v>
      </c>
      <c r="D23" s="41">
        <v>0</v>
      </c>
      <c r="E23" s="42">
        <v>0</v>
      </c>
      <c r="F23" s="41">
        <v>0</v>
      </c>
      <c r="G23" s="42">
        <v>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181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8</v>
      </c>
      <c r="D25" s="41">
        <v>0</v>
      </c>
      <c r="E25" s="42">
        <v>0.3219</v>
      </c>
      <c r="F25" s="41">
        <v>4.023750000000001</v>
      </c>
      <c r="G25" s="42">
        <v>7.6781</v>
      </c>
      <c r="H25" s="41">
        <v>0.3019</v>
      </c>
      <c r="I25" s="41">
        <v>0</v>
      </c>
      <c r="J25" s="41">
        <v>0</v>
      </c>
      <c r="K25" s="42">
        <v>0</v>
      </c>
      <c r="L25" s="41">
        <v>0</v>
      </c>
      <c r="M25" s="43">
        <v>0.075475</v>
      </c>
      <c r="N25" s="41">
        <v>0.9434375</v>
      </c>
      <c r="O25" s="19" t="s">
        <v>181</v>
      </c>
      <c r="P25" s="41"/>
      <c r="Q25" s="41"/>
    </row>
    <row r="26" spans="2:17" ht="10.5" customHeight="1" hidden="1">
      <c r="B26" s="39" t="s">
        <v>133</v>
      </c>
      <c r="C26" s="40">
        <v>0</v>
      </c>
      <c r="D26" s="46">
        <v>0</v>
      </c>
      <c r="E26" s="42">
        <v>0.36</v>
      </c>
      <c r="F26" s="41" t="s">
        <v>73</v>
      </c>
      <c r="G26" s="42">
        <v>-0.36</v>
      </c>
      <c r="H26" s="41">
        <v>0</v>
      </c>
      <c r="I26" s="41">
        <v>0</v>
      </c>
      <c r="J26" s="41">
        <v>0</v>
      </c>
      <c r="K26" s="42">
        <v>0.3006</v>
      </c>
      <c r="L26" s="41" t="s">
        <v>73</v>
      </c>
      <c r="M26" s="43">
        <v>0.07515</v>
      </c>
      <c r="N26" s="41" t="s">
        <v>73</v>
      </c>
      <c r="O26" s="19">
        <v>0</v>
      </c>
      <c r="P26" s="41"/>
      <c r="Q26" s="41"/>
    </row>
    <row r="27" spans="2:17" ht="10.5" customHeight="1" hidden="1">
      <c r="B27" s="44" t="s">
        <v>134</v>
      </c>
      <c r="C27" s="40">
        <v>0</v>
      </c>
      <c r="D27" s="47">
        <v>0</v>
      </c>
      <c r="E27" s="42">
        <v>32.98</v>
      </c>
      <c r="F27" s="41" t="s">
        <v>73</v>
      </c>
      <c r="G27" s="42">
        <v>-32.98</v>
      </c>
      <c r="H27" s="41">
        <v>0</v>
      </c>
      <c r="I27" s="41">
        <v>0</v>
      </c>
      <c r="J27" s="41">
        <v>0</v>
      </c>
      <c r="K27" s="42">
        <v>25.491699999999994</v>
      </c>
      <c r="L27" s="41" t="s">
        <v>73</v>
      </c>
      <c r="M27" s="43">
        <v>6.372924999999999</v>
      </c>
      <c r="N27" s="41" t="s">
        <v>73</v>
      </c>
      <c r="O27" s="19">
        <v>0</v>
      </c>
      <c r="P27" s="41"/>
      <c r="Q27" s="41"/>
    </row>
    <row r="28" spans="2:17" ht="10.5" customHeight="1" hidden="1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5" customHeight="1">
      <c r="B29" s="44" t="s">
        <v>136</v>
      </c>
      <c r="C29" s="40">
        <v>7</v>
      </c>
      <c r="D29" s="47">
        <v>0</v>
      </c>
      <c r="E29" s="42">
        <v>0</v>
      </c>
      <c r="F29" s="41">
        <v>0</v>
      </c>
      <c r="G29" s="42">
        <v>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181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2019-04-17T14:52:57Z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275343070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17th April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