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<sst xmlns="http://schemas.openxmlformats.org/spreadsheetml/2006/main" count="1451" uniqueCount="110">
  <si>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</si>
  <si>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</si>
  <si>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</si>
  <si>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</si>
  <si>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</si>
  <si>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</si>
  <si>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</si>
  <si>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</si>
  <si>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</si>
  <si>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</si>
  <si>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</si>
  <si>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</si>
  <si>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</si>
  <si>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</si>
  <si>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</si>
  <si>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</si>
  <si>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</si>
  <si>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</si>
  <si>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</si>
  <si>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</si>
  <si>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</si>
  <si>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</si>
  <si>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</si>
  <si>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</si>
  <si>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</si>
  <si>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</si>
  <si>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</si>
  <si>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</si>
  <si>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</si>
  <si>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</si>
  <si>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</si>
  <si>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</si>
  <si>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</si>
  <si>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</si>
  <si>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</si>
  <si>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</si>
  <si>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</si>
  <si>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</si>
  <si>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</si>
  <si>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</si>
  <si>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</si>
  <si>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</si>
  <si>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</si>
  <si>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</si>
  <si>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</si>
  <si>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</si>
  <si>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</si>
  <si>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</si>
  <si>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</si>
  <si>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</si>
  <si>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</si>
  <si>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</si>
  <si>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</si>
  <si>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</si>
  <si>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</si>
  <si>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</si>
  <si>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</si>
  <si>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</si>
  <si>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</si>
  <si>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</si>
  <si>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</si>
  <si>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</si>
  <si>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</si>
  <si>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</si>
  <si>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</si>
  <si>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</si>
  <si>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</si>
  <si>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</si>
  <si>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</si>
  <si>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</si>
  <si>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</si>
  <si>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</si>
  <si>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</si>
  <si>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</si>
  <si>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</si>
  <si>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</si>
  <si>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</si>
  <si>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</si>
  <si>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</si>
  <si>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</si>
  <si>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</si>
  <si>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</si>
  <si>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</si>
  <si>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</si>
  <si>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</si>
  <si>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</si>
  <si>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</si>
  <si>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</si>
  <si>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</si>
  <si>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</si>
  <si>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</si>
  <si>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</si>
  <si>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</si>
  <si>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</si>
  <si>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</si>
  <si>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</si>
  <si>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</si>
  <si>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</si>
  <si>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</si>
  <si>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</si>
  <si>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</si>
  <si>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</si>
  <si>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</si>
  <si>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Coastal PO</t>
  </si>
  <si>
    <t>PELAGIC MONITORING 2019 - UPTAKE OF MINOR STOCKS</t>
  </si>
  <si>
    <t>Fisheries quota management monitor for minor pelagic stocks, 2019</t>
  </si>
  <si>
    <t>401 - 427</t>
  </si>
  <si>
    <t>Final Quota</t>
  </si>
  <si>
    <t>n/a</t>
  </si>
  <si>
    <t>Sprat NS (SPR/2AC4-C) - quota runs from July 2018 to June 2019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</si>
</sst>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105</v>
      </c>
      <c r="B2" s="100"/>
    </row>
    <row r="3" spans="1:9" ht="12.75">
      <c r="A3" s="54" t="s">
        <v>63</v>
      </c>
      <c r="B3" s="100"/>
      <c r="I3" s="55">
        <v>43600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107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43579</v>
      </c>
      <c r="J6" s="71">
        <v>43586</v>
      </c>
      <c r="K6" s="71">
        <v>43593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0</v>
      </c>
      <c r="D28" s="89">
        <v>0</v>
      </c>
      <c r="E28" s="44">
        <v>1666.2104436381665</v>
      </c>
      <c r="F28" s="89">
        <v>0</v>
      </c>
      <c r="G28" s="90">
        <v>0</v>
      </c>
      <c r="H28" s="44">
        <v>1666.2104436381665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0</v>
      </c>
      <c r="D29" s="89">
        <v>0</v>
      </c>
      <c r="E29" s="44">
        <v>2434.121382004672</v>
      </c>
      <c r="F29" s="89">
        <v>977.571</v>
      </c>
      <c r="G29" s="90">
        <v>40.16114427271909</v>
      </c>
      <c r="H29" s="44">
        <v>1456.550382004672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-2.5</v>
      </c>
      <c r="E35" s="44">
        <v>1032.2713807760576</v>
      </c>
      <c r="F35" s="89">
        <v>0</v>
      </c>
      <c r="G35" s="90">
        <v>0</v>
      </c>
      <c r="H35" s="44">
        <v>1032.2713807760576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0</v>
      </c>
      <c r="D37" s="44">
        <v>-2.5</v>
      </c>
      <c r="E37" s="44">
        <v>5134.203206418895</v>
      </c>
      <c r="F37" s="44">
        <v>977.571</v>
      </c>
      <c r="G37" s="129">
        <v>19.040364408985976</v>
      </c>
      <c r="H37" s="44">
        <v>4156.632206418895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103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2.5</v>
      </c>
      <c r="E44" s="44">
        <v>2.513793581104573</v>
      </c>
      <c r="F44" s="89">
        <v>0</v>
      </c>
      <c r="G44" s="90">
        <v>0</v>
      </c>
      <c r="H44" s="44">
        <v>2.513793581104573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0</v>
      </c>
      <c r="D50" s="44">
        <v>0</v>
      </c>
      <c r="E50" s="44">
        <v>5177.525</v>
      </c>
      <c r="F50" s="44">
        <v>977.571</v>
      </c>
      <c r="G50" s="129">
        <v>18.881048377361772</v>
      </c>
      <c r="H50" s="44">
        <v>4199.954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107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43579</v>
      </c>
      <c r="J56" s="71">
        <v>43586</v>
      </c>
      <c r="K56" s="71">
        <v>43593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-10</v>
      </c>
      <c r="E61" s="44">
        <v>-0.3456252454217683</v>
      </c>
      <c r="F61" s="89">
        <v>0</v>
      </c>
      <c r="G61" s="88">
        <v>0</v>
      </c>
      <c r="H61" s="44">
        <v>-0.3456252454217683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0.01</v>
      </c>
      <c r="G65" s="88">
        <v>-0.044642857142857144</v>
      </c>
      <c r="H65" s="44">
        <v>-22.41</v>
      </c>
      <c r="I65" s="87">
        <v>0</v>
      </c>
      <c r="J65" s="87">
        <v>0.01</v>
      </c>
      <c r="K65" s="87">
        <v>0</v>
      </c>
      <c r="L65" s="87">
        <v>0</v>
      </c>
      <c r="M65" s="89">
        <v>0</v>
      </c>
      <c r="N65" s="89">
        <v>0.0025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0</v>
      </c>
      <c r="E66" s="44">
        <v>1.0055974012065827</v>
      </c>
      <c r="F66" s="89">
        <v>0</v>
      </c>
      <c r="G66" s="88">
        <v>0</v>
      </c>
      <c r="H66" s="44">
        <v>1.0055974012065827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0.01</v>
      </c>
      <c r="G71" s="129">
        <v>-0.047537487550533934</v>
      </c>
      <c r="H71" s="44">
        <v>-21.0460297004962</v>
      </c>
      <c r="I71" s="43">
        <v>0</v>
      </c>
      <c r="J71" s="43">
        <v>0.01</v>
      </c>
      <c r="K71" s="43">
        <v>0</v>
      </c>
      <c r="L71" s="43">
        <v>0</v>
      </c>
      <c r="M71" s="44">
        <v>0</v>
      </c>
      <c r="N71" s="43">
        <v>0.0025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-9.6</v>
      </c>
      <c r="D73" s="89">
        <v>-9.6</v>
      </c>
      <c r="E73" s="44">
        <v>0.042793998723976046</v>
      </c>
      <c r="F73" s="89">
        <v>0</v>
      </c>
      <c r="G73" s="88">
        <v>0</v>
      </c>
      <c r="H73" s="44">
        <v>0.042793998723976046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0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0</v>
      </c>
      <c r="D77" s="89">
        <v>-398</v>
      </c>
      <c r="E77" s="44">
        <v>3501.3146923572294</v>
      </c>
      <c r="F77" s="89">
        <v>0</v>
      </c>
      <c r="G77" s="88">
        <v>0</v>
      </c>
      <c r="H77" s="44">
        <v>3501.3146923572294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0</v>
      </c>
      <c r="D78" s="89">
        <v>0</v>
      </c>
      <c r="E78" s="44">
        <v>3.4156164524290933</v>
      </c>
      <c r="F78" s="89">
        <v>0</v>
      </c>
      <c r="G78" s="88">
        <v>0</v>
      </c>
      <c r="H78" s="44">
        <v>3.4156164524290933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-2.9000000000000004</v>
      </c>
      <c r="E81" s="44">
        <v>6.600995871447136</v>
      </c>
      <c r="F81" s="89">
        <v>0.014</v>
      </c>
      <c r="G81" s="88">
        <v>0.21208921006234144</v>
      </c>
      <c r="H81" s="44">
        <v>6.586995871447136</v>
      </c>
      <c r="I81" s="87">
        <v>0</v>
      </c>
      <c r="J81" s="87">
        <v>0.0079</v>
      </c>
      <c r="K81" s="87">
        <v>0.0060999999999999995</v>
      </c>
      <c r="L81" s="87">
        <v>0</v>
      </c>
      <c r="M81" s="89">
        <v>0</v>
      </c>
      <c r="N81" s="89">
        <v>0.0035</v>
      </c>
      <c r="O81" s="118">
        <v>0.05302230251558535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2.8999999999999986</v>
      </c>
      <c r="E82" s="44">
        <v>3.668227510565809</v>
      </c>
      <c r="F82" s="89">
        <v>0.013</v>
      </c>
      <c r="G82" s="88">
        <v>0.35439459418902847</v>
      </c>
      <c r="H82" s="44">
        <v>3.655227510565809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9.60000000000008</v>
      </c>
      <c r="D85" s="89">
        <v>407.6000000000001</v>
      </c>
      <c r="E85" s="43">
        <v>516.445551802172</v>
      </c>
      <c r="F85" s="89">
        <v>395.4034</v>
      </c>
      <c r="G85" s="88">
        <v>76.56245631707212</v>
      </c>
      <c r="H85" s="44">
        <v>121.04215180217199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0</v>
      </c>
      <c r="D87" s="44">
        <v>-34</v>
      </c>
      <c r="E87" s="44">
        <v>4015.380249399447</v>
      </c>
      <c r="F87" s="44">
        <v>395.44689999999997</v>
      </c>
      <c r="G87" s="134">
        <v>9.848305152647603</v>
      </c>
      <c r="H87" s="44">
        <v>3619.9333493994473</v>
      </c>
      <c r="I87" s="43">
        <v>0</v>
      </c>
      <c r="J87" s="43">
        <v>0.017899999999997362</v>
      </c>
      <c r="K87" s="43">
        <v>0.006100000000003547</v>
      </c>
      <c r="L87" s="43">
        <v>0</v>
      </c>
      <c r="M87" s="44">
        <v>0</v>
      </c>
      <c r="N87" s="44">
        <v>0.006000000000000227</v>
      </c>
      <c r="O87" s="135">
        <v>0.00014942544982875797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</v>
      </c>
      <c r="D89" s="89">
        <v>0</v>
      </c>
      <c r="E89" s="44">
        <v>1.0453441313360043</v>
      </c>
      <c r="F89" s="89">
        <v>1.3168</v>
      </c>
      <c r="G89" s="90">
        <v>125.96808653979441</v>
      </c>
      <c r="H89" s="44">
        <v>-0.2714558686639956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103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0</v>
      </c>
      <c r="D94" s="89">
        <v>24.000000000000014</v>
      </c>
      <c r="E94" s="44">
        <v>137.0074064692163</v>
      </c>
      <c r="F94" s="89">
        <v>76.9802</v>
      </c>
      <c r="G94" s="90">
        <v>56.18688944184663</v>
      </c>
      <c r="H94" s="44">
        <v>60.02720646921631</v>
      </c>
      <c r="I94" s="50">
        <v>0</v>
      </c>
      <c r="J94" s="50">
        <v>0.008800000000000807</v>
      </c>
      <c r="K94" s="50">
        <v>0.1501000000000019</v>
      </c>
      <c r="L94" s="50">
        <v>15.708999999999996</v>
      </c>
      <c r="M94" s="89">
        <v>11.465803495469855</v>
      </c>
      <c r="N94" s="89">
        <v>3.9669749999999997</v>
      </c>
      <c r="O94" s="89">
        <v>2.8954456567217224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0</v>
      </c>
      <c r="D99" s="44">
        <v>-10</v>
      </c>
      <c r="E99" s="44">
        <v>4153.433</v>
      </c>
      <c r="F99" s="44">
        <v>473.74389999999994</v>
      </c>
      <c r="G99" s="134">
        <v>11.40608022327554</v>
      </c>
      <c r="H99" s="44">
        <v>3679.6891</v>
      </c>
      <c r="I99" s="43">
        <v>0</v>
      </c>
      <c r="J99" s="43">
        <v>0.026700000000005275</v>
      </c>
      <c r="K99" s="43">
        <v>0.15620000000001255</v>
      </c>
      <c r="L99" s="43">
        <v>15.708999999999946</v>
      </c>
      <c r="M99" s="44">
        <v>0.37821724823778174</v>
      </c>
      <c r="N99" s="44">
        <v>3.972974999999991</v>
      </c>
      <c r="O99" s="135">
        <v>0.09565520859491393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105</v>
      </c>
    </row>
    <row r="105" spans="1:9" ht="12.75">
      <c r="A105" s="54" t="s">
        <v>63</v>
      </c>
      <c r="B105" s="100"/>
      <c r="I105" s="55">
        <v>43600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107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43579</v>
      </c>
      <c r="J108" s="71">
        <v>43586</v>
      </c>
      <c r="K108" s="71">
        <v>43593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0</v>
      </c>
      <c r="G129" s="88">
        <v>0</v>
      </c>
      <c r="H129" s="44">
        <v>1848.449821639802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0</v>
      </c>
      <c r="G139" s="88">
        <v>0</v>
      </c>
      <c r="H139" s="44">
        <v>1919.1982933174913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103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0</v>
      </c>
      <c r="G150" s="88">
        <v>0</v>
      </c>
      <c r="H150" s="44">
        <v>1974.9999999999998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107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43579</v>
      </c>
      <c r="J156" s="71">
        <v>43586</v>
      </c>
      <c r="K156" s="71">
        <v>43593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0.0013</v>
      </c>
      <c r="G180" s="88">
        <v>0.007239505944495983</v>
      </c>
      <c r="H180" s="44">
        <v>17.9557264872613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0.0142</v>
      </c>
      <c r="G181" s="88">
        <v>0.016546500572736562</v>
      </c>
      <c r="H181" s="44">
        <v>85.80455024013925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0.0155</v>
      </c>
      <c r="G187" s="134">
        <v>0.004144553663348771</v>
      </c>
      <c r="H187" s="44">
        <v>373.9692824162592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103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8.5063</v>
      </c>
      <c r="G194" s="90">
        <v>5.963874134082426</v>
      </c>
      <c r="H194" s="44">
        <v>134.12414136676335</v>
      </c>
      <c r="I194" s="50">
        <v>0</v>
      </c>
      <c r="J194" s="50">
        <v>0.011200000000000543</v>
      </c>
      <c r="K194" s="50">
        <v>0.0012999999999987466</v>
      </c>
      <c r="L194" s="50">
        <v>0.0022999999999999687</v>
      </c>
      <c r="M194" s="89">
        <v>0.0016125589866792132</v>
      </c>
      <c r="N194" s="89">
        <v>0.0036999999999998145</v>
      </c>
      <c r="O194" s="89">
        <v>0.0025941166307447265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0</v>
      </c>
      <c r="D199" s="44">
        <v>0</v>
      </c>
      <c r="E199" s="44">
        <v>516.7170000000001</v>
      </c>
      <c r="F199" s="44">
        <v>8.521799999999999</v>
      </c>
      <c r="G199" s="134">
        <v>1.6492199792149274</v>
      </c>
      <c r="H199" s="44">
        <v>508.1952000000001</v>
      </c>
      <c r="I199" s="43">
        <v>0</v>
      </c>
      <c r="J199" s="43">
        <v>0.011200000000000543</v>
      </c>
      <c r="K199" s="43">
        <v>0.0012999999999987466</v>
      </c>
      <c r="L199" s="43">
        <v>0.0022999999999999687</v>
      </c>
      <c r="M199" s="44">
        <v>0.0004451179272212775</v>
      </c>
      <c r="N199" s="44">
        <v>0.0036999999999998145</v>
      </c>
      <c r="O199" s="135">
        <v>0.0007160592742255072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105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107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43579</v>
      </c>
      <c r="J207" s="71">
        <v>43586</v>
      </c>
      <c r="K207" s="71">
        <v>43593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0</v>
      </c>
      <c r="E231" s="44">
        <v>214.74398947932875</v>
      </c>
      <c r="F231" s="89">
        <v>0</v>
      </c>
      <c r="G231" s="88">
        <v>0</v>
      </c>
      <c r="H231" s="44">
        <v>214.74398947932875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0</v>
      </c>
      <c r="E232" s="44">
        <v>1368.3740625500934</v>
      </c>
      <c r="F232" s="89">
        <v>165.4088</v>
      </c>
      <c r="G232" s="88">
        <v>12.087981241894136</v>
      </c>
      <c r="H232" s="44">
        <v>1202.9652625500935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-10</v>
      </c>
      <c r="E236" s="43">
        <v>87.39550268561783</v>
      </c>
      <c r="F236" s="89">
        <v>0</v>
      </c>
      <c r="G236" s="88">
        <v>0</v>
      </c>
      <c r="H236" s="44">
        <v>87.39550268561783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-10</v>
      </c>
      <c r="E238" s="44">
        <v>1675.9817961513643</v>
      </c>
      <c r="F238" s="44">
        <v>165.4088</v>
      </c>
      <c r="G238" s="134">
        <v>9.869367339182084</v>
      </c>
      <c r="H238" s="44">
        <v>1510.5729961513644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103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1.7125</v>
      </c>
      <c r="G245" s="90">
        <v>12.82463758819179</v>
      </c>
      <c r="H245" s="44">
        <v>11.640703848635647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0</v>
      </c>
      <c r="E249" s="44">
        <v>1689.335</v>
      </c>
      <c r="F249" s="44">
        <v>167.12130000000002</v>
      </c>
      <c r="G249" s="134">
        <v>9.892727019803651</v>
      </c>
      <c r="H249" s="44">
        <v>1522.2137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107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43579</v>
      </c>
      <c r="J255" s="71">
        <v>43586</v>
      </c>
      <c r="K255" s="71">
        <v>43593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102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1327.617103</v>
      </c>
      <c r="C260" s="89">
        <v>0</v>
      </c>
      <c r="D260" s="89">
        <v>-1284.5</v>
      </c>
      <c r="E260" s="44">
        <v>43.11710300000004</v>
      </c>
      <c r="F260" s="89">
        <v>0</v>
      </c>
      <c r="G260" s="88">
        <v>0</v>
      </c>
      <c r="H260" s="44">
        <v>43.11710300000004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239.5</v>
      </c>
      <c r="C263" s="89">
        <v>0</v>
      </c>
      <c r="D263" s="89">
        <v>-239</v>
      </c>
      <c r="E263" s="44">
        <v>0.5</v>
      </c>
      <c r="F263" s="89">
        <v>0</v>
      </c>
      <c r="G263" s="88">
        <v>0</v>
      </c>
      <c r="H263" s="44">
        <v>0.5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39.8</v>
      </c>
      <c r="C265" s="89">
        <v>0</v>
      </c>
      <c r="D265" s="89">
        <v>0</v>
      </c>
      <c r="E265" s="44">
        <v>39.8</v>
      </c>
      <c r="F265" s="89">
        <v>0</v>
      </c>
      <c r="G265" s="88">
        <v>0</v>
      </c>
      <c r="H265" s="44">
        <v>39.8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23.7</v>
      </c>
      <c r="C267" s="89">
        <v>0</v>
      </c>
      <c r="D267" s="89">
        <v>0</v>
      </c>
      <c r="E267" s="44">
        <v>23.7</v>
      </c>
      <c r="F267" s="89">
        <v>0</v>
      </c>
      <c r="G267" s="88">
        <v>0</v>
      </c>
      <c r="H267" s="44">
        <v>23.7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1630.617103</v>
      </c>
      <c r="C270" s="43">
        <v>0</v>
      </c>
      <c r="D270" s="43">
        <v>-1523.5</v>
      </c>
      <c r="E270" s="43">
        <v>107.11710300000004</v>
      </c>
      <c r="F270" s="43">
        <v>0</v>
      </c>
      <c r="G270" s="129">
        <v>0</v>
      </c>
      <c r="H270" s="44">
        <v>107.11710300000004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15.08989037</v>
      </c>
      <c r="C273" s="89">
        <v>0</v>
      </c>
      <c r="D273" s="89">
        <v>0</v>
      </c>
      <c r="E273" s="44">
        <v>15.08989037</v>
      </c>
      <c r="F273" s="89">
        <v>0</v>
      </c>
      <c r="G273" s="88">
        <v>0</v>
      </c>
      <c r="H273" s="44">
        <v>15.08989037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18.68265142</v>
      </c>
      <c r="C277" s="89">
        <v>0</v>
      </c>
      <c r="D277" s="89">
        <v>0</v>
      </c>
      <c r="E277" s="44">
        <v>18.68265142</v>
      </c>
      <c r="F277" s="89">
        <v>0</v>
      </c>
      <c r="G277" s="88">
        <v>0</v>
      </c>
      <c r="H277" s="44">
        <v>18.68265142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2662.517349</v>
      </c>
      <c r="C278" s="89">
        <v>0</v>
      </c>
      <c r="D278" s="89">
        <v>-70</v>
      </c>
      <c r="E278" s="44">
        <v>2592.517349</v>
      </c>
      <c r="F278" s="89">
        <v>0</v>
      </c>
      <c r="G278" s="88">
        <v>0</v>
      </c>
      <c r="H278" s="44">
        <v>2592.517349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676.8893682</v>
      </c>
      <c r="C280" s="89">
        <v>0</v>
      </c>
      <c r="D280" s="89">
        <v>-675</v>
      </c>
      <c r="E280" s="44">
        <v>1.8893682000000354</v>
      </c>
      <c r="F280" s="89">
        <v>0</v>
      </c>
      <c r="G280" s="88">
        <v>0</v>
      </c>
      <c r="H280" s="44">
        <v>1.8893682000000354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1041.732596</v>
      </c>
      <c r="C284" s="89">
        <v>0</v>
      </c>
      <c r="D284" s="89">
        <v>-1036.5</v>
      </c>
      <c r="E284" s="43">
        <v>5.232596000000058</v>
      </c>
      <c r="F284" s="89">
        <v>1.44</v>
      </c>
      <c r="G284" s="88">
        <v>27.51980087895156</v>
      </c>
      <c r="H284" s="44">
        <v>3.792596000000058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6045.52895799</v>
      </c>
      <c r="C286" s="44">
        <v>0</v>
      </c>
      <c r="D286" s="44">
        <v>-3305</v>
      </c>
      <c r="E286" s="44">
        <v>2740.52895799</v>
      </c>
      <c r="F286" s="44">
        <v>1.44</v>
      </c>
      <c r="G286" s="134">
        <v>0.05254460077138344</v>
      </c>
      <c r="H286" s="44">
        <v>2739.08895799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84.78953365</v>
      </c>
      <c r="C288" s="89">
        <v>0</v>
      </c>
      <c r="D288" s="89">
        <v>0</v>
      </c>
      <c r="E288" s="44">
        <v>84.78953365</v>
      </c>
      <c r="F288" s="89">
        <v>0</v>
      </c>
      <c r="G288" s="90">
        <v>0</v>
      </c>
      <c r="H288" s="44">
        <v>84.78953365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103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718.3665096</v>
      </c>
      <c r="C293" s="89">
        <v>0</v>
      </c>
      <c r="D293" s="89">
        <v>-220</v>
      </c>
      <c r="E293" s="44">
        <v>498.3665096</v>
      </c>
      <c r="F293" s="89">
        <v>132.8703</v>
      </c>
      <c r="G293" s="90">
        <v>26.661161502735133</v>
      </c>
      <c r="H293" s="44">
        <v>365.4962096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6848.685001239999</v>
      </c>
      <c r="C298" s="44">
        <v>0</v>
      </c>
      <c r="D298" s="44">
        <v>-3524.999999999999</v>
      </c>
      <c r="E298" s="44">
        <v>3323.68500124</v>
      </c>
      <c r="F298" s="44">
        <v>134.31029999999998</v>
      </c>
      <c r="G298" s="134">
        <v>4.041005689464901</v>
      </c>
      <c r="H298" s="44">
        <v>3189.37470124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105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107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43579</v>
      </c>
      <c r="J306" s="71">
        <v>43586</v>
      </c>
      <c r="K306" s="71">
        <v>43593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0</v>
      </c>
      <c r="E333" s="44">
        <v>0</v>
      </c>
      <c r="F333" s="44">
        <v>0</v>
      </c>
      <c r="G333" s="134">
        <v>0</v>
      </c>
      <c r="H333" s="44">
        <v>0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107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43579</v>
      </c>
      <c r="J339" s="71">
        <v>43586</v>
      </c>
      <c r="K339" s="71">
        <v>43593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6.0738</v>
      </c>
      <c r="G360" s="88" t="s">
        <v>108</v>
      </c>
      <c r="H360" s="44">
        <v>-6.0738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0.013</v>
      </c>
      <c r="G362" s="88" t="s">
        <v>108</v>
      </c>
      <c r="H362" s="44">
        <v>-0.013</v>
      </c>
      <c r="I362" s="97">
        <v>0</v>
      </c>
      <c r="J362" s="97">
        <v>0</v>
      </c>
      <c r="K362" s="97">
        <v>0.013</v>
      </c>
      <c r="L362" s="97">
        <v>0</v>
      </c>
      <c r="M362" s="89">
        <v>0</v>
      </c>
      <c r="N362" s="89">
        <v>0.00325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9.867</v>
      </c>
      <c r="G368" s="88">
        <v>2.2997319659713322</v>
      </c>
      <c r="H368" s="44">
        <v>419.183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15.953800000000001</v>
      </c>
      <c r="G370" s="134">
        <v>1.0380168515566544</v>
      </c>
      <c r="H370" s="44">
        <v>1520.9962</v>
      </c>
      <c r="I370" s="43">
        <v>0</v>
      </c>
      <c r="J370" s="43">
        <v>0</v>
      </c>
      <c r="K370" s="43">
        <v>0.0129999999999999</v>
      </c>
      <c r="L370" s="43">
        <v>0</v>
      </c>
      <c r="M370" s="44">
        <v>0</v>
      </c>
      <c r="N370" s="44">
        <v>0.003249999999999975</v>
      </c>
      <c r="O370" s="135">
        <v>0.00021145775724649304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103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15.953800000000001</v>
      </c>
      <c r="G381" s="134">
        <v>1.0380168515566544</v>
      </c>
      <c r="H381" s="44">
        <v>1520.9962</v>
      </c>
      <c r="I381" s="43">
        <v>0</v>
      </c>
      <c r="J381" s="43">
        <v>0</v>
      </c>
      <c r="K381" s="43">
        <v>0.0129999999999999</v>
      </c>
      <c r="L381" s="43">
        <v>0</v>
      </c>
      <c r="M381" s="44">
        <v>0</v>
      </c>
      <c r="N381" s="44">
        <v>0.003249999999999975</v>
      </c>
      <c r="O381" s="135">
        <v>0.00021145775724649304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105</v>
      </c>
    </row>
    <row r="385" spans="1:9" ht="12.75">
      <c r="A385" s="54" t="s">
        <v>63</v>
      </c>
      <c r="B385" s="100"/>
      <c r="I385" s="55">
        <v>43600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107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43579</v>
      </c>
      <c r="J388" s="71">
        <v>43586</v>
      </c>
      <c r="K388" s="71">
        <v>43593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103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7.681</v>
      </c>
      <c r="G426" s="88" t="s">
        <v>108</v>
      </c>
      <c r="H426" s="44">
        <v>-7.681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0</v>
      </c>
      <c r="C429" s="44">
        <v>0</v>
      </c>
      <c r="D429" s="44">
        <v>0</v>
      </c>
      <c r="E429" s="44">
        <v>0</v>
      </c>
      <c r="F429" s="44">
        <v>7.681</v>
      </c>
      <c r="G429" s="134" t="s">
        <v>108</v>
      </c>
      <c r="H429" s="44">
        <v>-7.681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0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105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43600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107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43579</v>
      </c>
      <c r="J5" s="71">
        <v>43586</v>
      </c>
      <c r="K5" s="71">
        <v>43593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</v>
      </c>
      <c r="G16" s="90">
        <v>0</v>
      </c>
      <c r="H16" s="44">
        <v>2.5000362072369002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2.5</v>
      </c>
      <c r="E21" s="148">
        <v>2.513793581104573</v>
      </c>
      <c r="F21" s="144">
        <v>0</v>
      </c>
      <c r="G21" s="150">
        <v>0</v>
      </c>
      <c r="H21" s="148">
        <v>2.513793581104573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2.5</v>
      </c>
      <c r="E23" s="157">
        <v>2.513793581104573</v>
      </c>
      <c r="F23" s="156">
        <v>0</v>
      </c>
      <c r="G23" s="158">
        <v>0</v>
      </c>
      <c r="H23" s="157">
        <v>2.513793581104573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107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43579</v>
      </c>
      <c r="J28" s="71">
        <v>43586</v>
      </c>
      <c r="K28" s="71">
        <v>43593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</v>
      </c>
      <c r="D33" s="89">
        <v>0</v>
      </c>
      <c r="E33" s="44">
        <v>1.0453441313360043</v>
      </c>
      <c r="F33" s="89">
        <v>1.3168</v>
      </c>
      <c r="G33" s="88">
        <v>125.96808653979441</v>
      </c>
      <c r="H33" s="44">
        <v>-0.2714558686639956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</v>
      </c>
      <c r="D37" s="144">
        <v>0</v>
      </c>
      <c r="E37" s="148">
        <v>1.0453441313360043</v>
      </c>
      <c r="F37" s="144">
        <v>1.3168</v>
      </c>
      <c r="G37" s="150">
        <v>125.96808653979441</v>
      </c>
      <c r="H37" s="148">
        <v>-0.2714558686639956</v>
      </c>
      <c r="I37" s="148">
        <v>0</v>
      </c>
      <c r="J37" s="148">
        <v>0</v>
      </c>
      <c r="K37" s="148">
        <v>0</v>
      </c>
      <c r="L37" s="148">
        <v>0</v>
      </c>
      <c r="M37" s="144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0</v>
      </c>
      <c r="D39" s="89">
        <v>24.000000000000014</v>
      </c>
      <c r="E39" s="44">
        <v>135.4948895091112</v>
      </c>
      <c r="F39" s="89">
        <v>76.9802</v>
      </c>
      <c r="G39" s="88">
        <v>56.81409850872903</v>
      </c>
      <c r="H39" s="44">
        <v>58.51468950911121</v>
      </c>
      <c r="I39" s="50">
        <v>0</v>
      </c>
      <c r="J39" s="50">
        <v>0.008800000000000807</v>
      </c>
      <c r="K39" s="50">
        <v>0.1501000000000019</v>
      </c>
      <c r="L39" s="50">
        <v>15.708999999999996</v>
      </c>
      <c r="M39" s="89">
        <v>11.593795202839486</v>
      </c>
      <c r="N39" s="89">
        <v>3.9669749999999997</v>
      </c>
      <c r="O39" s="89">
        <v>2.927767249652058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0</v>
      </c>
      <c r="D44" s="144">
        <v>24.000000000000014</v>
      </c>
      <c r="E44" s="148">
        <v>137.0074064692163</v>
      </c>
      <c r="F44" s="144">
        <v>76.9802</v>
      </c>
      <c r="G44" s="150">
        <v>56.18688944184663</v>
      </c>
      <c r="H44" s="148">
        <v>60.0272064692163</v>
      </c>
      <c r="I44" s="144">
        <v>0</v>
      </c>
      <c r="J44" s="144">
        <v>0.008800000000000807</v>
      </c>
      <c r="K44" s="144">
        <v>0.1501000000000019</v>
      </c>
      <c r="L44" s="144">
        <v>15.708999999999996</v>
      </c>
      <c r="M44" s="144">
        <v>11.465803495469855</v>
      </c>
      <c r="N44" s="50">
        <v>3.9669749999999997</v>
      </c>
      <c r="O44" s="50">
        <v>2.8954456567217224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0</v>
      </c>
      <c r="D46" s="156">
        <v>24.000000000000014</v>
      </c>
      <c r="E46" s="157">
        <v>138.05275060055232</v>
      </c>
      <c r="F46" s="156">
        <v>78.297</v>
      </c>
      <c r="G46" s="158">
        <v>56.71527706575573</v>
      </c>
      <c r="H46" s="157">
        <v>59.755750600552304</v>
      </c>
      <c r="I46" s="156">
        <v>0</v>
      </c>
      <c r="J46" s="156">
        <v>0.008800000000000807</v>
      </c>
      <c r="K46" s="156">
        <v>0.1501000000000019</v>
      </c>
      <c r="L46" s="156">
        <v>15.708999999999996</v>
      </c>
      <c r="M46" s="156">
        <v>11.378983708519566</v>
      </c>
      <c r="N46" s="94">
        <v>3.9669749999999997</v>
      </c>
      <c r="O46" s="94">
        <v>2.8735211596603487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107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43579</v>
      </c>
      <c r="J51" s="71">
        <v>43586</v>
      </c>
      <c r="K51" s="71">
        <v>43593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107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43579</v>
      </c>
      <c r="J74" s="71">
        <v>43586</v>
      </c>
      <c r="K74" s="71">
        <v>43593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8.5063</v>
      </c>
      <c r="G85" s="88">
        <v>5.98908427261314</v>
      </c>
      <c r="H85" s="44">
        <v>133.52376023637993</v>
      </c>
      <c r="I85" s="50">
        <v>0</v>
      </c>
      <c r="J85" s="50">
        <v>0.011200000000000543</v>
      </c>
      <c r="K85" s="50">
        <v>0.0012999999999987466</v>
      </c>
      <c r="L85" s="50">
        <v>0.0022999999999999687</v>
      </c>
      <c r="M85" s="89">
        <v>0.0016193755013354848</v>
      </c>
      <c r="N85" s="89">
        <v>0.0036999999999998145</v>
      </c>
      <c r="O85" s="89">
        <v>0.00260508232823525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</v>
      </c>
      <c r="G86" s="88">
        <v>0</v>
      </c>
      <c r="H86" s="44">
        <v>0.6003811303834143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8.5063</v>
      </c>
      <c r="G90" s="150">
        <v>5.963874134082426</v>
      </c>
      <c r="H90" s="148">
        <v>134.12414136676335</v>
      </c>
      <c r="I90" s="144">
        <v>0</v>
      </c>
      <c r="J90" s="144">
        <v>0.011200000000000543</v>
      </c>
      <c r="K90" s="144">
        <v>0.0012999999999987466</v>
      </c>
      <c r="L90" s="144">
        <v>0.0022999999999999687</v>
      </c>
      <c r="M90" s="144">
        <v>0.0016125589866792132</v>
      </c>
      <c r="N90" s="50">
        <v>0.0036999999999998145</v>
      </c>
      <c r="O90" s="50">
        <v>0.0025941166307447265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8.5063</v>
      </c>
      <c r="G92" s="158">
        <v>5.9596215514618205</v>
      </c>
      <c r="H92" s="157">
        <v>134.22591758374088</v>
      </c>
      <c r="I92" s="156">
        <v>0</v>
      </c>
      <c r="J92" s="156">
        <v>0.011200000000000543</v>
      </c>
      <c r="K92" s="156">
        <v>0.0012999999999987466</v>
      </c>
      <c r="L92" s="156">
        <v>0.0022999999999999687</v>
      </c>
      <c r="M92" s="156">
        <v>0.0016114091400916968</v>
      </c>
      <c r="N92" s="94">
        <v>0.0036999999999998145</v>
      </c>
      <c r="O92" s="94">
        <v>0.002592266877538722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107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43579</v>
      </c>
      <c r="J97" s="71">
        <v>43586</v>
      </c>
      <c r="K97" s="71">
        <v>43593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1.7125</v>
      </c>
      <c r="G108" s="88">
        <v>12.82463758819179</v>
      </c>
      <c r="H108" s="44">
        <v>11.640703848635647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1.7125</v>
      </c>
      <c r="G113" s="150">
        <v>12.82463758819179</v>
      </c>
      <c r="H113" s="148">
        <v>11.640703848635647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1.7125</v>
      </c>
      <c r="G115" s="158">
        <v>12.82463758819179</v>
      </c>
      <c r="H115" s="157">
        <v>11.640703848635647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105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43600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107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43579</v>
      </c>
      <c r="J121" s="71">
        <v>43586</v>
      </c>
      <c r="K121" s="71">
        <v>43593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84.78953365</v>
      </c>
      <c r="C126" s="89">
        <v>0</v>
      </c>
      <c r="D126" s="89">
        <v>0</v>
      </c>
      <c r="E126" s="44">
        <v>84.78953365</v>
      </c>
      <c r="F126" s="89">
        <v>0</v>
      </c>
      <c r="G126" s="88">
        <v>0</v>
      </c>
      <c r="H126" s="44">
        <v>84.78953365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84.78953365</v>
      </c>
      <c r="C130" s="145">
        <v>0</v>
      </c>
      <c r="D130" s="144">
        <v>0</v>
      </c>
      <c r="E130" s="148">
        <v>84.78953365</v>
      </c>
      <c r="F130" s="144">
        <v>0</v>
      </c>
      <c r="G130" s="150">
        <v>0</v>
      </c>
      <c r="H130" s="148">
        <v>84.78953365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718.3665096</v>
      </c>
      <c r="C132" s="89">
        <v>0</v>
      </c>
      <c r="D132" s="89">
        <v>-220</v>
      </c>
      <c r="E132" s="44">
        <v>498.3665096</v>
      </c>
      <c r="F132" s="89">
        <v>132.8703</v>
      </c>
      <c r="G132" s="88">
        <v>26.661161502735133</v>
      </c>
      <c r="H132" s="44">
        <v>365.4962096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718.3665096</v>
      </c>
      <c r="C137" s="144">
        <v>0</v>
      </c>
      <c r="D137" s="144">
        <v>-220</v>
      </c>
      <c r="E137" s="148">
        <v>498.3665096</v>
      </c>
      <c r="F137" s="144">
        <v>132.8703</v>
      </c>
      <c r="G137" s="150">
        <v>26.661161502735133</v>
      </c>
      <c r="H137" s="148">
        <v>365.4962096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803.1560432499999</v>
      </c>
      <c r="C139" s="156">
        <v>0</v>
      </c>
      <c r="D139" s="156">
        <v>-220</v>
      </c>
      <c r="E139" s="157">
        <v>583.1560432499999</v>
      </c>
      <c r="F139" s="156">
        <v>132.8703</v>
      </c>
      <c r="G139" s="158">
        <v>22.78469057089721</v>
      </c>
      <c r="H139" s="157">
        <v>450.28574325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107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43579</v>
      </c>
      <c r="J144" s="71">
        <v>43586</v>
      </c>
      <c r="K144" s="71">
        <v>43593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107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43579</v>
      </c>
      <c r="J159" s="71">
        <v>43586</v>
      </c>
      <c r="K159" s="71">
        <v>43593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107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43579</v>
      </c>
      <c r="J182" s="71">
        <v>43586</v>
      </c>
      <c r="K182" s="71">
        <v>43593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7.681</v>
      </c>
      <c r="G193" s="88" t="s">
        <v>108</v>
      </c>
      <c r="H193" s="44">
        <v>-7.681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7.681</v>
      </c>
      <c r="G198" s="150" t="s">
        <v>108</v>
      </c>
      <c r="H198" s="148">
        <v>-7.681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7.681</v>
      </c>
      <c r="G200" s="158" t="s">
        <v>108</v>
      </c>
      <c r="H200" s="157">
        <v>-7.681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43600.460368402775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43600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977.571</v>
      </c>
      <c r="C18" s="31">
        <v>0</v>
      </c>
      <c r="D18" s="31">
        <v>0</v>
      </c>
      <c r="E18" s="31">
        <v>977.571</v>
      </c>
      <c r="F18" s="164">
        <v>5177.525</v>
      </c>
      <c r="G18" s="142">
        <v>18.881048377361772</v>
      </c>
      <c r="H18" s="164">
        <v>4199.954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473.73389999999995</v>
      </c>
      <c r="C20" s="31">
        <v>0.01</v>
      </c>
      <c r="D20" s="31">
        <v>0</v>
      </c>
      <c r="E20" s="31">
        <v>473.74389999999994</v>
      </c>
      <c r="F20" s="164">
        <v>4153.433</v>
      </c>
      <c r="G20" s="31">
        <v>11.40608022327554</v>
      </c>
      <c r="H20" s="164">
        <v>3679.6891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1974.9999999999998</v>
      </c>
      <c r="G22" s="31">
        <v>0</v>
      </c>
      <c r="H22" s="164">
        <v>1974.9999999999998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8.521799999999999</v>
      </c>
      <c r="C24" s="31">
        <v>0</v>
      </c>
      <c r="D24" s="31">
        <v>0</v>
      </c>
      <c r="E24" s="31">
        <v>8.521799999999999</v>
      </c>
      <c r="F24" s="164">
        <v>516.7170000000001</v>
      </c>
      <c r="G24" s="31">
        <v>1.6492199792149276</v>
      </c>
      <c r="H24" s="164">
        <v>508.1952000000001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0.0019</v>
      </c>
      <c r="C26" s="31">
        <v>0</v>
      </c>
      <c r="D26" s="31">
        <v>0</v>
      </c>
      <c r="E26" s="31">
        <v>0.0019</v>
      </c>
      <c r="F26" s="164">
        <v>0</v>
      </c>
      <c r="G26" s="31" t="e">
        <v>#DIV/0!</v>
      </c>
      <c r="H26" s="164">
        <v>-0.0019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167.12130000000002</v>
      </c>
      <c r="C28" s="31">
        <v>0</v>
      </c>
      <c r="D28" s="31">
        <v>0</v>
      </c>
      <c r="E28" s="31">
        <v>167.12130000000002</v>
      </c>
      <c r="F28" s="164">
        <v>1689.335</v>
      </c>
      <c r="G28" s="31">
        <v>9.892727019803651</v>
      </c>
      <c r="H28" s="164">
        <v>1522.2137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134.31029999999998</v>
      </c>
      <c r="C30" s="31">
        <v>0</v>
      </c>
      <c r="D30" s="31">
        <v>0</v>
      </c>
      <c r="E30" s="31">
        <v>134.31029999999998</v>
      </c>
      <c r="F30" s="164">
        <v>3323.68500124</v>
      </c>
      <c r="G30" s="31">
        <v>4.041005689464901</v>
      </c>
      <c r="H30" s="164">
        <v>3189.37470124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0</v>
      </c>
      <c r="G32" s="31" t="e">
        <v>#DIV/0!</v>
      </c>
      <c r="H32" s="164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15.953800000000001</v>
      </c>
      <c r="C34" s="31">
        <v>0</v>
      </c>
      <c r="D34" s="31"/>
      <c r="E34" s="31">
        <v>15.953800000000001</v>
      </c>
      <c r="F34" s="164">
        <v>1536.95</v>
      </c>
      <c r="G34" s="31">
        <v>1.0380168515566546</v>
      </c>
      <c r="H34" s="164">
        <v>1520.9962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7.681</v>
      </c>
      <c r="C36" s="31">
        <v>0</v>
      </c>
      <c r="D36" s="31"/>
      <c r="E36" s="31">
        <v>7.681</v>
      </c>
      <c r="F36" s="164">
        <v>0</v>
      </c>
      <c r="G36" s="31" t="e">
        <v>#DIV/0!</v>
      </c>
      <c r="H36" s="164">
        <v>-7.681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2019-05-15T10:54:35Z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-652605569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15th May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