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384" windowHeight="9948" activeTab="1"/>
  </bookViews>
  <sheets>
    <sheet name="Whitefish  " sheetId="1" r:id="rId1"/>
    <sheet name="Sectoral" sheetId="2" r:id="rId2"/>
    <sheet name="Whit Non PO" sheetId="3" r:id="rId3"/>
    <sheet name="Ang Flex" sheetId="4" r:id="rId4"/>
    <sheet name="Had Flex" sheetId="5" r:id="rId5"/>
    <sheet name="NS Skr Flex" sheetId="6" r:id="rId6"/>
  </sheets>
  <definedNames>
    <definedName name="code1" localSheetId="3">#REF!</definedName>
    <definedName name="code1">#REF!</definedName>
    <definedName name="code2" localSheetId="3">#REF!</definedName>
    <definedName name="code2">#REF!</definedName>
    <definedName name="date" localSheetId="3">#REF!</definedName>
    <definedName name="date">#REF!</definedName>
    <definedName name="_xlnm.Print_Area" localSheetId="3">'Ang Flex'!$A$1:$F$50</definedName>
    <definedName name="_xlnm.Print_Area" localSheetId="0">'Whitefish  '!$A$1:$V$68</definedName>
    <definedName name="_xlnm.Print_Titles" localSheetId="2">'Whit Non PO'!$1:$2</definedName>
  </definedNames>
  <calcPr fullCalcOnLoad="1"/>
</workbook>
</file>

<file path=xl/sharedStrings.xml><?xml version="1.0" encoding="utf-8"?>
<sst xmlns="http://schemas.openxmlformats.org/spreadsheetml/2006/main" count="6404" uniqueCount="246">
  <si>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</si>
  <si>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</si>
  <si>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</si>
  <si>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</si>
  <si>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</si>
  <si>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</si>
  <si>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</si>
  <si>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</si>
  <si>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</si>
  <si>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</si>
  <si>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</si>
  <si>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</si>
  <si>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</si>
  <si>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</si>
  <si>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</si>
  <si>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</si>
  <si>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</si>
  <si>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</si>
  <si>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</si>
  <si>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</si>
  <si>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</si>
  <si>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</si>
  <si>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</si>
  <si>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</si>
  <si>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</si>
  <si>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</si>
  <si>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</si>
  <si>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</si>
  <si>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</si>
  <si>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</si>
  <si>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</si>
  <si>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</si>
  <si>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</si>
  <si>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</si>
  <si>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</si>
  <si>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</si>
  <si>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</si>
  <si>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</si>
  <si>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</si>
  <si>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</si>
  <si>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</si>
  <si>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</si>
  <si>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</si>
  <si>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</si>
  <si>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</si>
  <si>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</si>
  <si>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</si>
  <si>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</si>
  <si>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</si>
  <si>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</si>
  <si>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</si>
  <si>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</si>
  <si>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</si>
  <si>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</si>
  <si>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</si>
  <si>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</si>
  <si>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</si>
  <si>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</si>
  <si>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</si>
  <si>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</si>
  <si>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</si>
  <si>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</si>
  <si>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</si>
  <si>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</si>
  <si>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</si>
  <si>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</si>
  <si>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</si>
  <si>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</si>
  <si>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</si>
  <si>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</si>
  <si>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</si>
  <si>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</si>
  <si>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</si>
  <si>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</si>
  <si>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</si>
  <si>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</si>
  <si>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</si>
  <si>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</si>
  <si>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</si>
  <si>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</si>
  <si>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</si>
  <si>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</si>
  <si>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</si>
  <si>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</si>
  <si>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</si>
  <si>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</si>
  <si>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</si>
  <si>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</si>
  <si>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</si>
  <si>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</si>
  <si>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</si>
  <si>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</si>
  <si>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</si>
  <si>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</si>
  <si>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</si>
  <si>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</si>
  <si>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</si>
  <si>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</si>
  <si>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</si>
  <si>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</si>
  <si>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</si>
  <si>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</si>
  <si>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</si>
  <si>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</si>
  <si>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</si>
  <si>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</si>
  <si>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</si>
  <si>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</si>
  <si>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</si>
  <si>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</si>
  <si>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</si>
  <si>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</si>
  <si>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</si>
  <si>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</si>
  <si>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</si>
  <si>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</si>
  <si>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</si>
  <si>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</si>
  <si>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</si>
  <si>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</si>
  <si>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</si>
  <si>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</si>
  <si>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</si>
  <si>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</si>
  <si>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</si>
  <si>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</si>
  <si>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</si>
  <si>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</si>
  <si>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</si>
  <si>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</si>
  <si>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</si>
  <si>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</si>
  <si>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</si>
  <si>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</si>
  <si>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</si>
  <si>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</si>
  <si>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</si>
  <si>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</si>
  <si>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</si>
  <si>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</si>
  <si>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</si>
  <si>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</si>
  <si>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</si>
  <si>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NORTH SEA SKATES &amp; RAYS (SRX/2AC4-C) </t>
  </si>
  <si>
    <t xml:space="preserve">NORTH SEA  MONKFISH (ANF/2AC4-C) </t>
  </si>
  <si>
    <t xml:space="preserve"> NORTHERN PRAWN (PRA/2AC4-C)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</si>
  <si>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</si>
  <si>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</si>
  <si>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</si>
  <si>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</si>
  <si>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</si>
  <si>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</si>
  <si>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</si>
  <si>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</si>
  <si>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</si>
  <si>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</si>
  <si>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</si>
  <si>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</si>
  <si>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</si>
  <si>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</si>
  <si>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</si>
  <si>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</si>
  <si>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</si>
  <si>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</si>
  <si>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</si>
  <si>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</si>
  <si>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</si>
  <si>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</si>
  <si>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</si>
  <si>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</si>
  <si>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</si>
  <si>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</si>
  <si>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</si>
  <si>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</si>
  <si>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>WEST OF SCOTLAND HADDOCK: area VIb (HAD/6B1214) (B&amp;B)</t>
  </si>
  <si>
    <t>WS HADDOCK: area VIa,Vb (HAD/5BC6A) (B&amp;B)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</si>
  <si>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</si>
  <si>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</si>
  <si>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</si>
  <si>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</si>
  <si>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</si>
  <si>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</si>
  <si>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</si>
  <si>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</si>
  <si>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</si>
  <si>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</si>
  <si>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</si>
  <si>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</si>
  <si>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</si>
  <si>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</si>
  <si>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</si>
  <si>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</si>
  <si>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</si>
  <si>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</si>
  <si>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</si>
  <si>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</si>
  <si>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</si>
  <si>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</si>
  <si>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</si>
  <si>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</si>
  <si>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</si>
  <si>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</si>
  <si>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</si>
  <si>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</si>
  <si>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</si>
  <si>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</si>
  <si>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</si>
  <si>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</si>
  <si>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</si>
  <si>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</si>
  <si>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</si>
  <si>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</si>
  <si>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</si>
  <si>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</si>
  <si>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</si>
  <si>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</si>
  <si>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</si>
  <si>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</si>
  <si>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</si>
  <si>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</si>
  <si>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</si>
  <si>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</si>
  <si>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</si>
  <si>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</si>
  <si>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</si>
  <si>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</si>
  <si>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</si>
  <si>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</si>
  <si>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</si>
  <si>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</si>
  <si>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</si>
  <si>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</si>
  <si>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</si>
  <si>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Whitefish Statistics: total landings (tonnes live weight) in 2019</t>
  </si>
  <si>
    <t>2018 landings are for the nearest comparable week last year (assuming an average delay of 2 weeks in notification of landings) therefore</t>
  </si>
  <si>
    <t>Norway Statistics: total landings (tonnes live weight) in 2019</t>
  </si>
  <si>
    <t>Fisheries quota management monitor of North Sea and West Of Scotland for 2019</t>
  </si>
  <si>
    <t>&gt;52</t>
  </si>
  <si>
    <t>unallocated</t>
  </si>
  <si>
    <t>Scotland BMS pool</t>
  </si>
  <si>
    <t>Scottish BMS pool</t>
  </si>
  <si>
    <t>Scottis BMS pool</t>
  </si>
  <si>
    <t>This weeks report includes swap numbers 861-888</t>
  </si>
  <si>
    <t>Landings on Fisheries Administrations' System by Wednesday 21 August 2019</t>
  </si>
  <si>
    <t>Number of Weeks to end of year is 19</t>
  </si>
  <si>
    <t>Number of Weeks to end of year is -33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</si>
</sst>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55">
    <font>
      <sz val="10"/>
      <name val="MS Sans Serif"/>
      <family val="0"/>
    </font>
    <font>
      <sz val="10"/>
      <color indexed="8"/>
      <name val="Segoe UI"/>
      <family val="2"/>
    </font>
    <font>
      <sz val="10"/>
      <color indexed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9"/>
      <color theme="1"/>
      <name val="Calibri"/>
      <family val="2"/>
    </font>
    <font>
      <b/>
      <sz val="8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47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0" fontId="6" fillId="0" borderId="10" xfId="59" applyFont="1" applyBorder="1">
      <alignment/>
      <protection/>
    </xf>
    <xf numFmtId="164" fontId="6" fillId="0" borderId="0" xfId="60" applyNumberFormat="1" applyFont="1" applyBorder="1" applyAlignment="1">
      <alignment horizontal="center"/>
      <protection/>
    </xf>
    <xf numFmtId="164" fontId="6" fillId="0" borderId="11" xfId="60" applyNumberFormat="1" applyFont="1" applyBorder="1" applyAlignment="1">
      <alignment horizontal="center"/>
      <protection/>
    </xf>
    <xf numFmtId="0" fontId="3" fillId="0" borderId="0" xfId="56" applyFont="1">
      <alignment/>
      <protection/>
    </xf>
    <xf numFmtId="0" fontId="3" fillId="0" borderId="0" xfId="56" applyFont="1" applyFill="1" applyBorder="1" applyAlignment="1">
      <alignment horizontal="right"/>
      <protection/>
    </xf>
    <xf numFmtId="0" fontId="4" fillId="0" borderId="0" xfId="56" applyFont="1" applyFill="1" applyBorder="1" applyAlignment="1">
      <alignment horizontal="centerContinuous"/>
      <protection/>
    </xf>
    <xf numFmtId="0" fontId="3" fillId="0" borderId="0" xfId="56" applyFont="1" applyFill="1" applyBorder="1" applyAlignment="1">
      <alignment horizontal="centerContinuous"/>
      <protection/>
    </xf>
    <xf numFmtId="0" fontId="53" fillId="0" borderId="0" xfId="56" applyFont="1" applyFill="1" applyBorder="1">
      <alignment/>
      <protection/>
    </xf>
    <xf numFmtId="0" fontId="53" fillId="0" borderId="0" xfId="56" applyFont="1" applyFill="1" applyBorder="1" applyAlignment="1">
      <alignment horizontal="right"/>
      <protection/>
    </xf>
    <xf numFmtId="0" fontId="53" fillId="33" borderId="0" xfId="56" applyFont="1" applyFill="1" applyBorder="1" applyAlignment="1">
      <alignment horizontal="right"/>
      <protection/>
    </xf>
    <xf numFmtId="0" fontId="3" fillId="0" borderId="0" xfId="56" applyFont="1" applyFill="1" applyBorder="1" applyAlignment="1">
      <alignment horizontal="left"/>
      <protection/>
    </xf>
    <xf numFmtId="164" fontId="3" fillId="0" borderId="0" xfId="56" applyNumberFormat="1" applyFont="1" applyFill="1" applyBorder="1">
      <alignment/>
      <protection/>
    </xf>
    <xf numFmtId="164" fontId="4" fillId="0" borderId="0" xfId="56" applyNumberFormat="1" applyFont="1" applyFill="1" applyBorder="1">
      <alignment/>
      <protection/>
    </xf>
    <xf numFmtId="164" fontId="3" fillId="33" borderId="0" xfId="56" applyNumberFormat="1" applyFont="1" applyFill="1" applyBorder="1">
      <alignment/>
      <protection/>
    </xf>
    <xf numFmtId="164" fontId="3" fillId="34" borderId="0" xfId="56" applyNumberFormat="1" applyFont="1" applyFill="1" applyBorder="1">
      <alignment/>
      <protection/>
    </xf>
    <xf numFmtId="0" fontId="4" fillId="0" borderId="0" xfId="56" applyFont="1" applyFill="1" applyBorder="1" applyAlignment="1">
      <alignment horizontal="left"/>
      <protection/>
    </xf>
    <xf numFmtId="164" fontId="4" fillId="34" borderId="0" xfId="56" applyNumberFormat="1" applyFont="1" applyFill="1" applyBorder="1">
      <alignment/>
      <protection/>
    </xf>
    <xf numFmtId="0" fontId="53" fillId="0" borderId="0" xfId="56" applyFont="1" applyFill="1" applyBorder="1" applyAlignment="1">
      <alignment horizontal="left"/>
      <protection/>
    </xf>
    <xf numFmtId="164" fontId="53" fillId="0" borderId="0" xfId="56" applyNumberFormat="1" applyFont="1" applyFill="1" applyBorder="1">
      <alignment/>
      <protection/>
    </xf>
    <xf numFmtId="164" fontId="4" fillId="33" borderId="0" xfId="56" applyNumberFormat="1" applyFont="1" applyFill="1" applyBorder="1">
      <alignment/>
      <protection/>
    </xf>
    <xf numFmtId="0" fontId="4" fillId="0" borderId="0" xfId="0" applyFont="1" applyBorder="1" applyAlignment="1">
      <alignment horizontal="left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5" fontId="4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" fontId="4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1" fontId="3" fillId="0" borderId="13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0" fontId="3" fillId="0" borderId="11" xfId="0" applyFont="1" applyBorder="1" applyAlignment="1">
      <alignment horizontal="centerContinuous"/>
    </xf>
    <xf numFmtId="1" fontId="3" fillId="0" borderId="14" xfId="0" applyNumberFormat="1" applyFont="1" applyBorder="1" applyAlignment="1">
      <alignment horizontal="centerContinuous"/>
    </xf>
    <xf numFmtId="1" fontId="3" fillId="0" borderId="15" xfId="0" applyNumberFormat="1" applyFont="1" applyBorder="1" applyAlignment="1">
      <alignment horizontal="centerContinuous"/>
    </xf>
    <xf numFmtId="0" fontId="3" fillId="0" borderId="15" xfId="0" applyFont="1" applyBorder="1" applyAlignment="1">
      <alignment horizontal="centerContinuous"/>
    </xf>
    <xf numFmtId="0" fontId="3" fillId="0" borderId="12" xfId="0" applyFont="1" applyBorder="1" applyAlignment="1">
      <alignment horizontal="center"/>
    </xf>
    <xf numFmtId="164" fontId="3" fillId="0" borderId="15" xfId="0" applyNumberFormat="1" applyFont="1" applyBorder="1" applyAlignment="1">
      <alignment horizontal="centerContinuous"/>
    </xf>
    <xf numFmtId="0" fontId="3" fillId="0" borderId="16" xfId="0" applyFont="1" applyBorder="1" applyAlignment="1">
      <alignment/>
    </xf>
    <xf numFmtId="0" fontId="3" fillId="0" borderId="12" xfId="0" applyFont="1" applyBorder="1" applyAlignment="1">
      <alignment horizontal="centerContinuous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Continuous"/>
    </xf>
    <xf numFmtId="1" fontId="3" fillId="0" borderId="18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18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9" xfId="0" applyFont="1" applyBorder="1" applyAlignment="1">
      <alignment/>
    </xf>
    <xf numFmtId="15" fontId="3" fillId="0" borderId="10" xfId="0" applyNumberFormat="1" applyFont="1" applyBorder="1" applyAlignment="1">
      <alignment horizontal="left"/>
    </xf>
    <xf numFmtId="1" fontId="3" fillId="0" borderId="18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18" xfId="0" applyNumberFormat="1" applyFont="1" applyBorder="1" applyAlignment="1" quotePrefix="1">
      <alignment horizontal="center"/>
    </xf>
    <xf numFmtId="1" fontId="3" fillId="0" borderId="0" xfId="0" applyNumberFormat="1" applyFont="1" applyBorder="1" applyAlignment="1" quotePrefix="1">
      <alignment horizontal="center"/>
    </xf>
    <xf numFmtId="0" fontId="3" fillId="0" borderId="20" xfId="0" applyFont="1" applyBorder="1" applyAlignment="1">
      <alignment/>
    </xf>
    <xf numFmtId="1" fontId="3" fillId="0" borderId="21" xfId="0" applyNumberFormat="1" applyFont="1" applyBorder="1" applyAlignment="1" quotePrefix="1">
      <alignment horizontal="center"/>
    </xf>
    <xf numFmtId="1" fontId="3" fillId="0" borderId="22" xfId="0" applyNumberFormat="1" applyFont="1" applyBorder="1" applyAlignment="1" quotePrefix="1">
      <alignment horizontal="center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 quotePrefix="1">
      <alignment horizontal="centerContinuous"/>
    </xf>
    <xf numFmtId="1" fontId="3" fillId="0" borderId="20" xfId="0" applyNumberFormat="1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0" fontId="4" fillId="0" borderId="18" xfId="0" applyFont="1" applyBorder="1" applyAlignment="1">
      <alignment/>
    </xf>
    <xf numFmtId="0" fontId="3" fillId="0" borderId="17" xfId="0" applyFont="1" applyBorder="1" applyAlignment="1" quotePrefix="1">
      <alignment horizontal="center"/>
    </xf>
    <xf numFmtId="0" fontId="3" fillId="0" borderId="0" xfId="0" applyFont="1" applyBorder="1" applyAlignment="1" quotePrefix="1">
      <alignment horizontal="center"/>
    </xf>
    <xf numFmtId="1" fontId="3" fillId="0" borderId="11" xfId="0" applyNumberFormat="1" applyFont="1" applyBorder="1" applyAlignment="1" quotePrefix="1">
      <alignment horizontal="center"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 quotePrefix="1">
      <alignment horizontal="center"/>
    </xf>
    <xf numFmtId="0" fontId="3" fillId="0" borderId="17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3" fillId="0" borderId="18" xfId="0" applyFont="1" applyBorder="1" applyAlignment="1" quotePrefix="1">
      <alignment horizontal="left"/>
    </xf>
    <xf numFmtId="164" fontId="3" fillId="0" borderId="18" xfId="0" applyNumberFormat="1" applyFont="1" applyBorder="1" applyAlignment="1">
      <alignment horizontal="right"/>
    </xf>
    <xf numFmtId="164" fontId="3" fillId="0" borderId="19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9" xfId="0" applyNumberFormat="1" applyFont="1" applyBorder="1" applyAlignment="1">
      <alignment horizontal="right"/>
    </xf>
    <xf numFmtId="1" fontId="3" fillId="0" borderId="19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/>
    </xf>
    <xf numFmtId="164" fontId="5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4" fillId="0" borderId="18" xfId="0" applyFont="1" applyBorder="1" applyAlignment="1" quotePrefix="1">
      <alignment horizontal="left"/>
    </xf>
    <xf numFmtId="0" fontId="3" fillId="0" borderId="18" xfId="0" applyFont="1" applyBorder="1" applyAlignment="1" quotePrefix="1">
      <alignment horizontal="left" wrapText="1"/>
    </xf>
    <xf numFmtId="16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 quotePrefix="1">
      <alignment horizontal="left"/>
    </xf>
    <xf numFmtId="164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" fontId="3" fillId="0" borderId="2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" fontId="3" fillId="0" borderId="18" xfId="0" applyNumberFormat="1" applyFont="1" applyBorder="1" applyAlignment="1">
      <alignment horizontal="right"/>
    </xf>
    <xf numFmtId="1" fontId="5" fillId="0" borderId="22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/>
    </xf>
    <xf numFmtId="164" fontId="3" fillId="0" borderId="13" xfId="0" applyNumberFormat="1" applyFont="1" applyBorder="1" applyAlignment="1">
      <alignment horizontal="right"/>
    </xf>
    <xf numFmtId="1" fontId="3" fillId="0" borderId="18" xfId="0" applyNumberFormat="1" applyFont="1" applyBorder="1" applyAlignment="1">
      <alignment/>
    </xf>
    <xf numFmtId="164" fontId="3" fillId="0" borderId="19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right"/>
    </xf>
    <xf numFmtId="1" fontId="3" fillId="0" borderId="20" xfId="0" applyNumberFormat="1" applyFont="1" applyBorder="1" applyAlignment="1">
      <alignment/>
    </xf>
    <xf numFmtId="1" fontId="3" fillId="0" borderId="21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center"/>
    </xf>
    <xf numFmtId="0" fontId="8" fillId="0" borderId="0" xfId="0" applyFont="1" applyFill="1" applyAlignment="1">
      <alignment/>
    </xf>
    <xf numFmtId="0" fontId="6" fillId="0" borderId="0" xfId="0" applyFont="1" applyAlignment="1">
      <alignment horizontal="left"/>
    </xf>
    <xf numFmtId="1" fontId="6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5" fontId="6" fillId="0" borderId="0" xfId="0" applyNumberFormat="1" applyFont="1" applyAlignment="1" applyProtection="1">
      <alignment/>
      <protection/>
    </xf>
    <xf numFmtId="1" fontId="6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15" fontId="6" fillId="0" borderId="0" xfId="0" applyNumberFormat="1" applyFont="1" applyAlignment="1">
      <alignment horizontal="left"/>
    </xf>
    <xf numFmtId="15" fontId="6" fillId="0" borderId="0" xfId="0" applyNumberFormat="1" applyFont="1" applyAlignment="1">
      <alignment/>
    </xf>
    <xf numFmtId="15" fontId="7" fillId="0" borderId="0" xfId="0" applyNumberFormat="1" applyFont="1" applyAlignment="1">
      <alignment/>
    </xf>
    <xf numFmtId="0" fontId="6" fillId="0" borderId="0" xfId="0" applyFont="1" applyAlignment="1">
      <alignment/>
    </xf>
    <xf numFmtId="1" fontId="6" fillId="0" borderId="22" xfId="0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Continuous"/>
    </xf>
    <xf numFmtId="1" fontId="6" fillId="0" borderId="15" xfId="0" applyNumberFormat="1" applyFont="1" applyBorder="1" applyAlignment="1">
      <alignment horizontal="centerContinuous"/>
    </xf>
    <xf numFmtId="164" fontId="6" fillId="0" borderId="15" xfId="0" applyNumberFormat="1" applyFont="1" applyBorder="1" applyAlignment="1">
      <alignment horizontal="centerContinuous"/>
    </xf>
    <xf numFmtId="1" fontId="6" fillId="0" borderId="12" xfId="0" applyNumberFormat="1" applyFont="1" applyBorder="1" applyAlignment="1">
      <alignment horizontal="centerContinuous"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6" fillId="0" borderId="16" xfId="0" applyNumberFormat="1" applyFont="1" applyBorder="1" applyAlignment="1">
      <alignment horizontal="centerContinuous"/>
    </xf>
    <xf numFmtId="164" fontId="6" fillId="0" borderId="14" xfId="0" applyNumberFormat="1" applyFont="1" applyBorder="1" applyAlignment="1">
      <alignment horizontal="centerContinuous"/>
    </xf>
    <xf numFmtId="16" fontId="6" fillId="0" borderId="12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64" fontId="6" fillId="0" borderId="20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0" xfId="0" applyFont="1" applyBorder="1" applyAlignment="1">
      <alignment/>
    </xf>
    <xf numFmtId="164" fontId="6" fillId="0" borderId="18" xfId="0" applyNumberFormat="1" applyFont="1" applyBorder="1" applyAlignment="1">
      <alignment/>
    </xf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 applyAlignment="1">
      <alignment/>
    </xf>
    <xf numFmtId="0" fontId="13" fillId="0" borderId="0" xfId="0" applyFont="1" applyAlignment="1">
      <alignment vertical="center"/>
    </xf>
    <xf numFmtId="0" fontId="7" fillId="0" borderId="10" xfId="0" applyFont="1" applyBorder="1" applyAlignment="1">
      <alignment/>
    </xf>
    <xf numFmtId="164" fontId="6" fillId="0" borderId="19" xfId="0" applyNumberFormat="1" applyFont="1" applyBorder="1" applyAlignment="1">
      <alignment horizontal="right"/>
    </xf>
    <xf numFmtId="164" fontId="8" fillId="0" borderId="0" xfId="0" applyNumberFormat="1" applyFont="1" applyAlignment="1">
      <alignment/>
    </xf>
    <xf numFmtId="0" fontId="14" fillId="0" borderId="0" xfId="0" applyFont="1" applyAlignment="1">
      <alignment vertical="center"/>
    </xf>
    <xf numFmtId="164" fontId="6" fillId="0" borderId="18" xfId="0" applyNumberFormat="1" applyFont="1" applyFill="1" applyBorder="1" applyAlignment="1">
      <alignment/>
    </xf>
    <xf numFmtId="164" fontId="6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left"/>
    </xf>
    <xf numFmtId="0" fontId="7" fillId="0" borderId="20" xfId="0" applyFont="1" applyBorder="1" applyAlignment="1">
      <alignment/>
    </xf>
    <xf numFmtId="164" fontId="6" fillId="0" borderId="21" xfId="0" applyNumberFormat="1" applyFont="1" applyBorder="1" applyAlignment="1">
      <alignment/>
    </xf>
    <xf numFmtId="164" fontId="6" fillId="0" borderId="22" xfId="0" applyNumberFormat="1" applyFont="1" applyBorder="1" applyAlignment="1">
      <alignment/>
    </xf>
    <xf numFmtId="164" fontId="7" fillId="0" borderId="22" xfId="0" applyNumberFormat="1" applyFont="1" applyBorder="1" applyAlignment="1">
      <alignment/>
    </xf>
    <xf numFmtId="164" fontId="6" fillId="0" borderId="22" xfId="0" applyNumberFormat="1" applyFont="1" applyBorder="1" applyAlignment="1">
      <alignment horizontal="center"/>
    </xf>
    <xf numFmtId="164" fontId="6" fillId="0" borderId="22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11" fillId="0" borderId="0" xfId="0" applyFont="1" applyFill="1" applyAlignment="1">
      <alignment/>
    </xf>
    <xf numFmtId="164" fontId="7" fillId="0" borderId="22" xfId="0" applyNumberFormat="1" applyFont="1" applyBorder="1" applyAlignment="1">
      <alignment horizontal="right"/>
    </xf>
    <xf numFmtId="164" fontId="6" fillId="0" borderId="23" xfId="0" applyNumberFormat="1" applyFont="1" applyBorder="1" applyAlignment="1">
      <alignment horizontal="right"/>
    </xf>
    <xf numFmtId="0" fontId="6" fillId="0" borderId="0" xfId="0" applyFont="1" applyAlignment="1" quotePrefix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18" xfId="0" applyNumberFormat="1" applyFont="1" applyBorder="1" applyAlignment="1">
      <alignment horizontal="right"/>
    </xf>
    <xf numFmtId="164" fontId="6" fillId="0" borderId="11" xfId="0" applyNumberFormat="1" applyFont="1" applyBorder="1" applyAlignment="1">
      <alignment/>
    </xf>
    <xf numFmtId="164" fontId="7" fillId="0" borderId="21" xfId="0" applyNumberFormat="1" applyFont="1" applyBorder="1" applyAlignment="1">
      <alignment/>
    </xf>
    <xf numFmtId="164" fontId="12" fillId="0" borderId="12" xfId="0" applyNumberFormat="1" applyFont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164" fontId="12" fillId="0" borderId="20" xfId="0" applyNumberFormat="1" applyFont="1" applyBorder="1" applyAlignment="1">
      <alignment horizontal="center"/>
    </xf>
    <xf numFmtId="164" fontId="7" fillId="0" borderId="18" xfId="0" applyNumberFormat="1" applyFont="1" applyBorder="1" applyAlignment="1">
      <alignment/>
    </xf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/>
    </xf>
    <xf numFmtId="0" fontId="54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Fill="1" applyAlignment="1">
      <alignment/>
    </xf>
    <xf numFmtId="164" fontId="7" fillId="0" borderId="0" xfId="0" applyNumberFormat="1" applyFont="1" applyBorder="1" applyAlignment="1">
      <alignment/>
    </xf>
    <xf numFmtId="164" fontId="7" fillId="0" borderId="22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164" fontId="3" fillId="0" borderId="27" xfId="0" applyNumberFormat="1" applyFont="1" applyBorder="1" applyAlignment="1">
      <alignment/>
    </xf>
    <xf numFmtId="164" fontId="3" fillId="0" borderId="32" xfId="0" applyNumberFormat="1" applyFont="1" applyBorder="1" applyAlignment="1">
      <alignment/>
    </xf>
    <xf numFmtId="0" fontId="4" fillId="0" borderId="27" xfId="0" applyFont="1" applyBorder="1" applyAlignment="1">
      <alignment/>
    </xf>
    <xf numFmtId="164" fontId="4" fillId="0" borderId="27" xfId="0" applyNumberFormat="1" applyFont="1" applyBorder="1" applyAlignment="1">
      <alignment/>
    </xf>
    <xf numFmtId="0" fontId="4" fillId="0" borderId="0" xfId="0" applyFont="1" applyAlignment="1">
      <alignment/>
    </xf>
    <xf numFmtId="164" fontId="3" fillId="0" borderId="29" xfId="0" applyNumberFormat="1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3" fillId="0" borderId="32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2" xfId="0" applyFont="1" applyBorder="1" applyAlignment="1">
      <alignment/>
    </xf>
    <xf numFmtId="0" fontId="16" fillId="0" borderId="0" xfId="0" applyFont="1" applyAlignment="1">
      <alignment/>
    </xf>
    <xf numFmtId="0" fontId="0" fillId="0" borderId="28" xfId="0" applyBorder="1" applyAlignment="1">
      <alignment/>
    </xf>
    <xf numFmtId="0" fontId="0" fillId="0" borderId="31" xfId="0" applyBorder="1" applyAlignment="1">
      <alignment/>
    </xf>
    <xf numFmtId="0" fontId="3" fillId="0" borderId="36" xfId="0" applyFont="1" applyBorder="1" applyAlignment="1">
      <alignment/>
    </xf>
    <xf numFmtId="164" fontId="3" fillId="0" borderId="0" xfId="0" applyNumberFormat="1" applyFont="1" applyFill="1" applyAlignment="1">
      <alignment/>
    </xf>
    <xf numFmtId="164" fontId="3" fillId="0" borderId="27" xfId="0" applyNumberFormat="1" applyFont="1" applyFill="1" applyBorder="1" applyAlignment="1">
      <alignment/>
    </xf>
    <xf numFmtId="164" fontId="4" fillId="0" borderId="27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64" fontId="3" fillId="0" borderId="36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164" fontId="3" fillId="0" borderId="22" xfId="0" applyNumberFormat="1" applyFont="1" applyBorder="1" applyAlignment="1">
      <alignment/>
    </xf>
    <xf numFmtId="3" fontId="9" fillId="0" borderId="11" xfId="0" applyNumberFormat="1" applyFont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1" fontId="9" fillId="0" borderId="17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1" fontId="9" fillId="0" borderId="17" xfId="0" applyNumberFormat="1" applyFont="1" applyFill="1" applyBorder="1" applyAlignment="1">
      <alignment horizontal="center"/>
    </xf>
    <xf numFmtId="164" fontId="9" fillId="0" borderId="11" xfId="0" applyNumberFormat="1" applyFont="1" applyBorder="1" applyAlignment="1">
      <alignment horizontal="center"/>
    </xf>
    <xf numFmtId="164" fontId="9" fillId="0" borderId="17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_quotest" xfId="59"/>
    <cellStyle name="Normal_Sectoral" xfId="60"/>
    <cellStyle name="Note" xfId="61"/>
    <cellStyle name="Note 2" xfId="62"/>
    <cellStyle name="Output" xfId="63"/>
    <cellStyle name="Percent" xfId="64"/>
    <cellStyle name="Title" xfId="65"/>
    <cellStyle name="Total" xfId="66"/>
    <cellStyle name="Warning Text" xfId="67"/>
  </cellStyles>
  <dxfs count="72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color rgb="FF0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23" customWidth="1"/>
    <col min="2" max="2" width="18.7109375" style="23" customWidth="1"/>
    <col min="3" max="4" width="6.7109375" style="22" customWidth="1"/>
    <col min="5" max="5" width="7.140625" style="23" customWidth="1"/>
    <col min="6" max="7" width="6.7109375" style="22" customWidth="1"/>
    <col min="8" max="8" width="7.7109375" style="23" customWidth="1"/>
    <col min="9" max="10" width="6.7109375" style="22" customWidth="1"/>
    <col min="11" max="11" width="8.00390625" style="23" customWidth="1"/>
    <col min="12" max="12" width="0.85546875" style="23" customWidth="1"/>
    <col min="13" max="13" width="7.7109375" style="22" customWidth="1"/>
    <col min="14" max="14" width="6.7109375" style="22" customWidth="1"/>
    <col min="15" max="16" width="6.7109375" style="23" customWidth="1"/>
    <col min="17" max="17" width="6.7109375" style="22" customWidth="1"/>
    <col min="18" max="18" width="6.7109375" style="23" customWidth="1"/>
    <col min="19" max="19" width="6.7109375" style="24" customWidth="1"/>
    <col min="20" max="20" width="6.7109375" style="23" customWidth="1"/>
    <col min="21" max="21" width="1.7109375" style="23" customWidth="1"/>
    <col min="22" max="23" width="2.7109375" style="23" customWidth="1"/>
    <col min="24" max="24" width="7.7109375" style="23" hidden="1" customWidth="1"/>
    <col min="25" max="25" width="9.140625" style="23" customWidth="1"/>
    <col min="26" max="16384" width="9.140625" style="23" customWidth="1"/>
  </cols>
  <sheetData>
    <row r="1" spans="2:14" ht="12">
      <c r="B1" s="21" t="s">
        <v>233</v>
      </c>
      <c r="M1" s="23"/>
      <c r="N1" s="27"/>
    </row>
    <row r="2" spans="2:14" ht="12">
      <c r="B2" s="25">
        <v>43698</v>
      </c>
      <c r="I2" s="26"/>
      <c r="M2" s="23"/>
      <c r="N2" s="27" t="s">
        <v>242</v>
      </c>
    </row>
    <row r="3" ht="7.5" customHeight="1">
      <c r="B3" s="28"/>
    </row>
    <row r="4" spans="2:24" ht="11.25" customHeight="1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25" customHeight="1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25" customHeight="1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2018</v>
      </c>
      <c r="T6" s="57">
        <v>2019</v>
      </c>
      <c r="U6" s="47"/>
      <c r="V6" s="28"/>
      <c r="X6" s="40" t="s">
        <v>13</v>
      </c>
    </row>
    <row r="7" spans="2:24" ht="11.25" customHeight="1">
      <c r="B7" s="58"/>
      <c r="C7" s="59">
        <v>2018</v>
      </c>
      <c r="D7" s="60">
        <v>2019</v>
      </c>
      <c r="E7" s="61" t="s">
        <v>14</v>
      </c>
      <c r="F7" s="60">
        <v>2018</v>
      </c>
      <c r="G7" s="60">
        <v>2019</v>
      </c>
      <c r="H7" s="61" t="s">
        <v>14</v>
      </c>
      <c r="I7" s="60">
        <v>2018</v>
      </c>
      <c r="J7" s="60">
        <v>2019</v>
      </c>
      <c r="K7" s="62" t="s">
        <v>14</v>
      </c>
      <c r="L7" s="63"/>
      <c r="M7" s="59">
        <v>2018</v>
      </c>
      <c r="N7" s="60">
        <v>2019</v>
      </c>
      <c r="O7" s="55" t="s">
        <v>14</v>
      </c>
      <c r="P7" s="64">
        <v>2019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25" customHeight="1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25" customHeight="1">
      <c r="B9" s="80" t="s">
        <v>17</v>
      </c>
      <c r="C9" s="81">
        <v>9854.070000000002</v>
      </c>
      <c r="D9" s="24">
        <v>7281.366000000001</v>
      </c>
      <c r="E9" s="82">
        <v>-26.108034548161317</v>
      </c>
      <c r="F9" s="83">
        <v>2592.6028</v>
      </c>
      <c r="G9" s="24">
        <v>1639.1728</v>
      </c>
      <c r="H9" s="82">
        <v>-36.77501235437993</v>
      </c>
      <c r="I9" s="83">
        <v>162.64610000000002</v>
      </c>
      <c r="J9" s="24">
        <v>105.6718</v>
      </c>
      <c r="K9" s="83">
        <v>-35.02961337529766</v>
      </c>
      <c r="L9" s="84"/>
      <c r="M9" s="83">
        <v>12609.318900000002</v>
      </c>
      <c r="N9" s="83">
        <v>9026.2106</v>
      </c>
      <c r="O9" s="83">
        <v>-28.416350862535495</v>
      </c>
      <c r="P9" s="85">
        <v>15912.513000000004</v>
      </c>
      <c r="Q9" s="24">
        <v>377.20100000000093</v>
      </c>
      <c r="R9" s="83">
        <v>2.3704678198848974</v>
      </c>
      <c r="S9" s="83">
        <v>75.26154291512476</v>
      </c>
      <c r="T9" s="86">
        <v>56.72397942424303</v>
      </c>
      <c r="U9" s="47"/>
      <c r="V9" s="28"/>
      <c r="X9" s="87">
        <v>16754</v>
      </c>
    </row>
    <row r="10" spans="2:24" ht="11.25" customHeight="1">
      <c r="B10" s="80" t="s">
        <v>18</v>
      </c>
      <c r="C10" s="81">
        <v>12192.599999999999</v>
      </c>
      <c r="D10" s="24">
        <v>9911.655999999999</v>
      </c>
      <c r="E10" s="82">
        <v>-18.707609533651556</v>
      </c>
      <c r="F10" s="83">
        <v>2430.11</v>
      </c>
      <c r="G10" s="24">
        <v>2457.608299998474</v>
      </c>
      <c r="H10" s="82">
        <v>1.131566060732809</v>
      </c>
      <c r="I10" s="83">
        <v>65.44470000000001</v>
      </c>
      <c r="J10" s="24">
        <v>60.6486</v>
      </c>
      <c r="K10" s="83">
        <v>-7.3284773251310025</v>
      </c>
      <c r="L10" s="84"/>
      <c r="M10" s="83">
        <v>14688.1547</v>
      </c>
      <c r="N10" s="83">
        <v>12429.912899998473</v>
      </c>
      <c r="O10" s="83">
        <v>-15.374577992438535</v>
      </c>
      <c r="P10" s="85">
        <v>23255.842999999993</v>
      </c>
      <c r="Q10" s="24">
        <v>534.5483999999979</v>
      </c>
      <c r="R10" s="83">
        <v>2.2985552491044854</v>
      </c>
      <c r="S10" s="83">
        <v>33.03381319719323</v>
      </c>
      <c r="T10" s="86">
        <v>53.44855871274362</v>
      </c>
      <c r="U10" s="47"/>
      <c r="V10" s="28"/>
      <c r="X10" s="87">
        <v>44464</v>
      </c>
    </row>
    <row r="11" spans="2:24" ht="11.25" customHeight="1">
      <c r="B11" s="80" t="s">
        <v>19</v>
      </c>
      <c r="C11" s="81">
        <v>5783.819999999999</v>
      </c>
      <c r="D11" s="24">
        <v>5745.860000000001</v>
      </c>
      <c r="E11" s="82">
        <v>-0.6563136473818035</v>
      </c>
      <c r="F11" s="83">
        <v>1162.1069000000002</v>
      </c>
      <c r="G11" s="24">
        <v>1399.405740003204</v>
      </c>
      <c r="H11" s="82">
        <v>20.419708376501664</v>
      </c>
      <c r="I11" s="83">
        <v>46.792600000000014</v>
      </c>
      <c r="J11" s="24">
        <v>99.2262</v>
      </c>
      <c r="K11" s="83">
        <v>112.05532498728425</v>
      </c>
      <c r="L11" s="84"/>
      <c r="M11" s="83">
        <v>6992.719499999998</v>
      </c>
      <c r="N11" s="83">
        <v>7244.491940003205</v>
      </c>
      <c r="O11" s="83">
        <v>3.6004939137513903</v>
      </c>
      <c r="P11" s="85">
        <v>11825.972000000002</v>
      </c>
      <c r="Q11" s="24">
        <v>200.98790000000008</v>
      </c>
      <c r="R11" s="83">
        <v>1.6995465573569772</v>
      </c>
      <c r="S11" s="83">
        <v>73.81737042119707</v>
      </c>
      <c r="T11" s="86">
        <v>61.259167026635986</v>
      </c>
      <c r="U11" s="47"/>
      <c r="V11" s="28"/>
      <c r="X11" s="87">
        <v>9473</v>
      </c>
    </row>
    <row r="12" spans="2:24" ht="11.25" customHeight="1">
      <c r="B12" s="80" t="s">
        <v>20</v>
      </c>
      <c r="C12" s="81">
        <v>4838.799999999998</v>
      </c>
      <c r="D12" s="24">
        <v>3907.994000000001</v>
      </c>
      <c r="E12" s="82">
        <v>-19.236298255765842</v>
      </c>
      <c r="F12" s="83">
        <v>1397.4344999999996</v>
      </c>
      <c r="G12" s="24">
        <v>1385.2784000000001</v>
      </c>
      <c r="H12" s="82">
        <v>-0.8698869249327588</v>
      </c>
      <c r="I12" s="83">
        <v>1317.5378999999998</v>
      </c>
      <c r="J12" s="24">
        <v>1336.8978</v>
      </c>
      <c r="K12" s="83">
        <v>1.4693998555942986</v>
      </c>
      <c r="L12" s="84"/>
      <c r="M12" s="83">
        <v>7553.772399999998</v>
      </c>
      <c r="N12" s="83">
        <v>6630.170200000001</v>
      </c>
      <c r="O12" s="83">
        <v>-12.227032416279803</v>
      </c>
      <c r="P12" s="85">
        <v>11119.201000000003</v>
      </c>
      <c r="Q12" s="24">
        <v>273.8745000000008</v>
      </c>
      <c r="R12" s="83">
        <v>2.463077158151928</v>
      </c>
      <c r="S12" s="83">
        <v>86.72528587830078</v>
      </c>
      <c r="T12" s="86">
        <v>59.62811716417393</v>
      </c>
      <c r="U12" s="47"/>
      <c r="V12" s="28"/>
      <c r="X12" s="87">
        <v>8710</v>
      </c>
    </row>
    <row r="13" spans="2:24" ht="11.25" customHeight="1">
      <c r="B13" s="80" t="s">
        <v>21</v>
      </c>
      <c r="C13" s="81">
        <v>836.62</v>
      </c>
      <c r="D13" s="24">
        <v>701.8299999999999</v>
      </c>
      <c r="E13" s="82">
        <v>-16.11125720159691</v>
      </c>
      <c r="F13" s="83">
        <v>243.42199999999994</v>
      </c>
      <c r="G13" s="24">
        <v>68.9197</v>
      </c>
      <c r="H13" s="82">
        <v>-71.68715235270436</v>
      </c>
      <c r="I13" s="83">
        <v>5427.468400000002</v>
      </c>
      <c r="J13" s="24">
        <v>3978.295</v>
      </c>
      <c r="K13" s="83">
        <v>-26.700724779899243</v>
      </c>
      <c r="L13" s="84"/>
      <c r="M13" s="83">
        <v>6507.510400000001</v>
      </c>
      <c r="N13" s="83">
        <v>4749.0447</v>
      </c>
      <c r="O13" s="83">
        <v>-27.022095884779535</v>
      </c>
      <c r="P13" s="85">
        <v>26074.387000000002</v>
      </c>
      <c r="Q13" s="24">
        <v>188.95480000000043</v>
      </c>
      <c r="R13" s="83">
        <v>0.7246759051324981</v>
      </c>
      <c r="S13" s="83">
        <v>23.619012775842048</v>
      </c>
      <c r="T13" s="86">
        <v>18.213447165603547</v>
      </c>
      <c r="U13" s="47"/>
      <c r="V13" s="28"/>
      <c r="X13" s="87">
        <v>27552</v>
      </c>
    </row>
    <row r="14" spans="2:24" ht="11.25" customHeight="1">
      <c r="B14" s="80" t="s">
        <v>22</v>
      </c>
      <c r="C14" s="81">
        <v>0.02</v>
      </c>
      <c r="D14" s="24">
        <v>0.125</v>
      </c>
      <c r="E14" s="82">
        <v>525</v>
      </c>
      <c r="F14" s="81">
        <v>69.48880000000001</v>
      </c>
      <c r="G14" s="24">
        <v>70.7223</v>
      </c>
      <c r="H14" s="82">
        <v>1.775106204165264</v>
      </c>
      <c r="I14" s="81">
        <v>163.02979999999994</v>
      </c>
      <c r="J14" s="24">
        <v>69.46889999999999</v>
      </c>
      <c r="K14" s="83">
        <v>-57.38883320718051</v>
      </c>
      <c r="L14" s="84"/>
      <c r="M14" s="83">
        <v>232.53859999999995</v>
      </c>
      <c r="N14" s="24">
        <v>140.31619999999998</v>
      </c>
      <c r="O14" s="83">
        <v>-39.658964146167555</v>
      </c>
      <c r="P14" s="85">
        <v>793.4580000000001</v>
      </c>
      <c r="Q14" s="24">
        <v>3.83269999999996</v>
      </c>
      <c r="R14" s="83">
        <v>0.4830375394790852</v>
      </c>
      <c r="S14" s="83">
        <v>29.698416347381855</v>
      </c>
      <c r="T14" s="86">
        <v>17.684137030567463</v>
      </c>
      <c r="U14" s="47"/>
      <c r="V14" s="28"/>
      <c r="X14" s="87">
        <v>783</v>
      </c>
    </row>
    <row r="15" spans="2:24" ht="11.25" customHeight="1">
      <c r="B15" s="80" t="s">
        <v>23</v>
      </c>
      <c r="C15" s="81">
        <v>1668.76</v>
      </c>
      <c r="D15" s="24">
        <v>1720.2330000000002</v>
      </c>
      <c r="E15" s="82">
        <v>3.0845058606390485</v>
      </c>
      <c r="F15" s="81">
        <v>747.8883000000001</v>
      </c>
      <c r="G15" s="24">
        <v>670.2171</v>
      </c>
      <c r="H15" s="82">
        <v>-10.38540113543695</v>
      </c>
      <c r="I15" s="81">
        <v>59.566199999999995</v>
      </c>
      <c r="J15" s="24">
        <v>52.425399999999996</v>
      </c>
      <c r="K15" s="83">
        <v>-11.988006621204642</v>
      </c>
      <c r="L15" s="84"/>
      <c r="M15" s="83">
        <v>2476.2145</v>
      </c>
      <c r="N15" s="24">
        <v>2442.8755</v>
      </c>
      <c r="O15" s="83">
        <v>-1.3463696299331074</v>
      </c>
      <c r="P15" s="85">
        <v>3808.1580000000004</v>
      </c>
      <c r="Q15" s="24">
        <v>181.5980999999997</v>
      </c>
      <c r="R15" s="83">
        <v>4.768659808757927</v>
      </c>
      <c r="S15" s="83">
        <v>46.57164754560842</v>
      </c>
      <c r="T15" s="86">
        <v>64.14848070904621</v>
      </c>
      <c r="U15" s="47"/>
      <c r="V15" s="28"/>
      <c r="X15" s="87">
        <v>5317</v>
      </c>
    </row>
    <row r="16" spans="2:24" ht="11.25" customHeight="1">
      <c r="B16" s="80" t="s">
        <v>24</v>
      </c>
      <c r="C16" s="81">
        <v>4945.97</v>
      </c>
      <c r="D16" s="24">
        <v>8032.025000000001</v>
      </c>
      <c r="E16" s="82">
        <v>62.39534408821727</v>
      </c>
      <c r="F16" s="83">
        <v>1053.6455000000003</v>
      </c>
      <c r="G16" s="24">
        <v>1726.7403000000002</v>
      </c>
      <c r="H16" s="82">
        <v>63.88247280513224</v>
      </c>
      <c r="I16" s="83">
        <v>2.2406999999999995</v>
      </c>
      <c r="J16" s="24">
        <v>90.6463</v>
      </c>
      <c r="K16" s="83">
        <v>3945.4456196724245</v>
      </c>
      <c r="L16" s="84"/>
      <c r="M16" s="83">
        <v>6001.856200000001</v>
      </c>
      <c r="N16" s="83">
        <v>9849.411600000001</v>
      </c>
      <c r="O16" s="83">
        <v>64.1060910456335</v>
      </c>
      <c r="P16" s="85">
        <v>19724.630999999998</v>
      </c>
      <c r="Q16" s="24">
        <v>556.2440000000006</v>
      </c>
      <c r="R16" s="83">
        <v>2.8200476855561996</v>
      </c>
      <c r="S16" s="83">
        <v>55.56759744468106</v>
      </c>
      <c r="T16" s="86">
        <v>49.93457976476215</v>
      </c>
      <c r="U16" s="47"/>
      <c r="V16" s="28"/>
      <c r="X16" s="87">
        <v>10801</v>
      </c>
    </row>
    <row r="17" spans="2:24" ht="11.25" customHeight="1">
      <c r="B17" s="80" t="s">
        <v>25</v>
      </c>
      <c r="C17" s="81">
        <v>1110.88</v>
      </c>
      <c r="D17" s="24">
        <v>701.817</v>
      </c>
      <c r="E17" s="82">
        <v>-36.82332925248452</v>
      </c>
      <c r="F17" s="83">
        <v>850.9359999999998</v>
      </c>
      <c r="G17" s="24">
        <v>746.4174</v>
      </c>
      <c r="H17" s="82">
        <v>-12.282780373612091</v>
      </c>
      <c r="I17" s="83">
        <v>34.1704</v>
      </c>
      <c r="J17" s="24">
        <v>66.62960000000001</v>
      </c>
      <c r="K17" s="83">
        <v>94.99215695455719</v>
      </c>
      <c r="L17" s="84"/>
      <c r="M17" s="83">
        <v>1995.9863999999998</v>
      </c>
      <c r="N17" s="83">
        <v>1514.864</v>
      </c>
      <c r="O17" s="83">
        <v>-24.10449289634437</v>
      </c>
      <c r="P17" s="85">
        <v>3778.6</v>
      </c>
      <c r="Q17" s="24">
        <v>94.18449999999984</v>
      </c>
      <c r="R17" s="83">
        <v>2.4925766156777605</v>
      </c>
      <c r="S17" s="83">
        <v>68.02952965235173</v>
      </c>
      <c r="T17" s="86">
        <v>40.09061557190494</v>
      </c>
      <c r="U17" s="47"/>
      <c r="V17" s="28"/>
      <c r="X17" s="87">
        <v>2934</v>
      </c>
    </row>
    <row r="18" spans="2:24" ht="11.25" customHeight="1">
      <c r="B18" s="88" t="s">
        <v>26</v>
      </c>
      <c r="C18" s="81">
        <v>5765.390000000003</v>
      </c>
      <c r="D18" s="24">
        <v>3749.998000000001</v>
      </c>
      <c r="E18" s="82">
        <v>-34.95673319584627</v>
      </c>
      <c r="F18" s="83">
        <v>706.7366999999999</v>
      </c>
      <c r="G18" s="24">
        <v>801.7724999961854</v>
      </c>
      <c r="H18" s="82">
        <v>13.447129602323676</v>
      </c>
      <c r="I18" s="83">
        <v>250.54889999999992</v>
      </c>
      <c r="J18" s="24">
        <v>98.541</v>
      </c>
      <c r="K18" s="83">
        <v>-60.66995305108104</v>
      </c>
      <c r="L18" s="84"/>
      <c r="M18" s="83">
        <v>6722.675600000002</v>
      </c>
      <c r="N18" s="83">
        <v>5193.311499996186</v>
      </c>
      <c r="O18" s="83">
        <v>-22.74933658860195</v>
      </c>
      <c r="P18" s="85">
        <v>17852.727000000006</v>
      </c>
      <c r="Q18" s="24">
        <v>160.66670000000067</v>
      </c>
      <c r="R18" s="83">
        <v>0.8999560683362303</v>
      </c>
      <c r="S18" s="83">
        <v>68.61273321085937</v>
      </c>
      <c r="T18" s="86">
        <v>29.089737943095106</v>
      </c>
      <c r="U18" s="47"/>
      <c r="V18" s="28"/>
      <c r="X18" s="87">
        <v>9798</v>
      </c>
    </row>
    <row r="19" spans="2:24" ht="11.25" customHeight="1">
      <c r="B19" s="88" t="s">
        <v>27</v>
      </c>
      <c r="C19" s="81">
        <v>1071.72</v>
      </c>
      <c r="D19" s="24">
        <v>823.091</v>
      </c>
      <c r="E19" s="82">
        <v>-23.19906318814616</v>
      </c>
      <c r="F19" s="83">
        <v>46.346000000000004</v>
      </c>
      <c r="G19" s="24">
        <v>29.8578</v>
      </c>
      <c r="H19" s="82">
        <v>-35.57631726578346</v>
      </c>
      <c r="I19" s="83">
        <v>9.1862</v>
      </c>
      <c r="J19" s="24">
        <v>10.444</v>
      </c>
      <c r="K19" s="83">
        <v>13.69227754675493</v>
      </c>
      <c r="L19" s="84"/>
      <c r="M19" s="83">
        <v>1127.2522000000001</v>
      </c>
      <c r="N19" s="83">
        <v>863.3928</v>
      </c>
      <c r="O19" s="83">
        <v>-23.407308497601527</v>
      </c>
      <c r="P19" s="85">
        <v>3013.9370000000013</v>
      </c>
      <c r="Q19" s="24">
        <v>26.892600000000016</v>
      </c>
      <c r="R19" s="83">
        <v>0.8922747887563677</v>
      </c>
      <c r="S19" s="83">
        <v>41.336714338100485</v>
      </c>
      <c r="T19" s="86">
        <v>28.646677087145473</v>
      </c>
      <c r="U19" s="47"/>
      <c r="V19" s="28"/>
      <c r="X19" s="87">
        <v>2727</v>
      </c>
    </row>
    <row r="20" spans="2:24" ht="11.25" customHeight="1">
      <c r="B20" s="88" t="s">
        <v>28</v>
      </c>
      <c r="C20" s="81">
        <v>1074.8899999999999</v>
      </c>
      <c r="D20" s="24">
        <v>938.6320000000001</v>
      </c>
      <c r="E20" s="82">
        <v>-12.676459916828684</v>
      </c>
      <c r="F20" s="83">
        <v>91.5757</v>
      </c>
      <c r="G20" s="24">
        <v>84.83709999999999</v>
      </c>
      <c r="H20" s="82">
        <v>-7.358502310110658</v>
      </c>
      <c r="I20" s="83">
        <v>254.74750000000003</v>
      </c>
      <c r="J20" s="24">
        <v>242.915</v>
      </c>
      <c r="K20" s="83">
        <v>-4.644795336558763</v>
      </c>
      <c r="L20" s="84"/>
      <c r="M20" s="83">
        <v>1421.2132</v>
      </c>
      <c r="N20" s="83">
        <v>1266.3841</v>
      </c>
      <c r="O20" s="83">
        <v>-10.894150152841243</v>
      </c>
      <c r="P20" s="85">
        <v>5142.169999999999</v>
      </c>
      <c r="Q20" s="24">
        <v>48.83570000000009</v>
      </c>
      <c r="R20" s="83">
        <v>0.949709947356857</v>
      </c>
      <c r="S20" s="83">
        <v>39.9891164884637</v>
      </c>
      <c r="T20" s="86">
        <v>24.627425775499454</v>
      </c>
      <c r="U20" s="47"/>
      <c r="V20" s="28"/>
      <c r="X20" s="87">
        <v>3554</v>
      </c>
    </row>
    <row r="21" spans="2:24" ht="11.25" customHeight="1">
      <c r="B21" s="88" t="s">
        <v>29</v>
      </c>
      <c r="C21" s="81">
        <v>234.03</v>
      </c>
      <c r="D21" s="24">
        <v>209.36999999999998</v>
      </c>
      <c r="E21" s="82">
        <v>-10.537110626842724</v>
      </c>
      <c r="F21" s="83">
        <v>226.35600000000002</v>
      </c>
      <c r="G21" s="24">
        <v>208.50939999999997</v>
      </c>
      <c r="H21" s="82">
        <v>-7.884306137235174</v>
      </c>
      <c r="I21" s="83">
        <v>15.894699999999998</v>
      </c>
      <c r="J21" s="24">
        <v>16.251099999999997</v>
      </c>
      <c r="K21" s="83">
        <v>2.2422568529132287</v>
      </c>
      <c r="L21" s="84"/>
      <c r="M21" s="83">
        <v>476.2807</v>
      </c>
      <c r="N21" s="83">
        <v>434.1304999999999</v>
      </c>
      <c r="O21" s="83">
        <v>-8.849865216037538</v>
      </c>
      <c r="P21" s="85">
        <v>1020.9999999999998</v>
      </c>
      <c r="Q21" s="24">
        <v>6.878799999999899</v>
      </c>
      <c r="R21" s="83">
        <v>0.6737316356513124</v>
      </c>
      <c r="S21" s="83">
        <v>66.0583495145631</v>
      </c>
      <c r="T21" s="86">
        <v>42.520127326150835</v>
      </c>
      <c r="U21" s="47"/>
      <c r="V21" s="28"/>
      <c r="X21" s="87">
        <v>721</v>
      </c>
    </row>
    <row r="22" spans="2:24" ht="11.25" customHeight="1" hidden="1">
      <c r="B22" s="88" t="s">
        <v>30</v>
      </c>
      <c r="C22" s="81">
        <v>0</v>
      </c>
      <c r="D22" s="24">
        <v>37.838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80.35199999999999</v>
      </c>
      <c r="K22" s="83" t="s">
        <v>42</v>
      </c>
      <c r="L22" s="84"/>
      <c r="M22" s="83">
        <v>0</v>
      </c>
      <c r="N22" s="83">
        <v>118.19</v>
      </c>
      <c r="O22" s="83" t="s">
        <v>42</v>
      </c>
      <c r="P22" s="85">
        <v>0</v>
      </c>
      <c r="Q22" s="24">
        <v>8.221000000000004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25" customHeight="1">
      <c r="B23" s="88" t="s">
        <v>31</v>
      </c>
      <c r="C23" s="81">
        <v>29.660000000000004</v>
      </c>
      <c r="D23" s="24">
        <v>31.613999999999997</v>
      </c>
      <c r="E23" s="82">
        <v>6.587997302764643</v>
      </c>
      <c r="F23" s="83">
        <v>21.435499999999998</v>
      </c>
      <c r="G23" s="24">
        <v>21.54609997711182</v>
      </c>
      <c r="H23" s="82">
        <v>0.5159663973866779</v>
      </c>
      <c r="I23" s="83">
        <v>157.03150000000005</v>
      </c>
      <c r="J23" s="24">
        <v>167.045</v>
      </c>
      <c r="K23" s="83">
        <v>6.376746066871891</v>
      </c>
      <c r="L23" s="84"/>
      <c r="M23" s="83">
        <v>208.12700000000007</v>
      </c>
      <c r="N23" s="83">
        <v>220.2050999771118</v>
      </c>
      <c r="O23" s="83">
        <v>5.80323551346616</v>
      </c>
      <c r="P23" s="85">
        <v>1160.8290000000002</v>
      </c>
      <c r="Q23" s="24">
        <v>10.141299999999973</v>
      </c>
      <c r="R23" s="83">
        <v>0.8736256589041083</v>
      </c>
      <c r="S23" s="83">
        <v>39.87107279693488</v>
      </c>
      <c r="T23" s="86">
        <v>18.9696415214568</v>
      </c>
      <c r="U23" s="47"/>
      <c r="V23" s="28"/>
      <c r="X23" s="87">
        <v>522</v>
      </c>
    </row>
    <row r="24" spans="2:24" ht="11.25" customHeight="1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25" customHeight="1">
      <c r="B25" s="88" t="s">
        <v>33</v>
      </c>
      <c r="C25" s="81">
        <v>0</v>
      </c>
      <c r="D25" s="24">
        <v>0</v>
      </c>
      <c r="E25" s="82" t="s">
        <v>42</v>
      </c>
      <c r="F25" s="83">
        <v>0.041999999999999996</v>
      </c>
      <c r="G25" s="24">
        <v>0</v>
      </c>
      <c r="H25" s="82">
        <v>-100</v>
      </c>
      <c r="I25" s="83">
        <v>0</v>
      </c>
      <c r="J25" s="24">
        <v>0</v>
      </c>
      <c r="K25" s="83" t="s">
        <v>42</v>
      </c>
      <c r="L25" s="84"/>
      <c r="M25" s="83">
        <v>0.041999999999999996</v>
      </c>
      <c r="N25" s="83">
        <v>0</v>
      </c>
      <c r="O25" s="83">
        <v>-100</v>
      </c>
      <c r="P25" s="85">
        <v>387.345</v>
      </c>
      <c r="Q25" s="24">
        <v>0</v>
      </c>
      <c r="R25" s="83">
        <v>0</v>
      </c>
      <c r="S25" s="83">
        <v>0.00743362831858407</v>
      </c>
      <c r="T25" s="86">
        <v>0</v>
      </c>
      <c r="U25" s="47"/>
      <c r="V25" s="28"/>
      <c r="X25" s="87">
        <v>565</v>
      </c>
    </row>
    <row r="26" spans="2:24" ht="3.75" customHeight="1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25" customHeight="1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25" customHeight="1">
      <c r="B28" s="80" t="s">
        <v>35</v>
      </c>
      <c r="C28" s="81">
        <v>42.29</v>
      </c>
      <c r="D28" s="24">
        <v>48.724000000000004</v>
      </c>
      <c r="E28" s="82">
        <v>15.213998581224885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42.29</v>
      </c>
      <c r="N28" s="83">
        <v>48.724000000000004</v>
      </c>
      <c r="O28" s="83">
        <v>15.213998581224885</v>
      </c>
      <c r="P28" s="85">
        <v>47</v>
      </c>
      <c r="Q28" s="24">
        <v>0</v>
      </c>
      <c r="R28" s="83">
        <v>0</v>
      </c>
      <c r="S28" s="83">
        <v>93.97777777777777</v>
      </c>
      <c r="T28" s="86">
        <v>103.66808510638299</v>
      </c>
      <c r="U28" s="47"/>
      <c r="V28" s="28"/>
      <c r="X28" s="87">
        <v>45</v>
      </c>
    </row>
    <row r="29" spans="2:24" ht="11.25" customHeight="1">
      <c r="B29" s="88" t="s">
        <v>36</v>
      </c>
      <c r="C29" s="81">
        <v>124.42</v>
      </c>
      <c r="D29" s="24">
        <v>303.074</v>
      </c>
      <c r="E29" s="82">
        <v>143.58945507153192</v>
      </c>
      <c r="F29" s="83">
        <v>9.111300000000002</v>
      </c>
      <c r="G29" s="24">
        <v>5.2677</v>
      </c>
      <c r="H29" s="82">
        <v>-42.18497909189689</v>
      </c>
      <c r="I29" s="83">
        <v>1.6445999999999998</v>
      </c>
      <c r="J29" s="24">
        <v>0.8519000000000001</v>
      </c>
      <c r="K29" s="83">
        <v>-48.20017025416514</v>
      </c>
      <c r="L29" s="84"/>
      <c r="M29" s="83">
        <v>135.1759</v>
      </c>
      <c r="N29" s="83">
        <v>309.1936</v>
      </c>
      <c r="O29" s="83">
        <v>128.73426402191512</v>
      </c>
      <c r="P29" s="85">
        <v>1083.2</v>
      </c>
      <c r="Q29" s="24">
        <v>23.913999999999987</v>
      </c>
      <c r="R29" s="83">
        <v>2.2077178729689795</v>
      </c>
      <c r="S29" s="83" t="s">
        <v>42</v>
      </c>
      <c r="T29" s="86">
        <v>28.54446085672083</v>
      </c>
      <c r="U29" s="47"/>
      <c r="V29" s="28"/>
      <c r="X29" s="87">
        <v>0</v>
      </c>
    </row>
    <row r="30" spans="2:24" ht="12.75" customHeight="1">
      <c r="B30" s="93" t="s">
        <v>37</v>
      </c>
      <c r="C30" s="81">
        <v>3032.5499999999997</v>
      </c>
      <c r="D30" s="24">
        <v>5788.725</v>
      </c>
      <c r="E30" s="82">
        <v>90.88638274719298</v>
      </c>
      <c r="F30" s="83">
        <v>0</v>
      </c>
      <c r="G30" s="24">
        <v>0</v>
      </c>
      <c r="H30" s="82" t="s">
        <v>42</v>
      </c>
      <c r="I30" s="83">
        <v>0</v>
      </c>
      <c r="J30" s="24">
        <v>4.37</v>
      </c>
      <c r="K30" s="83" t="s">
        <v>42</v>
      </c>
      <c r="L30" s="84"/>
      <c r="M30" s="83">
        <v>3032.5499999999997</v>
      </c>
      <c r="N30" s="83">
        <v>5793.095</v>
      </c>
      <c r="O30" s="83">
        <v>91.0304858947091</v>
      </c>
      <c r="P30" s="85">
        <v>8862.396</v>
      </c>
      <c r="Q30" s="24">
        <v>17.993000000000393</v>
      </c>
      <c r="R30" s="83">
        <v>0.20302635991441131</v>
      </c>
      <c r="S30" s="83">
        <v>118.4127294025771</v>
      </c>
      <c r="T30" s="86">
        <v>65.36714224911637</v>
      </c>
      <c r="U30" s="47"/>
      <c r="V30" s="28"/>
      <c r="X30" s="87">
        <v>2561</v>
      </c>
    </row>
    <row r="31" spans="2:24" ht="11.25" customHeight="1">
      <c r="B31" s="80" t="s">
        <v>38</v>
      </c>
      <c r="C31" s="81">
        <v>1551.1499999999999</v>
      </c>
      <c r="D31" s="24">
        <v>1297.5659999999996</v>
      </c>
      <c r="E31" s="82">
        <v>-16.348128807658853</v>
      </c>
      <c r="F31" s="83">
        <v>44.5206</v>
      </c>
      <c r="G31" s="24">
        <v>54.549400000000006</v>
      </c>
      <c r="H31" s="82">
        <v>22.526201353979964</v>
      </c>
      <c r="I31" s="83">
        <v>4.747299999999999</v>
      </c>
      <c r="J31" s="24">
        <v>4.1069</v>
      </c>
      <c r="K31" s="83">
        <v>-13.489773134202576</v>
      </c>
      <c r="L31" s="84"/>
      <c r="M31" s="83">
        <v>1600.4179</v>
      </c>
      <c r="N31" s="83">
        <v>1356.2222999999997</v>
      </c>
      <c r="O31" s="83">
        <v>-15.258239738508314</v>
      </c>
      <c r="P31" s="85">
        <v>2919.237</v>
      </c>
      <c r="Q31" s="24">
        <v>36.94799999999984</v>
      </c>
      <c r="R31" s="83">
        <v>1.2656731878912137</v>
      </c>
      <c r="S31" s="83">
        <v>31.522905259011225</v>
      </c>
      <c r="T31" s="86">
        <v>46.45810874553863</v>
      </c>
      <c r="U31" s="47"/>
      <c r="V31" s="28"/>
      <c r="X31" s="87">
        <v>5077</v>
      </c>
    </row>
    <row r="32" spans="2:24" ht="11.25" customHeight="1">
      <c r="B32" s="80" t="s">
        <v>19</v>
      </c>
      <c r="C32" s="81">
        <v>96.58</v>
      </c>
      <c r="D32" s="24">
        <v>103.47400000000002</v>
      </c>
      <c r="E32" s="82">
        <v>7.138123835162579</v>
      </c>
      <c r="F32" s="83">
        <v>3.9976000000000003</v>
      </c>
      <c r="G32" s="24">
        <v>2.224</v>
      </c>
      <c r="H32" s="82">
        <v>-44.36661997198319</v>
      </c>
      <c r="I32" s="83">
        <v>0.1233</v>
      </c>
      <c r="J32" s="24">
        <v>1.0169</v>
      </c>
      <c r="K32" s="83">
        <v>724.7364152473641</v>
      </c>
      <c r="L32" s="84"/>
      <c r="M32" s="83">
        <v>100.7009</v>
      </c>
      <c r="N32" s="83">
        <v>106.71490000000003</v>
      </c>
      <c r="O32" s="83">
        <v>5.972141261895399</v>
      </c>
      <c r="P32" s="85">
        <v>680.1</v>
      </c>
      <c r="Q32" s="24">
        <v>3.2489999999999952</v>
      </c>
      <c r="R32" s="83">
        <v>0.4777238641376261</v>
      </c>
      <c r="S32" s="83">
        <v>82.54172131147541</v>
      </c>
      <c r="T32" s="86">
        <v>15.69106013821497</v>
      </c>
      <c r="U32" s="47"/>
      <c r="V32" s="28"/>
      <c r="X32" s="87">
        <v>122</v>
      </c>
    </row>
    <row r="33" spans="2:24" ht="11.25" customHeight="1">
      <c r="B33" s="80" t="s">
        <v>20</v>
      </c>
      <c r="C33" s="81">
        <v>1867.37</v>
      </c>
      <c r="D33" s="24">
        <v>1421.539</v>
      </c>
      <c r="E33" s="82">
        <v>-23.874807884886227</v>
      </c>
      <c r="F33" s="83">
        <v>261.19100000000003</v>
      </c>
      <c r="G33" s="24">
        <v>118.4286</v>
      </c>
      <c r="H33" s="82">
        <v>-54.65823860699641</v>
      </c>
      <c r="I33" s="83">
        <v>101.63289999999999</v>
      </c>
      <c r="J33" s="24">
        <v>48.9635</v>
      </c>
      <c r="K33" s="83">
        <v>-51.82317930512658</v>
      </c>
      <c r="L33" s="84"/>
      <c r="M33" s="83">
        <v>2230.1938999999998</v>
      </c>
      <c r="N33" s="83">
        <v>1588.9311</v>
      </c>
      <c r="O33" s="83">
        <v>-28.753679220448042</v>
      </c>
      <c r="P33" s="85">
        <v>3807.5899999999992</v>
      </c>
      <c r="Q33" s="24">
        <v>33.52500000000032</v>
      </c>
      <c r="R33" s="83">
        <v>0.8804782027476784</v>
      </c>
      <c r="S33" s="83">
        <v>78.55561465304683</v>
      </c>
      <c r="T33" s="86">
        <v>41.73062488345647</v>
      </c>
      <c r="U33" s="47"/>
      <c r="V33" s="28"/>
      <c r="X33" s="87">
        <v>2839</v>
      </c>
    </row>
    <row r="34" spans="2:24" ht="11.25" customHeight="1">
      <c r="B34" s="80" t="s">
        <v>21</v>
      </c>
      <c r="C34" s="81">
        <v>30.240000000000002</v>
      </c>
      <c r="D34" s="24">
        <v>87.319</v>
      </c>
      <c r="E34" s="82">
        <v>188.75330687830686</v>
      </c>
      <c r="F34" s="83">
        <v>1.3307</v>
      </c>
      <c r="G34" s="24">
        <v>3.3453000000000004</v>
      </c>
      <c r="H34" s="82">
        <v>151.39400315623362</v>
      </c>
      <c r="I34" s="83">
        <v>0.4132</v>
      </c>
      <c r="J34" s="24">
        <v>0.125</v>
      </c>
      <c r="K34" s="83">
        <v>-69.74830590513069</v>
      </c>
      <c r="L34" s="84"/>
      <c r="M34" s="83">
        <v>31.983900000000002</v>
      </c>
      <c r="N34" s="83">
        <v>90.7893</v>
      </c>
      <c r="O34" s="83">
        <v>183.8593792501852</v>
      </c>
      <c r="P34" s="85">
        <v>431.0679999999999</v>
      </c>
      <c r="Q34" s="24">
        <v>9.037999999999997</v>
      </c>
      <c r="R34" s="83">
        <v>2.0966529642654983</v>
      </c>
      <c r="S34" s="83">
        <v>8.24327319587629</v>
      </c>
      <c r="T34" s="86">
        <v>21.06147985932614</v>
      </c>
      <c r="U34" s="47"/>
      <c r="V34" s="28"/>
      <c r="X34" s="87">
        <v>388</v>
      </c>
    </row>
    <row r="35" spans="2:24" ht="11.25" customHeight="1">
      <c r="B35" s="80" t="s">
        <v>22</v>
      </c>
      <c r="C35" s="81">
        <v>0.9900000000000001</v>
      </c>
      <c r="D35" s="24">
        <v>1.25</v>
      </c>
      <c r="E35" s="82">
        <v>26.26262626262625</v>
      </c>
      <c r="F35" s="83">
        <v>0.3579</v>
      </c>
      <c r="G35" s="24">
        <v>0.2753</v>
      </c>
      <c r="H35" s="82">
        <v>-23.07907236658285</v>
      </c>
      <c r="I35" s="83">
        <v>0</v>
      </c>
      <c r="J35" s="24">
        <v>0</v>
      </c>
      <c r="K35" s="83" t="s">
        <v>42</v>
      </c>
      <c r="L35" s="84"/>
      <c r="M35" s="83">
        <v>1.3479</v>
      </c>
      <c r="N35" s="83">
        <v>1.5253</v>
      </c>
      <c r="O35" s="83">
        <v>13.161213739891684</v>
      </c>
      <c r="P35" s="85">
        <v>12.220999999999997</v>
      </c>
      <c r="Q35" s="24">
        <v>0.02300000000000013</v>
      </c>
      <c r="R35" s="83">
        <v>0.18820063824564387</v>
      </c>
      <c r="S35" s="83">
        <v>12.253636363636366</v>
      </c>
      <c r="T35" s="86">
        <v>12.480975370264304</v>
      </c>
      <c r="U35" s="47"/>
      <c r="V35" s="28"/>
      <c r="X35" s="94">
        <v>11</v>
      </c>
    </row>
    <row r="36" spans="2:24" ht="11.25" customHeight="1" hidden="1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25" customHeight="1">
      <c r="B37" s="80" t="s">
        <v>26</v>
      </c>
      <c r="C37" s="81">
        <v>1859.1999999999996</v>
      </c>
      <c r="D37" s="24">
        <v>2192.9639999999995</v>
      </c>
      <c r="E37" s="82">
        <v>17.952022375215147</v>
      </c>
      <c r="F37" s="83">
        <v>120.15720000000002</v>
      </c>
      <c r="G37" s="24">
        <v>658.8556</v>
      </c>
      <c r="H37" s="82">
        <v>448.32802362238795</v>
      </c>
      <c r="I37" s="83">
        <v>281.99289999999996</v>
      </c>
      <c r="J37" s="24">
        <v>31.360400000000002</v>
      </c>
      <c r="K37" s="83">
        <v>-88.87901078360484</v>
      </c>
      <c r="L37" s="84"/>
      <c r="M37" s="83">
        <v>2261.3500999999997</v>
      </c>
      <c r="N37" s="83">
        <v>2340.1799999999994</v>
      </c>
      <c r="O37" s="83">
        <v>3.485966193381544</v>
      </c>
      <c r="P37" s="85">
        <v>3753.1979999999994</v>
      </c>
      <c r="Q37" s="24">
        <v>25.752000000000407</v>
      </c>
      <c r="R37" s="83">
        <v>0.6861348641878315</v>
      </c>
      <c r="S37" s="83">
        <v>80.61854188948305</v>
      </c>
      <c r="T37" s="86">
        <v>62.351626532892745</v>
      </c>
      <c r="U37" s="47"/>
      <c r="V37" s="28"/>
      <c r="X37" s="87">
        <v>2805</v>
      </c>
    </row>
    <row r="38" spans="2:24" ht="11.25" customHeight="1">
      <c r="B38" s="80" t="s">
        <v>24</v>
      </c>
      <c r="C38" s="81">
        <v>6131.200000000001</v>
      </c>
      <c r="D38" s="24">
        <v>5471.095999999999</v>
      </c>
      <c r="E38" s="82">
        <v>-10.76631002087686</v>
      </c>
      <c r="F38" s="83">
        <v>627.3906000000001</v>
      </c>
      <c r="G38" s="24">
        <v>424.1657000000001</v>
      </c>
      <c r="H38" s="82">
        <v>-32.392085568384346</v>
      </c>
      <c r="I38" s="83">
        <v>8.362400000000001</v>
      </c>
      <c r="J38" s="24">
        <v>23.265600000000003</v>
      </c>
      <c r="K38" s="83">
        <v>178.21677987180712</v>
      </c>
      <c r="L38" s="84"/>
      <c r="M38" s="83">
        <v>6766.953</v>
      </c>
      <c r="N38" s="83">
        <v>5918.527299999999</v>
      </c>
      <c r="O38" s="83">
        <v>-12.537780297868206</v>
      </c>
      <c r="P38" s="85">
        <v>15883.945999999996</v>
      </c>
      <c r="Q38" s="24">
        <v>255.26370000000043</v>
      </c>
      <c r="R38" s="83">
        <v>1.607054695350894</v>
      </c>
      <c r="S38" s="83">
        <v>38.370112270356096</v>
      </c>
      <c r="T38" s="86">
        <v>37.26106409578577</v>
      </c>
      <c r="U38" s="47"/>
      <c r="V38" s="28"/>
      <c r="X38" s="87">
        <v>17636</v>
      </c>
    </row>
    <row r="39" spans="2:24" ht="11.25" customHeight="1">
      <c r="B39" s="80" t="s">
        <v>27</v>
      </c>
      <c r="C39" s="81">
        <v>633.94</v>
      </c>
      <c r="D39" s="24">
        <v>684.5429999999999</v>
      </c>
      <c r="E39" s="82">
        <v>7.982301164148001</v>
      </c>
      <c r="F39" s="83">
        <v>13.3063</v>
      </c>
      <c r="G39" s="24">
        <v>5.8717</v>
      </c>
      <c r="H39" s="82">
        <v>-55.872782065638084</v>
      </c>
      <c r="I39" s="83">
        <v>38.0393</v>
      </c>
      <c r="J39" s="24">
        <v>8.9603</v>
      </c>
      <c r="K39" s="83">
        <v>-76.4446243753171</v>
      </c>
      <c r="L39" s="84"/>
      <c r="M39" s="83">
        <v>685.2856</v>
      </c>
      <c r="N39" s="83">
        <v>699.3749999999999</v>
      </c>
      <c r="O39" s="83">
        <v>2.0559895027707924</v>
      </c>
      <c r="P39" s="85">
        <v>2002.9929999999997</v>
      </c>
      <c r="Q39" s="24">
        <v>10.113999999999805</v>
      </c>
      <c r="R39" s="83">
        <v>0.5049443507790495</v>
      </c>
      <c r="S39" s="83">
        <v>38.67300225733635</v>
      </c>
      <c r="T39" s="86">
        <v>34.916497461548786</v>
      </c>
      <c r="U39" s="47"/>
      <c r="V39" s="28"/>
      <c r="X39" s="87">
        <v>1772</v>
      </c>
    </row>
    <row r="40" spans="2:24" s="28" customFormat="1" ht="11.25" customHeight="1">
      <c r="B40" s="95" t="s">
        <v>40</v>
      </c>
      <c r="C40" s="83">
        <v>22.85</v>
      </c>
      <c r="D40" s="96">
        <v>15.289</v>
      </c>
      <c r="E40" s="82">
        <v>-33.08971553610504</v>
      </c>
      <c r="F40" s="83">
        <v>1.9164</v>
      </c>
      <c r="G40" s="24">
        <v>0.7008000000000001</v>
      </c>
      <c r="H40" s="82">
        <v>-63.43143393863494</v>
      </c>
      <c r="I40" s="83">
        <v>0</v>
      </c>
      <c r="J40" s="24">
        <v>0</v>
      </c>
      <c r="K40" s="83" t="s">
        <v>42</v>
      </c>
      <c r="L40" s="84"/>
      <c r="M40" s="83">
        <v>24.7664</v>
      </c>
      <c r="N40" s="83">
        <v>15.989799999999999</v>
      </c>
      <c r="O40" s="83">
        <v>-35.437528264099754</v>
      </c>
      <c r="P40" s="85">
        <v>160.95000000000002</v>
      </c>
      <c r="Q40" s="24">
        <v>0.16300000000000026</v>
      </c>
      <c r="R40" s="83">
        <v>0.10127368748058418</v>
      </c>
      <c r="S40" s="83">
        <v>17.080275862068966</v>
      </c>
      <c r="T40" s="86">
        <v>9.934638086362222</v>
      </c>
      <c r="U40" s="47"/>
      <c r="X40" s="87">
        <v>145</v>
      </c>
    </row>
    <row r="41" spans="2:24" s="28" customFormat="1" ht="11.25" customHeight="1">
      <c r="B41" s="97" t="s">
        <v>41</v>
      </c>
      <c r="C41" s="83">
        <v>56.79</v>
      </c>
      <c r="D41" s="96">
        <v>38.499</v>
      </c>
      <c r="E41" s="82">
        <v>-32.20813523507659</v>
      </c>
      <c r="F41" s="83">
        <v>0.0599</v>
      </c>
      <c r="G41" s="24">
        <v>0</v>
      </c>
      <c r="H41" s="82">
        <v>-100</v>
      </c>
      <c r="I41" s="83">
        <v>7.9756</v>
      </c>
      <c r="J41" s="24">
        <v>0</v>
      </c>
      <c r="K41" s="83">
        <v>-100</v>
      </c>
      <c r="L41" s="84"/>
      <c r="M41" s="83">
        <v>64.8255</v>
      </c>
      <c r="N41" s="83">
        <v>38.499</v>
      </c>
      <c r="O41" s="83">
        <v>-40.61133350301965</v>
      </c>
      <c r="P41" s="85">
        <v>987.1439999999998</v>
      </c>
      <c r="Q41" s="24">
        <v>0.4209999999999994</v>
      </c>
      <c r="R41" s="83">
        <v>0.0426482863695671</v>
      </c>
      <c r="S41" s="83">
        <v>6.655595482546202</v>
      </c>
      <c r="T41" s="86">
        <v>3.9000389000996822</v>
      </c>
      <c r="U41" s="47"/>
      <c r="X41" s="87">
        <v>974</v>
      </c>
    </row>
    <row r="42" spans="2:24" s="28" customFormat="1" ht="11.25" customHeight="1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25.0549</v>
      </c>
      <c r="H42" s="82" t="s">
        <v>42</v>
      </c>
      <c r="I42" s="83" t="s">
        <v>42</v>
      </c>
      <c r="J42" s="96">
        <v>0.3918</v>
      </c>
      <c r="K42" s="83" t="s">
        <v>42</v>
      </c>
      <c r="L42" s="84"/>
      <c r="M42" s="83" t="s">
        <v>42</v>
      </c>
      <c r="N42" s="83">
        <v>25.4467</v>
      </c>
      <c r="O42" s="83" t="s">
        <v>42</v>
      </c>
      <c r="P42" s="85">
        <v>0</v>
      </c>
      <c r="Q42" s="24">
        <v>0.09740000000000038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customHeight="1" hidden="1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customHeight="1" hidden="1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</v>
      </c>
      <c r="U45" s="47"/>
      <c r="X45" s="87">
        <v>464</v>
      </c>
    </row>
    <row r="46" spans="2:24" s="28" customFormat="1" ht="11.25" customHeight="1" hidden="1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customHeight="1" hidden="1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customHeight="1" hidden="1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49.53061224489796</v>
      </c>
      <c r="U48" s="47"/>
      <c r="X48" s="87">
        <v>244</v>
      </c>
    </row>
    <row r="49" spans="2:24" s="28" customFormat="1" ht="11.25" customHeight="1" hidden="1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2:24" s="28" customFormat="1" ht="11.25" customHeight="1" hidden="1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2:24" s="28" customFormat="1" ht="0.75" customHeight="1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54.36111111111111</v>
      </c>
      <c r="U51" s="107"/>
      <c r="V51" s="98"/>
      <c r="W51" s="98"/>
      <c r="X51" s="87">
        <v>345</v>
      </c>
    </row>
    <row r="52" spans="3:24" ht="7.5" customHeight="1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ht="11.25" customHeight="1">
      <c r="B53" s="109" t="s">
        <v>234</v>
      </c>
    </row>
    <row r="54" spans="2:19" ht="11.25" customHeight="1">
      <c r="B54" s="109" t="s">
        <v>51</v>
      </c>
      <c r="S54" s="23"/>
    </row>
    <row r="55" spans="2:19" ht="7.5" customHeight="1">
      <c r="B55" s="109"/>
      <c r="S55" s="23"/>
    </row>
    <row r="56" spans="2:13" ht="11.25" customHeight="1">
      <c r="B56" s="21" t="s">
        <v>235</v>
      </c>
      <c r="M56" s="23"/>
    </row>
    <row r="57" spans="2:14" ht="12">
      <c r="B57" s="25">
        <v>43698</v>
      </c>
      <c r="I57" s="26"/>
      <c r="M57" s="23"/>
      <c r="N57" s="27" t="s">
        <v>242</v>
      </c>
    </row>
    <row r="58" spans="2:29" ht="7.5" customHeight="1">
      <c r="B58" s="28"/>
      <c r="Z58" s="22"/>
      <c r="AA58" s="22"/>
      <c r="AB58" s="22"/>
      <c r="AC58" s="22"/>
    </row>
    <row r="59" spans="2:21" ht="12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2:21" ht="12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2:24" ht="12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2018</v>
      </c>
      <c r="T61" s="57">
        <v>2019</v>
      </c>
      <c r="U61" s="47"/>
      <c r="X61" s="23" t="s">
        <v>13</v>
      </c>
    </row>
    <row r="62" spans="2:24" ht="12">
      <c r="B62" s="58"/>
      <c r="C62" s="59">
        <v>2018</v>
      </c>
      <c r="D62" s="60">
        <v>2019</v>
      </c>
      <c r="E62" s="61" t="s">
        <v>14</v>
      </c>
      <c r="F62" s="59">
        <v>2018</v>
      </c>
      <c r="G62" s="60">
        <v>2019</v>
      </c>
      <c r="H62" s="61" t="s">
        <v>14</v>
      </c>
      <c r="I62" s="59">
        <v>2018</v>
      </c>
      <c r="J62" s="60">
        <v>2019</v>
      </c>
      <c r="K62" s="62" t="s">
        <v>14</v>
      </c>
      <c r="L62" s="63"/>
      <c r="M62" s="59">
        <v>2018</v>
      </c>
      <c r="N62" s="60">
        <v>2019</v>
      </c>
      <c r="O62" s="61" t="s">
        <v>14</v>
      </c>
      <c r="P62" s="64">
        <v>2019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1" ht="12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1" ht="12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4" ht="12">
      <c r="A65" s="28"/>
      <c r="B65" s="97" t="s">
        <v>53</v>
      </c>
      <c r="C65" s="81">
        <v>1.72</v>
      </c>
      <c r="D65" s="96">
        <v>1.349</v>
      </c>
      <c r="E65" s="82">
        <v>-21.569767441860467</v>
      </c>
      <c r="F65" s="81">
        <v>0.011200000000000002</v>
      </c>
      <c r="G65" s="99">
        <v>0</v>
      </c>
      <c r="H65" s="98" t="s">
        <v>42</v>
      </c>
      <c r="I65" s="81">
        <v>0</v>
      </c>
      <c r="J65" s="99">
        <v>0</v>
      </c>
      <c r="K65" s="83" t="s">
        <v>42</v>
      </c>
      <c r="L65" s="84"/>
      <c r="M65" s="98">
        <v>1.7312</v>
      </c>
      <c r="N65" s="98">
        <v>1.349</v>
      </c>
      <c r="O65" s="82">
        <v>-22.077171903881705</v>
      </c>
      <c r="P65" s="85">
        <v>7</v>
      </c>
      <c r="Q65" s="113">
        <v>0</v>
      </c>
      <c r="R65" s="114">
        <v>0</v>
      </c>
      <c r="S65" s="83">
        <v>43.28</v>
      </c>
      <c r="T65" s="86">
        <v>19.27142857142857</v>
      </c>
      <c r="U65" s="47"/>
      <c r="X65" s="23">
        <v>4</v>
      </c>
    </row>
    <row r="66" spans="1:24" ht="12">
      <c r="A66" s="28"/>
      <c r="B66" s="97" t="s">
        <v>54</v>
      </c>
      <c r="C66" s="81">
        <v>59.85999999999999</v>
      </c>
      <c r="D66" s="96">
        <v>47.52499999999999</v>
      </c>
      <c r="E66" s="82">
        <v>-20.606414968259276</v>
      </c>
      <c r="F66" s="81">
        <v>0.1224</v>
      </c>
      <c r="G66" s="99">
        <v>24.8016</v>
      </c>
      <c r="H66" s="98" t="s">
        <v>42</v>
      </c>
      <c r="I66" s="81">
        <v>0.77</v>
      </c>
      <c r="J66" s="99">
        <v>7.2902</v>
      </c>
      <c r="K66" s="83">
        <v>846.7792207792206</v>
      </c>
      <c r="L66" s="84"/>
      <c r="M66" s="98">
        <v>60.752399999999994</v>
      </c>
      <c r="N66" s="98">
        <v>79.61679999999998</v>
      </c>
      <c r="O66" s="82">
        <v>31.051283570690195</v>
      </c>
      <c r="P66" s="85">
        <v>172.39999999999998</v>
      </c>
      <c r="Q66" s="113">
        <v>6.053100000000001</v>
      </c>
      <c r="R66" s="114">
        <v>3.5110788863109055</v>
      </c>
      <c r="S66" s="83">
        <v>33.75133333333333</v>
      </c>
      <c r="T66" s="86">
        <v>46.181438515081204</v>
      </c>
      <c r="U66" s="47"/>
      <c r="X66" s="23">
        <v>180</v>
      </c>
    </row>
    <row r="67" spans="1:24" ht="12">
      <c r="A67" s="28"/>
      <c r="B67" s="97" t="s">
        <v>55</v>
      </c>
      <c r="C67" s="81">
        <v>62.400000000000006</v>
      </c>
      <c r="D67" s="96">
        <v>35.031</v>
      </c>
      <c r="E67" s="82">
        <v>-43.860576923076934</v>
      </c>
      <c r="F67" s="81">
        <v>60.0522</v>
      </c>
      <c r="G67" s="99">
        <v>50.54</v>
      </c>
      <c r="H67" s="98" t="s">
        <v>42</v>
      </c>
      <c r="I67" s="81">
        <v>1.76</v>
      </c>
      <c r="J67" s="99">
        <v>0.1002</v>
      </c>
      <c r="K67" s="83">
        <v>-94.30681818181817</v>
      </c>
      <c r="L67" s="84"/>
      <c r="M67" s="98">
        <v>124.21220000000001</v>
      </c>
      <c r="N67" s="98">
        <v>85.6712</v>
      </c>
      <c r="O67" s="82">
        <v>-31.02835309253037</v>
      </c>
      <c r="P67" s="85">
        <v>126.00000000000003</v>
      </c>
      <c r="Q67" s="113">
        <v>6.438299999999998</v>
      </c>
      <c r="R67" s="114">
        <v>5.1097619047619025</v>
      </c>
      <c r="S67" s="83">
        <v>86.25847222222222</v>
      </c>
      <c r="T67" s="86">
        <v>67.99301587301586</v>
      </c>
      <c r="U67" s="47"/>
      <c r="X67" s="23">
        <v>144</v>
      </c>
    </row>
    <row r="68" spans="1:27" ht="12">
      <c r="A68" s="28"/>
      <c r="B68" s="58" t="s">
        <v>56</v>
      </c>
      <c r="C68" s="115">
        <v>0</v>
      </c>
      <c r="D68" s="240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32</v>
      </c>
      <c r="Q68" s="120">
        <v>0</v>
      </c>
      <c r="R68" s="121">
        <v>0</v>
      </c>
      <c r="S68" s="118">
        <v>0</v>
      </c>
      <c r="T68" s="106">
        <v>0</v>
      </c>
      <c r="U68" s="107"/>
      <c r="X68" s="23">
        <v>53</v>
      </c>
      <c r="Z68" s="22"/>
      <c r="AA68" s="22"/>
    </row>
    <row r="69" spans="3:21" ht="12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2:21" ht="12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ht="12">
      <c r="D71" s="23"/>
    </row>
    <row r="72" ht="12">
      <c r="D72" s="23"/>
    </row>
    <row r="73" ht="12">
      <c r="D73" s="23"/>
    </row>
    <row r="74" ht="12">
      <c r="D74" s="23"/>
    </row>
    <row r="75" ht="12">
      <c r="D75" s="23"/>
    </row>
    <row r="76" ht="12">
      <c r="D76" s="23"/>
    </row>
    <row r="77" ht="12">
      <c r="D77" s="23"/>
    </row>
    <row r="78" ht="12">
      <c r="D78" s="23"/>
    </row>
    <row r="79" ht="12">
      <c r="D79" s="23"/>
    </row>
    <row r="80" ht="12">
      <c r="D80" s="23"/>
    </row>
    <row r="81" s="23" customFormat="1" ht="12"/>
  </sheetData>
  <sheetProtection/>
  <conditionalFormatting sqref="T9:T42 T65:T68">
    <cfRule type="cellIs" priority="1" dxfId="66" operator="between" stopIfTrue="1">
      <formula>85</formula>
      <formula>89.9</formula>
    </cfRule>
    <cfRule type="cellIs" priority="2" dxfId="67" operator="between" stopIfTrue="1">
      <formula>89.9</formula>
      <formula>999999</formula>
    </cfRule>
    <cfRule type="cellIs" priority="3" dxfId="68" operator="equal" stopIfTrue="1">
      <formula>"n/a"</formula>
    </cfRule>
  </conditionalFormatting>
  <printOptions/>
  <pageMargins left="0.5905511811023623" right="0.5905511811023623" top="0.1968503937007874" bottom="0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503"/>
  <sheetViews>
    <sheetView tabSelected="1" zoomScalePageLayoutView="0" workbookViewId="0" topLeftCell="A1">
      <selection activeCell="A1" sqref="A1"/>
    </sheetView>
  </sheetViews>
  <sheetFormatPr defaultColWidth="10.28125" defaultRowHeight="10.5" customHeight="1"/>
  <cols>
    <col min="1" max="1" width="2.140625" style="202" customWidth="1"/>
    <col min="2" max="2" width="13.140625" style="134" customWidth="1"/>
    <col min="3" max="3" width="9.421875" style="134" customWidth="1"/>
    <col min="4" max="4" width="10.57421875" style="124" hidden="1" customWidth="1"/>
    <col min="5" max="5" width="6.28125" style="124" customWidth="1"/>
    <col min="6" max="6" width="7.140625" style="124" bestFit="1" customWidth="1"/>
    <col min="7" max="7" width="8.421875" style="125" customWidth="1"/>
    <col min="8" max="8" width="6.28125" style="124" customWidth="1"/>
    <col min="9" max="9" width="6.8515625" style="126" customWidth="1"/>
    <col min="10" max="10" width="7.00390625" style="125" bestFit="1" customWidth="1"/>
    <col min="11" max="13" width="6.7109375" style="127" customWidth="1"/>
    <col min="14" max="14" width="7.140625" style="127" customWidth="1"/>
    <col min="15" max="15" width="6.28125" style="126" customWidth="1"/>
    <col min="16" max="16" width="7.8515625" style="124" customWidth="1"/>
    <col min="17" max="17" width="9.140625" style="129" customWidth="1"/>
    <col min="18" max="18" width="10.28125" style="130" hidden="1" customWidth="1"/>
    <col min="19" max="19" width="18.57421875" style="130" hidden="1" customWidth="1"/>
    <col min="20" max="20" width="10.28125" style="163" customWidth="1"/>
    <col min="21" max="16384" width="10.28125" style="130" customWidth="1"/>
  </cols>
  <sheetData>
    <row r="1" spans="1:20" ht="10.5" customHeight="1">
      <c r="A1" s="122"/>
      <c r="B1" s="123" t="s">
        <v>236</v>
      </c>
      <c r="C1" s="123"/>
      <c r="P1" s="128"/>
      <c r="T1" s="130"/>
    </row>
    <row r="2" spans="1:20" ht="10.5" customHeight="1">
      <c r="A2" s="122"/>
      <c r="B2" s="131" t="s">
        <v>243</v>
      </c>
      <c r="C2" s="131"/>
      <c r="D2" s="132"/>
      <c r="E2" s="132"/>
      <c r="F2" s="132"/>
      <c r="G2" s="133"/>
      <c r="H2" s="132"/>
      <c r="I2" s="132"/>
      <c r="J2" s="133"/>
      <c r="T2" s="130"/>
    </row>
    <row r="3" spans="1:20" ht="10.5" customHeight="1">
      <c r="A3" s="122"/>
      <c r="D3" s="135"/>
      <c r="N3" s="124"/>
      <c r="T3" s="130"/>
    </row>
    <row r="4" spans="1:20" ht="10.5" customHeight="1">
      <c r="A4" s="122"/>
      <c r="B4" s="136"/>
      <c r="C4" s="136"/>
      <c r="D4" s="137"/>
      <c r="E4" s="137" t="s">
        <v>13</v>
      </c>
      <c r="F4" s="137" t="s">
        <v>13</v>
      </c>
      <c r="G4" s="138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  <c r="T4" s="130"/>
    </row>
    <row r="5" spans="1:20" ht="10.5" customHeight="1">
      <c r="A5" s="122"/>
      <c r="B5" s="145" t="s">
        <v>61</v>
      </c>
      <c r="C5" s="145" t="s">
        <v>159</v>
      </c>
      <c r="D5" s="146" t="s">
        <v>62</v>
      </c>
      <c r="E5" s="146" t="s">
        <v>14</v>
      </c>
      <c r="F5" s="146" t="s">
        <v>14</v>
      </c>
      <c r="G5" s="147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  <c r="T5" s="130"/>
    </row>
    <row r="6" spans="1:20" ht="10.5" customHeight="1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147" t="s">
        <v>13</v>
      </c>
      <c r="H6" s="146" t="s">
        <v>73</v>
      </c>
      <c r="I6" s="148" t="s">
        <v>74</v>
      </c>
      <c r="J6" s="147" t="s">
        <v>75</v>
      </c>
      <c r="K6" s="151">
        <v>43677</v>
      </c>
      <c r="L6" s="151">
        <v>43684</v>
      </c>
      <c r="M6" s="151">
        <v>43691</v>
      </c>
      <c r="N6" s="137" t="s">
        <v>66</v>
      </c>
      <c r="O6" s="139" t="s">
        <v>74</v>
      </c>
      <c r="P6" s="139" t="s">
        <v>66</v>
      </c>
      <c r="Q6" s="146" t="s">
        <v>76</v>
      </c>
      <c r="T6" s="130"/>
    </row>
    <row r="7" spans="1:20" ht="10.5" customHeight="1">
      <c r="A7" s="122"/>
      <c r="B7" s="152"/>
      <c r="C7" s="152"/>
      <c r="D7" s="153"/>
      <c r="E7" s="153" t="s">
        <v>77</v>
      </c>
      <c r="F7" s="153" t="s">
        <v>78</v>
      </c>
      <c r="G7" s="154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  <c r="T7" s="130"/>
    </row>
    <row r="8" spans="1:20" ht="12.75" customHeight="1">
      <c r="A8" s="122"/>
      <c r="B8" s="157"/>
      <c r="C8" s="252" t="s">
        <v>162</v>
      </c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4"/>
      <c r="Q8" s="145"/>
      <c r="T8" s="130"/>
    </row>
    <row r="9" spans="1:21" ht="10.5" customHeight="1">
      <c r="A9" s="122"/>
      <c r="B9" s="158" t="s">
        <v>80</v>
      </c>
      <c r="C9" s="159">
        <v>2522.2995433871147</v>
      </c>
      <c r="D9" s="160">
        <v>3258.099543387115</v>
      </c>
      <c r="E9" s="160">
        <v>0</v>
      </c>
      <c r="F9" s="160">
        <v>735.8000000000002</v>
      </c>
      <c r="G9" s="161">
        <v>3258.099543387115</v>
      </c>
      <c r="H9" s="160">
        <v>1848.9009</v>
      </c>
      <c r="I9" s="162">
        <v>56.74783337276079</v>
      </c>
      <c r="J9" s="161">
        <v>1409.1986433871148</v>
      </c>
      <c r="K9" s="160">
        <v>122.07899999999995</v>
      </c>
      <c r="L9" s="160">
        <v>129.8236000000004</v>
      </c>
      <c r="M9" s="160">
        <v>54.06399999999985</v>
      </c>
      <c r="N9" s="160">
        <v>67.21769999999992</v>
      </c>
      <c r="O9" s="160">
        <v>2.0630953445369724</v>
      </c>
      <c r="P9" s="160">
        <v>93.29607500000003</v>
      </c>
      <c r="Q9" s="146">
        <v>13.104586590455325</v>
      </c>
      <c r="T9" s="167"/>
      <c r="U9" s="167"/>
    </row>
    <row r="10" spans="1:21" ht="10.5" customHeight="1">
      <c r="A10" s="122"/>
      <c r="B10" s="158" t="s">
        <v>81</v>
      </c>
      <c r="C10" s="159">
        <v>752.6304901014762</v>
      </c>
      <c r="D10" s="160">
        <v>1053.4304901014762</v>
      </c>
      <c r="E10" s="160">
        <v>0</v>
      </c>
      <c r="F10" s="160">
        <v>300.79999999999995</v>
      </c>
      <c r="G10" s="161">
        <v>1053.4304901014762</v>
      </c>
      <c r="H10" s="160">
        <v>755.6401</v>
      </c>
      <c r="I10" s="162">
        <v>71.73136785961167</v>
      </c>
      <c r="J10" s="161">
        <v>297.7903901014762</v>
      </c>
      <c r="K10" s="160">
        <v>55.132999999999925</v>
      </c>
      <c r="L10" s="160">
        <v>45.5870000000001</v>
      </c>
      <c r="M10" s="160">
        <v>50.428999999999974</v>
      </c>
      <c r="N10" s="160">
        <v>25.736999999999966</v>
      </c>
      <c r="O10" s="160">
        <v>2.4431607250631924</v>
      </c>
      <c r="P10" s="160">
        <v>44.22149999999999</v>
      </c>
      <c r="Q10" s="146">
        <v>4.734063523432635</v>
      </c>
      <c r="T10" s="167"/>
      <c r="U10" s="167"/>
    </row>
    <row r="11" spans="1:21" ht="10.5" customHeight="1">
      <c r="A11" s="122"/>
      <c r="B11" s="158" t="s">
        <v>82</v>
      </c>
      <c r="C11" s="159">
        <v>1211.843866301737</v>
      </c>
      <c r="D11" s="160">
        <v>1975.5438663017371</v>
      </c>
      <c r="E11" s="160">
        <v>0</v>
      </c>
      <c r="F11" s="160">
        <v>763.7</v>
      </c>
      <c r="G11" s="161">
        <v>1975.5438663017371</v>
      </c>
      <c r="H11" s="160">
        <v>1334.282652218</v>
      </c>
      <c r="I11" s="162">
        <v>67.54001644700543</v>
      </c>
      <c r="J11" s="161">
        <v>641.2612140837371</v>
      </c>
      <c r="K11" s="160">
        <v>27.007000000000062</v>
      </c>
      <c r="L11" s="160">
        <v>60.858999999999924</v>
      </c>
      <c r="M11" s="160">
        <v>21.011999999999944</v>
      </c>
      <c r="N11" s="160">
        <v>28.4820000000002</v>
      </c>
      <c r="O11" s="160">
        <v>1.441729565505379</v>
      </c>
      <c r="P11" s="160">
        <v>34.34000000000003</v>
      </c>
      <c r="Q11" s="146">
        <v>16.673885092712187</v>
      </c>
      <c r="T11" s="167"/>
      <c r="U11" s="167"/>
    </row>
    <row r="12" spans="1:21" ht="10.5" customHeight="1">
      <c r="A12" s="122"/>
      <c r="B12" s="158" t="s">
        <v>83</v>
      </c>
      <c r="C12" s="159">
        <v>2466.2896762699743</v>
      </c>
      <c r="D12" s="160">
        <v>3539.9896762699746</v>
      </c>
      <c r="E12" s="160">
        <v>0</v>
      </c>
      <c r="F12" s="160">
        <v>1073.7000000000003</v>
      </c>
      <c r="G12" s="161">
        <v>3539.9896762699746</v>
      </c>
      <c r="H12" s="160">
        <v>2292.02</v>
      </c>
      <c r="I12" s="162">
        <v>64.74651650439449</v>
      </c>
      <c r="J12" s="161">
        <v>1247.9696762699746</v>
      </c>
      <c r="K12" s="160">
        <v>50.544999999999845</v>
      </c>
      <c r="L12" s="160">
        <v>70.79100000000017</v>
      </c>
      <c r="M12" s="160">
        <v>198.61699999999996</v>
      </c>
      <c r="N12" s="160">
        <v>132.69900000000007</v>
      </c>
      <c r="O12" s="160">
        <v>3.748570254019009</v>
      </c>
      <c r="P12" s="160">
        <v>113.16300000000001</v>
      </c>
      <c r="Q12" s="146">
        <v>9.02807168659345</v>
      </c>
      <c r="T12" s="167"/>
      <c r="U12" s="167"/>
    </row>
    <row r="13" spans="1:21" ht="10.5" customHeight="1">
      <c r="A13" s="122"/>
      <c r="B13" s="158" t="s">
        <v>84</v>
      </c>
      <c r="C13" s="159">
        <v>79.50517134209394</v>
      </c>
      <c r="D13" s="160">
        <v>80.00517134209394</v>
      </c>
      <c r="E13" s="160">
        <v>0</v>
      </c>
      <c r="F13" s="160">
        <v>0.5</v>
      </c>
      <c r="G13" s="161">
        <v>80.00517134209394</v>
      </c>
      <c r="H13" s="160">
        <v>29.121</v>
      </c>
      <c r="I13" s="162">
        <v>36.39889711063998</v>
      </c>
      <c r="J13" s="161">
        <v>50.88417134209395</v>
      </c>
      <c r="K13" s="160">
        <v>0.4670999999999985</v>
      </c>
      <c r="L13" s="160">
        <v>0.19089999999999918</v>
      </c>
      <c r="M13" s="160">
        <v>0.04589999999999961</v>
      </c>
      <c r="N13" s="160">
        <v>0.6378000000000021</v>
      </c>
      <c r="O13" s="160">
        <v>0.7971984676750887</v>
      </c>
      <c r="P13" s="160">
        <v>0.33542499999999986</v>
      </c>
      <c r="Q13" s="146" t="s">
        <v>237</v>
      </c>
      <c r="T13" s="167"/>
      <c r="U13" s="167"/>
    </row>
    <row r="14" spans="1:21" ht="10.5" customHeight="1">
      <c r="A14" s="122"/>
      <c r="B14" s="158" t="s">
        <v>85</v>
      </c>
      <c r="C14" s="159">
        <v>145.381574654968</v>
      </c>
      <c r="D14" s="160">
        <v>29.381574654968006</v>
      </c>
      <c r="E14" s="160">
        <v>0</v>
      </c>
      <c r="F14" s="160">
        <v>-116</v>
      </c>
      <c r="G14" s="161">
        <v>29.381574654968006</v>
      </c>
      <c r="H14" s="160">
        <v>1.7115999999999998</v>
      </c>
      <c r="I14" s="162">
        <v>5.825419570256397</v>
      </c>
      <c r="J14" s="161">
        <v>27.669974654968005</v>
      </c>
      <c r="K14" s="160">
        <v>0</v>
      </c>
      <c r="L14" s="160">
        <v>0</v>
      </c>
      <c r="M14" s="160">
        <v>0</v>
      </c>
      <c r="N14" s="160">
        <v>0</v>
      </c>
      <c r="O14" s="160">
        <v>0</v>
      </c>
      <c r="P14" s="160">
        <v>0</v>
      </c>
      <c r="Q14" s="146" t="s">
        <v>237</v>
      </c>
      <c r="T14" s="167"/>
      <c r="U14" s="167"/>
    </row>
    <row r="15" spans="1:21" ht="10.5" customHeight="1">
      <c r="A15" s="122"/>
      <c r="B15" s="158" t="s">
        <v>86</v>
      </c>
      <c r="C15" s="159">
        <v>239.59692783638832</v>
      </c>
      <c r="D15" s="160">
        <v>294.9969278363883</v>
      </c>
      <c r="E15" s="160">
        <v>0</v>
      </c>
      <c r="F15" s="160">
        <v>55.39999999999998</v>
      </c>
      <c r="G15" s="161">
        <v>294.9969278363883</v>
      </c>
      <c r="H15" s="160">
        <v>31.91</v>
      </c>
      <c r="I15" s="162">
        <v>10.81706180265646</v>
      </c>
      <c r="J15" s="161">
        <v>263.08692783638827</v>
      </c>
      <c r="K15" s="160">
        <v>0</v>
      </c>
      <c r="L15" s="160">
        <v>9.043999999999999</v>
      </c>
      <c r="M15" s="160">
        <v>0.6800000000000033</v>
      </c>
      <c r="N15" s="160">
        <v>6.649999999999999</v>
      </c>
      <c r="O15" s="160">
        <v>2.2542607642640378</v>
      </c>
      <c r="P15" s="160">
        <v>4.093500000000001</v>
      </c>
      <c r="Q15" s="146" t="s">
        <v>237</v>
      </c>
      <c r="T15" s="167"/>
      <c r="U15" s="167"/>
    </row>
    <row r="16" spans="1:21" ht="10.5" customHeight="1">
      <c r="A16" s="122"/>
      <c r="B16" s="158" t="s">
        <v>87</v>
      </c>
      <c r="C16" s="159">
        <v>101.00419058264586</v>
      </c>
      <c r="D16" s="160">
        <v>118.00419058264586</v>
      </c>
      <c r="E16" s="160">
        <v>0</v>
      </c>
      <c r="F16" s="160">
        <v>17</v>
      </c>
      <c r="G16" s="161">
        <v>118.00419058264586</v>
      </c>
      <c r="H16" s="160">
        <v>80.02059999999999</v>
      </c>
      <c r="I16" s="162">
        <v>67.81165957318817</v>
      </c>
      <c r="J16" s="161">
        <v>37.983590582645874</v>
      </c>
      <c r="K16" s="160">
        <v>5.918000000000006</v>
      </c>
      <c r="L16" s="160">
        <v>0</v>
      </c>
      <c r="M16" s="160">
        <v>7.867999999999995</v>
      </c>
      <c r="N16" s="160">
        <v>0.24399999999999977</v>
      </c>
      <c r="O16" s="160">
        <v>0.20677231782638347</v>
      </c>
      <c r="P16" s="160">
        <v>3.5075000000000003</v>
      </c>
      <c r="Q16" s="146">
        <v>8.829248918787133</v>
      </c>
      <c r="T16" s="167"/>
      <c r="U16" s="167"/>
    </row>
    <row r="17" spans="1:21" ht="10.5" customHeight="1">
      <c r="A17" s="122"/>
      <c r="B17" s="158" t="s">
        <v>88</v>
      </c>
      <c r="C17" s="159">
        <v>3.1</v>
      </c>
      <c r="D17" s="160">
        <v>22.200000000000003</v>
      </c>
      <c r="E17" s="160">
        <v>0</v>
      </c>
      <c r="F17" s="160">
        <v>19.1</v>
      </c>
      <c r="G17" s="161">
        <v>22.200000000000003</v>
      </c>
      <c r="H17" s="160">
        <v>0</v>
      </c>
      <c r="I17" s="162">
        <v>0</v>
      </c>
      <c r="J17" s="161">
        <v>22.200000000000003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60">
        <v>0</v>
      </c>
      <c r="Q17" s="146" t="s">
        <v>161</v>
      </c>
      <c r="T17" s="167"/>
      <c r="U17" s="167"/>
    </row>
    <row r="18" spans="1:21" ht="10.5" customHeight="1">
      <c r="A18" s="122"/>
      <c r="B18" s="158" t="s">
        <v>89</v>
      </c>
      <c r="C18" s="159">
        <v>485.193372083201</v>
      </c>
      <c r="D18" s="160">
        <v>622.293372083201</v>
      </c>
      <c r="E18" s="160">
        <v>0</v>
      </c>
      <c r="F18" s="160">
        <v>137.10000000000002</v>
      </c>
      <c r="G18" s="161">
        <v>622.293372083201</v>
      </c>
      <c r="H18" s="160">
        <v>302.359</v>
      </c>
      <c r="I18" s="162">
        <v>48.58785479071025</v>
      </c>
      <c r="J18" s="161">
        <v>319.934372083201</v>
      </c>
      <c r="K18" s="160">
        <v>10.795999999999992</v>
      </c>
      <c r="L18" s="160">
        <v>7.773000000000025</v>
      </c>
      <c r="M18" s="160">
        <v>7.6580000000000155</v>
      </c>
      <c r="N18" s="160">
        <v>10.138999999999953</v>
      </c>
      <c r="O18" s="160">
        <v>1.6292958361517569</v>
      </c>
      <c r="P18" s="160">
        <v>9.091499999999996</v>
      </c>
      <c r="Q18" s="146">
        <v>33.19049354707157</v>
      </c>
      <c r="T18" s="167"/>
      <c r="U18" s="167"/>
    </row>
    <row r="19" spans="1:23" ht="10.5" customHeight="1">
      <c r="A19" s="122"/>
      <c r="B19" s="158" t="s">
        <v>239</v>
      </c>
      <c r="C19" s="159">
        <v>50</v>
      </c>
      <c r="D19" s="160"/>
      <c r="E19" s="160"/>
      <c r="F19" s="160"/>
      <c r="G19" s="161">
        <v>50</v>
      </c>
      <c r="H19" s="160">
        <v>1.3413477820000002</v>
      </c>
      <c r="I19" s="162"/>
      <c r="J19" s="161">
        <v>50</v>
      </c>
      <c r="K19" s="160"/>
      <c r="L19" s="160"/>
      <c r="M19" s="160"/>
      <c r="N19" s="160"/>
      <c r="O19" s="160"/>
      <c r="P19" s="160"/>
      <c r="Q19" s="146"/>
      <c r="T19" s="167"/>
      <c r="U19" s="167"/>
      <c r="W19" s="164"/>
    </row>
    <row r="20" spans="1:23" ht="10.5" customHeight="1">
      <c r="A20" s="122"/>
      <c r="B20" s="165" t="s">
        <v>90</v>
      </c>
      <c r="C20" s="159">
        <v>8056.8448125596</v>
      </c>
      <c r="D20" s="160">
        <v>11043.9448125596</v>
      </c>
      <c r="E20" s="160">
        <v>0</v>
      </c>
      <c r="F20" s="160">
        <v>2987.1000000000004</v>
      </c>
      <c r="G20" s="161">
        <v>11043.9448125596</v>
      </c>
      <c r="H20" s="160">
        <v>6677.3072</v>
      </c>
      <c r="I20" s="162">
        <v>60.46125105955173</v>
      </c>
      <c r="J20" s="161">
        <v>4367.978960341599</v>
      </c>
      <c r="K20" s="160">
        <v>271.94509999999974</v>
      </c>
      <c r="L20" s="160">
        <v>324.0685000000006</v>
      </c>
      <c r="M20" s="160">
        <v>340.37389999999976</v>
      </c>
      <c r="N20" s="160">
        <v>271.8065000000001</v>
      </c>
      <c r="O20" s="160">
        <v>2.4611359854939807</v>
      </c>
      <c r="P20" s="166">
        <v>302.04850000000005</v>
      </c>
      <c r="Q20" s="146">
        <v>12.461184082495356</v>
      </c>
      <c r="T20" s="167"/>
      <c r="U20" s="167"/>
      <c r="W20" s="164"/>
    </row>
    <row r="21" spans="1:23" ht="10.5" customHeight="1">
      <c r="A21" s="122"/>
      <c r="B21" s="165"/>
      <c r="C21" s="159"/>
      <c r="D21" s="160"/>
      <c r="E21" s="160"/>
      <c r="F21" s="160"/>
      <c r="G21" s="161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T21" s="167"/>
      <c r="U21" s="167"/>
      <c r="W21" s="164"/>
    </row>
    <row r="22" spans="1:23" ht="10.5" customHeight="1">
      <c r="A22" s="122"/>
      <c r="B22" s="158" t="s">
        <v>91</v>
      </c>
      <c r="C22" s="159">
        <v>486.56789538649105</v>
      </c>
      <c r="D22" s="160">
        <v>688.1678953864911</v>
      </c>
      <c r="E22" s="160">
        <v>5</v>
      </c>
      <c r="F22" s="160">
        <v>201.60000000000002</v>
      </c>
      <c r="G22" s="161">
        <v>688.1678953864911</v>
      </c>
      <c r="H22" s="160">
        <v>277.2724</v>
      </c>
      <c r="I22" s="162">
        <v>40.29138846186328</v>
      </c>
      <c r="J22" s="161">
        <v>410.89549538649106</v>
      </c>
      <c r="K22" s="160">
        <v>2.4599000000000046</v>
      </c>
      <c r="L22" s="160">
        <v>36.375200000000035</v>
      </c>
      <c r="M22" s="160">
        <v>20.03249999999997</v>
      </c>
      <c r="N22" s="160">
        <v>0.08740000000000236</v>
      </c>
      <c r="O22" s="160">
        <v>0.012700389045454744</v>
      </c>
      <c r="P22" s="160">
        <v>14.738750000000003</v>
      </c>
      <c r="Q22" s="146">
        <v>25.87858504869755</v>
      </c>
      <c r="T22" s="167"/>
      <c r="U22" s="167"/>
      <c r="W22" s="164"/>
    </row>
    <row r="23" spans="1:23" ht="10.5" customHeight="1">
      <c r="A23" s="122"/>
      <c r="B23" s="158" t="s">
        <v>92</v>
      </c>
      <c r="C23" s="159">
        <v>2374.127563532885</v>
      </c>
      <c r="D23" s="160">
        <v>2296.527563532885</v>
      </c>
      <c r="E23" s="160">
        <v>25</v>
      </c>
      <c r="F23" s="160">
        <v>-77.59999999999991</v>
      </c>
      <c r="G23" s="161">
        <v>2296.527563532885</v>
      </c>
      <c r="H23" s="160">
        <v>1339.5816</v>
      </c>
      <c r="I23" s="162">
        <v>58.33074339152464</v>
      </c>
      <c r="J23" s="161">
        <v>956.9459635328849</v>
      </c>
      <c r="K23" s="160">
        <v>32.79480000000012</v>
      </c>
      <c r="L23" s="160">
        <v>29.346900000000005</v>
      </c>
      <c r="M23" s="160">
        <v>66.2505000000001</v>
      </c>
      <c r="N23" s="160">
        <v>56.72829999999976</v>
      </c>
      <c r="O23" s="160">
        <v>2.47017718841272</v>
      </c>
      <c r="P23" s="160">
        <v>46.280125</v>
      </c>
      <c r="Q23" s="146">
        <v>18.677255377613715</v>
      </c>
      <c r="T23" s="167"/>
      <c r="U23" s="167"/>
      <c r="W23" s="164"/>
    </row>
    <row r="24" spans="1:23" ht="10.5" customHeight="1" hidden="1">
      <c r="A24" s="122"/>
      <c r="B24" s="158" t="s">
        <v>93</v>
      </c>
      <c r="C24" s="159">
        <v>0</v>
      </c>
      <c r="D24" s="160">
        <v>0</v>
      </c>
      <c r="E24" s="160">
        <v>0</v>
      </c>
      <c r="F24" s="160">
        <v>0</v>
      </c>
      <c r="G24" s="161">
        <v>0</v>
      </c>
      <c r="H24" s="160">
        <v>0</v>
      </c>
      <c r="I24" s="162" t="s">
        <v>118</v>
      </c>
      <c r="J24" s="161">
        <v>0</v>
      </c>
      <c r="K24" s="160">
        <v>0</v>
      </c>
      <c r="L24" s="160">
        <v>0</v>
      </c>
      <c r="M24" s="160">
        <v>0</v>
      </c>
      <c r="N24" s="160">
        <v>0</v>
      </c>
      <c r="O24" s="160" t="s">
        <v>42</v>
      </c>
      <c r="P24" s="160">
        <v>0</v>
      </c>
      <c r="Q24" s="146">
        <v>0</v>
      </c>
      <c r="T24" s="167"/>
      <c r="U24" s="167"/>
      <c r="W24" s="164"/>
    </row>
    <row r="25" spans="1:23" ht="10.5" customHeight="1">
      <c r="A25" s="122"/>
      <c r="B25" s="158" t="s">
        <v>94</v>
      </c>
      <c r="C25" s="159">
        <v>276.6638068332653</v>
      </c>
      <c r="D25" s="160">
        <v>350.3638068332653</v>
      </c>
      <c r="E25" s="160">
        <v>0</v>
      </c>
      <c r="F25" s="160">
        <v>73.69999999999999</v>
      </c>
      <c r="G25" s="161">
        <v>350.3638068332653</v>
      </c>
      <c r="H25" s="160">
        <v>71.9167</v>
      </c>
      <c r="I25" s="162">
        <v>20.526292555733207</v>
      </c>
      <c r="J25" s="161">
        <v>278.4471068332653</v>
      </c>
      <c r="K25" s="160">
        <v>-3.200000000000003</v>
      </c>
      <c r="L25" s="160">
        <v>4.4055000000000035</v>
      </c>
      <c r="M25" s="160">
        <v>0</v>
      </c>
      <c r="N25" s="160">
        <v>5.852000000000004</v>
      </c>
      <c r="O25" s="160">
        <v>1.6702638474255742</v>
      </c>
      <c r="P25" s="160">
        <v>1.7643750000000011</v>
      </c>
      <c r="Q25" s="146" t="s">
        <v>237</v>
      </c>
      <c r="T25" s="167"/>
      <c r="U25" s="167"/>
      <c r="W25" s="168"/>
    </row>
    <row r="26" spans="1:21" ht="10.5" customHeight="1">
      <c r="A26" s="122"/>
      <c r="B26" s="158" t="s">
        <v>95</v>
      </c>
      <c r="C26" s="159">
        <v>200.845651271035</v>
      </c>
      <c r="D26" s="160">
        <v>259.645651271035</v>
      </c>
      <c r="E26" s="160">
        <v>-10</v>
      </c>
      <c r="F26" s="160">
        <v>58.79999999999998</v>
      </c>
      <c r="G26" s="161">
        <v>259.645651271035</v>
      </c>
      <c r="H26" s="160">
        <v>176.71270000000004</v>
      </c>
      <c r="I26" s="162">
        <v>68.05917955295769</v>
      </c>
      <c r="J26" s="161">
        <v>82.93295127103494</v>
      </c>
      <c r="K26" s="160">
        <v>-0.8304999999999723</v>
      </c>
      <c r="L26" s="160">
        <v>0.6690000000000111</v>
      </c>
      <c r="M26" s="160">
        <v>4.900300000000016</v>
      </c>
      <c r="N26" s="160">
        <v>4.4258000000000095</v>
      </c>
      <c r="O26" s="160">
        <v>1.7045538711449753</v>
      </c>
      <c r="P26" s="160">
        <v>2.291150000000016</v>
      </c>
      <c r="Q26" s="146">
        <v>34.19708498833964</v>
      </c>
      <c r="T26" s="167"/>
      <c r="U26" s="167"/>
    </row>
    <row r="27" spans="1:21" ht="10.5" customHeight="1">
      <c r="A27" s="122"/>
      <c r="B27" s="158" t="s">
        <v>96</v>
      </c>
      <c r="C27" s="159">
        <v>237.76021211042638</v>
      </c>
      <c r="D27" s="160">
        <v>79.56021211042639</v>
      </c>
      <c r="E27" s="160">
        <v>-5</v>
      </c>
      <c r="F27" s="160">
        <v>-158.2</v>
      </c>
      <c r="G27" s="161">
        <v>79.56021211042639</v>
      </c>
      <c r="H27" s="160">
        <v>9.4213</v>
      </c>
      <c r="I27" s="162">
        <v>11.84172308002851</v>
      </c>
      <c r="J27" s="161">
        <v>70.13891211042639</v>
      </c>
      <c r="K27" s="160">
        <v>0</v>
      </c>
      <c r="L27" s="160">
        <v>0.22990000000000066</v>
      </c>
      <c r="M27" s="160">
        <v>0</v>
      </c>
      <c r="N27" s="160">
        <v>0</v>
      </c>
      <c r="O27" s="160">
        <v>0</v>
      </c>
      <c r="P27" s="160">
        <v>0.057475000000000165</v>
      </c>
      <c r="Q27" s="146" t="s">
        <v>237</v>
      </c>
      <c r="T27" s="167"/>
      <c r="U27" s="167"/>
    </row>
    <row r="28" spans="1:21" ht="10.5" customHeight="1">
      <c r="A28" s="122"/>
      <c r="B28" s="158" t="s">
        <v>97</v>
      </c>
      <c r="C28" s="159">
        <v>623.6934469151322</v>
      </c>
      <c r="D28" s="160">
        <v>476.6934469151322</v>
      </c>
      <c r="E28" s="160">
        <v>-15</v>
      </c>
      <c r="F28" s="160">
        <v>-147</v>
      </c>
      <c r="G28" s="161">
        <v>476.6934469151322</v>
      </c>
      <c r="H28" s="160">
        <v>316.11960000000005</v>
      </c>
      <c r="I28" s="162">
        <v>66.3150714669422</v>
      </c>
      <c r="J28" s="161">
        <v>160.57384691513215</v>
      </c>
      <c r="K28" s="160">
        <v>-6.400000000000034</v>
      </c>
      <c r="L28" s="160">
        <v>8.532600000000002</v>
      </c>
      <c r="M28" s="160">
        <v>0.4725999999999999</v>
      </c>
      <c r="N28" s="160">
        <v>33.45850000000007</v>
      </c>
      <c r="O28" s="160">
        <v>7.018871397650414</v>
      </c>
      <c r="P28" s="160">
        <v>9.01592500000001</v>
      </c>
      <c r="Q28" s="146">
        <v>15.810024696870478</v>
      </c>
      <c r="T28" s="167"/>
      <c r="U28" s="167"/>
    </row>
    <row r="29" spans="1:21" ht="10.5" customHeight="1">
      <c r="A29" s="122"/>
      <c r="B29" s="158" t="s">
        <v>98</v>
      </c>
      <c r="C29" s="159">
        <v>87.49228011738985</v>
      </c>
      <c r="D29" s="160">
        <v>85.59228011738985</v>
      </c>
      <c r="E29" s="160">
        <v>0</v>
      </c>
      <c r="F29" s="160">
        <v>-1.9000000000000057</v>
      </c>
      <c r="G29" s="161">
        <v>85.59228011738985</v>
      </c>
      <c r="H29" s="160">
        <v>0</v>
      </c>
      <c r="I29" s="162">
        <v>0</v>
      </c>
      <c r="J29" s="161">
        <v>85.59228011738985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46" t="s">
        <v>237</v>
      </c>
      <c r="T29" s="167"/>
      <c r="U29" s="167"/>
    </row>
    <row r="30" spans="1:21" ht="10.5" customHeight="1">
      <c r="A30" s="122"/>
      <c r="B30" s="158" t="s">
        <v>99</v>
      </c>
      <c r="C30" s="159">
        <v>264.28158187232515</v>
      </c>
      <c r="D30" s="160">
        <v>260.88158187232517</v>
      </c>
      <c r="E30" s="160">
        <v>0</v>
      </c>
      <c r="F30" s="160">
        <v>-3.3999999999999773</v>
      </c>
      <c r="G30" s="161">
        <v>260.88158187232517</v>
      </c>
      <c r="H30" s="160">
        <v>5.8459</v>
      </c>
      <c r="I30" s="162">
        <v>2.240825112315123</v>
      </c>
      <c r="J30" s="161">
        <v>255.03568187232517</v>
      </c>
      <c r="K30" s="160">
        <v>0</v>
      </c>
      <c r="L30" s="160">
        <v>0.1730999999999998</v>
      </c>
      <c r="M30" s="160">
        <v>0.13039999999999985</v>
      </c>
      <c r="N30" s="160">
        <v>0.12560000000000038</v>
      </c>
      <c r="O30" s="160">
        <v>0.04814444894828517</v>
      </c>
      <c r="P30" s="160">
        <v>0.10727500000000001</v>
      </c>
      <c r="Q30" s="146" t="s">
        <v>237</v>
      </c>
      <c r="T30" s="167"/>
      <c r="U30" s="167"/>
    </row>
    <row r="31" spans="1:21" ht="10.5" customHeight="1">
      <c r="A31" s="122"/>
      <c r="B31" s="158" t="s">
        <v>100</v>
      </c>
      <c r="C31" s="159">
        <v>64.90999148734258</v>
      </c>
      <c r="D31" s="160">
        <v>79.90999148734258</v>
      </c>
      <c r="E31" s="160">
        <v>0</v>
      </c>
      <c r="F31" s="160">
        <v>15</v>
      </c>
      <c r="G31" s="161">
        <v>79.90999148734258</v>
      </c>
      <c r="H31" s="160">
        <v>5.3396</v>
      </c>
      <c r="I31" s="162">
        <v>6.682017981250532</v>
      </c>
      <c r="J31" s="161">
        <v>74.57039148734258</v>
      </c>
      <c r="K31" s="160">
        <v>0.03649999999999998</v>
      </c>
      <c r="L31" s="160">
        <v>0.08950000000000014</v>
      </c>
      <c r="M31" s="160">
        <v>1.9866000000000001</v>
      </c>
      <c r="N31" s="160">
        <v>1.4581999999999997</v>
      </c>
      <c r="O31" s="160">
        <v>1.8248030976589114</v>
      </c>
      <c r="P31" s="160">
        <v>0.8927</v>
      </c>
      <c r="Q31" s="146" t="s">
        <v>237</v>
      </c>
      <c r="T31" s="167"/>
      <c r="U31" s="167"/>
    </row>
    <row r="32" spans="1:21" ht="10.5" customHeight="1">
      <c r="A32" s="122"/>
      <c r="B32" s="158" t="s">
        <v>101</v>
      </c>
      <c r="C32" s="159">
        <v>0.17377764650867822</v>
      </c>
      <c r="D32" s="160">
        <v>0.17377764650867822</v>
      </c>
      <c r="E32" s="160">
        <v>0</v>
      </c>
      <c r="F32" s="160">
        <v>0</v>
      </c>
      <c r="G32" s="161">
        <v>0.17377764650867822</v>
      </c>
      <c r="H32" s="160">
        <v>0</v>
      </c>
      <c r="I32" s="162">
        <v>0</v>
      </c>
      <c r="J32" s="161">
        <v>0.17377764650867822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237</v>
      </c>
      <c r="T32" s="167"/>
      <c r="U32" s="167"/>
    </row>
    <row r="33" spans="1:21" ht="10.5" customHeight="1">
      <c r="A33" s="122"/>
      <c r="B33" s="158" t="s">
        <v>102</v>
      </c>
      <c r="C33" s="159">
        <v>21.046403854939918</v>
      </c>
      <c r="D33" s="160">
        <v>13.64640385493992</v>
      </c>
      <c r="E33" s="160">
        <v>0</v>
      </c>
      <c r="F33" s="160">
        <v>-7.399999999999999</v>
      </c>
      <c r="G33" s="161">
        <v>13.64640385493992</v>
      </c>
      <c r="H33" s="160">
        <v>0</v>
      </c>
      <c r="I33" s="162">
        <v>0</v>
      </c>
      <c r="J33" s="161">
        <v>13.64640385493992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237</v>
      </c>
      <c r="T33" s="167"/>
      <c r="U33" s="167"/>
    </row>
    <row r="34" spans="1:21" ht="10.5" customHeight="1">
      <c r="A34" s="122"/>
      <c r="B34" s="1" t="s">
        <v>103</v>
      </c>
      <c r="C34" s="159">
        <v>16.055463560387658</v>
      </c>
      <c r="D34" s="160">
        <v>22.15546356038766</v>
      </c>
      <c r="E34" s="160">
        <v>0</v>
      </c>
      <c r="F34" s="160">
        <v>6.100000000000001</v>
      </c>
      <c r="G34" s="161">
        <v>22.15546356038766</v>
      </c>
      <c r="H34" s="160">
        <v>2.0292</v>
      </c>
      <c r="I34" s="162">
        <v>9.158914659894819</v>
      </c>
      <c r="J34" s="161">
        <v>20.12626356038766</v>
      </c>
      <c r="K34" s="160">
        <v>0.011700000000000044</v>
      </c>
      <c r="L34" s="160">
        <v>0</v>
      </c>
      <c r="M34" s="160">
        <v>0.07009999999999983</v>
      </c>
      <c r="N34" s="160">
        <v>0</v>
      </c>
      <c r="O34" s="160">
        <v>0</v>
      </c>
      <c r="P34" s="160">
        <v>0.020449999999999968</v>
      </c>
      <c r="Q34" s="146" t="s">
        <v>237</v>
      </c>
      <c r="T34" s="167"/>
      <c r="U34" s="167"/>
    </row>
    <row r="35" spans="1:21" ht="10.5" customHeight="1">
      <c r="A35" s="122"/>
      <c r="B35" s="1" t="s">
        <v>104</v>
      </c>
      <c r="C35" s="159"/>
      <c r="D35" s="160">
        <v>0</v>
      </c>
      <c r="E35" s="160"/>
      <c r="F35" s="160"/>
      <c r="G35" s="161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  <c r="T35" s="167"/>
      <c r="U35" s="167"/>
    </row>
    <row r="36" spans="1:21" ht="10.5" customHeight="1">
      <c r="A36" s="122"/>
      <c r="B36" s="165" t="s">
        <v>105</v>
      </c>
      <c r="C36" s="169">
        <v>12710.462887147727</v>
      </c>
      <c r="D36" s="160">
        <v>15657.26288714773</v>
      </c>
      <c r="E36" s="160">
        <v>0</v>
      </c>
      <c r="F36" s="160">
        <v>2946.8000000000006</v>
      </c>
      <c r="G36" s="161">
        <v>15657.26288714773</v>
      </c>
      <c r="H36" s="160">
        <v>8881.5462</v>
      </c>
      <c r="I36" s="162">
        <v>56.72476897153219</v>
      </c>
      <c r="J36" s="161">
        <v>6777.058034929728</v>
      </c>
      <c r="K36" s="160">
        <v>296.8175000000001</v>
      </c>
      <c r="L36" s="160">
        <v>403.8901999999998</v>
      </c>
      <c r="M36" s="160">
        <v>434.21690000000126</v>
      </c>
      <c r="N36" s="160">
        <v>373.9423000000006</v>
      </c>
      <c r="O36" s="160">
        <v>2.3882993004285016</v>
      </c>
      <c r="P36" s="160">
        <v>377.21672500000045</v>
      </c>
      <c r="Q36" s="146">
        <v>15.965953219411784</v>
      </c>
      <c r="T36" s="167"/>
      <c r="U36" s="167"/>
    </row>
    <row r="37" spans="1:17" ht="10.5" customHeight="1">
      <c r="A37" s="122"/>
      <c r="B37" s="165"/>
      <c r="C37" s="159"/>
      <c r="D37" s="160"/>
      <c r="E37" s="160"/>
      <c r="F37" s="160"/>
      <c r="G37" s="161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17" ht="10.5" customHeight="1">
      <c r="A38" s="122"/>
      <c r="B38" s="158" t="s">
        <v>106</v>
      </c>
      <c r="C38" s="159">
        <v>0.21239490128838454</v>
      </c>
      <c r="D38" s="160">
        <v>0.012394901288384524</v>
      </c>
      <c r="E38" s="160">
        <v>0</v>
      </c>
      <c r="F38" s="160">
        <v>-0.2</v>
      </c>
      <c r="G38" s="161">
        <v>0.012394901288384524</v>
      </c>
      <c r="H38" s="160">
        <v>0</v>
      </c>
      <c r="I38" s="162">
        <v>0</v>
      </c>
      <c r="J38" s="161">
        <v>0.012394901288384524</v>
      </c>
      <c r="K38" s="160">
        <v>0</v>
      </c>
      <c r="L38" s="160">
        <v>0</v>
      </c>
      <c r="M38" s="160">
        <v>0</v>
      </c>
      <c r="N38" s="160">
        <v>0</v>
      </c>
      <c r="O38" s="160">
        <v>0</v>
      </c>
      <c r="P38" s="160">
        <v>0</v>
      </c>
      <c r="Q38" s="146" t="s">
        <v>237</v>
      </c>
    </row>
    <row r="39" spans="1:17" ht="10.5" customHeight="1">
      <c r="A39" s="122"/>
      <c r="B39" s="158" t="s">
        <v>107</v>
      </c>
      <c r="C39" s="159">
        <v>16.323375930222134</v>
      </c>
      <c r="D39" s="159">
        <v>14.223375930222131</v>
      </c>
      <c r="E39" s="170">
        <v>0</v>
      </c>
      <c r="F39" s="160">
        <v>-2.100000000000003</v>
      </c>
      <c r="G39" s="161">
        <v>14.223375930222131</v>
      </c>
      <c r="H39" s="160">
        <v>4.1145</v>
      </c>
      <c r="I39" s="162">
        <v>28.927731504708543</v>
      </c>
      <c r="J39" s="161">
        <v>10.108875930222132</v>
      </c>
      <c r="K39" s="160">
        <v>0.1355999999999999</v>
      </c>
      <c r="L39" s="160">
        <v>0.2085000000000001</v>
      </c>
      <c r="M39" s="160">
        <v>0.061799999999999855</v>
      </c>
      <c r="N39" s="160">
        <v>0.1238999999999999</v>
      </c>
      <c r="O39" s="160">
        <v>0.8711012111880875</v>
      </c>
      <c r="P39" s="160">
        <v>0.13244999999999993</v>
      </c>
      <c r="Q39" s="146" t="s">
        <v>237</v>
      </c>
    </row>
    <row r="40" spans="1:17" ht="10.5" customHeight="1">
      <c r="A40" s="122"/>
      <c r="B40" s="171" t="s">
        <v>108</v>
      </c>
      <c r="C40" s="159">
        <v>502.114342020764</v>
      </c>
      <c r="D40" s="159">
        <v>241.014342020764</v>
      </c>
      <c r="E40" s="170">
        <v>0</v>
      </c>
      <c r="F40" s="160">
        <v>-261.1</v>
      </c>
      <c r="G40" s="161">
        <v>241.014342020764</v>
      </c>
      <c r="H40" s="160">
        <v>140.6299</v>
      </c>
      <c r="I40" s="162">
        <v>58.34918321494925</v>
      </c>
      <c r="J40" s="161">
        <v>100.384442020764</v>
      </c>
      <c r="K40" s="160">
        <v>7.343299999999992</v>
      </c>
      <c r="L40" s="160">
        <v>0.588900000000006</v>
      </c>
      <c r="M40" s="160">
        <v>10.491599999999995</v>
      </c>
      <c r="N40" s="160">
        <v>3.134800000000002</v>
      </c>
      <c r="O40" s="160">
        <v>1.3006694845279918</v>
      </c>
      <c r="P40" s="160">
        <v>5.389649999999999</v>
      </c>
      <c r="Q40" s="146">
        <v>16.625410188187363</v>
      </c>
    </row>
    <row r="41" spans="1:17" ht="10.5" customHeight="1">
      <c r="A41" s="122"/>
      <c r="B41" s="171" t="s">
        <v>109</v>
      </c>
      <c r="C41" s="159"/>
      <c r="D41" s="160">
        <v>0</v>
      </c>
      <c r="E41" s="160"/>
      <c r="F41" s="160">
        <v>0</v>
      </c>
      <c r="G41" s="161">
        <v>0</v>
      </c>
      <c r="H41" s="160">
        <v>0</v>
      </c>
      <c r="I41" s="162" t="s">
        <v>118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17" ht="10.5" customHeight="1">
      <c r="A42" s="122"/>
      <c r="B42" s="171" t="s">
        <v>110</v>
      </c>
      <c r="C42" s="159">
        <v>0</v>
      </c>
      <c r="D42" s="160"/>
      <c r="E42" s="160"/>
      <c r="F42" s="170"/>
      <c r="G42" s="161">
        <v>0</v>
      </c>
      <c r="H42" s="160"/>
      <c r="I42" s="162"/>
      <c r="J42" s="161">
        <v>0</v>
      </c>
      <c r="K42" s="160"/>
      <c r="L42" s="160"/>
      <c r="M42" s="160"/>
      <c r="N42" s="160"/>
      <c r="O42" s="160"/>
      <c r="P42" s="160"/>
      <c r="Q42" s="146"/>
    </row>
    <row r="43" spans="1:22" ht="10.5" customHeight="1">
      <c r="A43" s="122"/>
      <c r="B43" s="172" t="s">
        <v>111</v>
      </c>
      <c r="C43" s="173">
        <v>13229.113000000001</v>
      </c>
      <c r="D43" s="173">
        <v>15912.513000000004</v>
      </c>
      <c r="E43" s="174">
        <v>0</v>
      </c>
      <c r="F43" s="174">
        <v>2683.4000000000005</v>
      </c>
      <c r="G43" s="175">
        <v>15912.513000000004</v>
      </c>
      <c r="H43" s="174">
        <v>9026.2906</v>
      </c>
      <c r="I43" s="176">
        <v>56.724482173243146</v>
      </c>
      <c r="J43" s="175">
        <v>6887.563747782003</v>
      </c>
      <c r="K43" s="177">
        <v>304.2964000000002</v>
      </c>
      <c r="L43" s="177">
        <v>404.6875999999993</v>
      </c>
      <c r="M43" s="177">
        <v>444.77030000000195</v>
      </c>
      <c r="N43" s="177">
        <v>377.20100000000093</v>
      </c>
      <c r="O43" s="177">
        <v>2.3704678198848974</v>
      </c>
      <c r="P43" s="177">
        <v>382.7388250000006</v>
      </c>
      <c r="Q43" s="153">
        <v>15.995466615601362</v>
      </c>
      <c r="T43" s="167"/>
      <c r="U43" s="167"/>
      <c r="V43" s="167"/>
    </row>
    <row r="44" spans="1:17" ht="10.5" customHeight="1">
      <c r="A44" s="122"/>
      <c r="B44" s="178"/>
      <c r="C44" s="170"/>
      <c r="D44" s="160"/>
      <c r="E44" s="160"/>
      <c r="F44" s="160"/>
      <c r="G44" s="161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1" ht="10.5" customHeight="1">
      <c r="A45" s="122"/>
      <c r="B45" s="178"/>
      <c r="C45" s="178"/>
      <c r="D45" s="135"/>
      <c r="E45" s="180"/>
      <c r="F45" s="180"/>
      <c r="G45" s="181"/>
      <c r="H45" s="180"/>
      <c r="I45" s="160"/>
      <c r="J45" s="181"/>
      <c r="K45" s="182"/>
      <c r="L45" s="182"/>
      <c r="M45" s="182"/>
      <c r="N45" s="182"/>
      <c r="O45" s="170"/>
      <c r="P45" s="180"/>
      <c r="Q45" s="179"/>
      <c r="U45" s="167"/>
    </row>
    <row r="46" spans="1:17" ht="10.5" customHeight="1">
      <c r="A46" s="122"/>
      <c r="B46" s="136"/>
      <c r="C46" s="136"/>
      <c r="D46" s="137"/>
      <c r="E46" s="137" t="s">
        <v>13</v>
      </c>
      <c r="F46" s="137" t="s">
        <v>13</v>
      </c>
      <c r="G46" s="138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17" ht="10.5" customHeight="1">
      <c r="A47" s="122"/>
      <c r="B47" s="145" t="s">
        <v>61</v>
      </c>
      <c r="C47" s="145" t="s">
        <v>159</v>
      </c>
      <c r="D47" s="146" t="s">
        <v>62</v>
      </c>
      <c r="E47" s="146" t="s">
        <v>14</v>
      </c>
      <c r="F47" s="146" t="s">
        <v>14</v>
      </c>
      <c r="G47" s="147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17" ht="10.5" customHeight="1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147" t="s">
        <v>13</v>
      </c>
      <c r="H48" s="146" t="s">
        <v>73</v>
      </c>
      <c r="I48" s="148" t="s">
        <v>74</v>
      </c>
      <c r="J48" s="147" t="s">
        <v>75</v>
      </c>
      <c r="K48" s="151">
        <v>43677</v>
      </c>
      <c r="L48" s="151">
        <v>43684</v>
      </c>
      <c r="M48" s="151">
        <v>43691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20" ht="10.5" customHeight="1">
      <c r="A49" s="122"/>
      <c r="B49" s="152"/>
      <c r="C49" s="152"/>
      <c r="D49" s="153"/>
      <c r="E49" s="153" t="s">
        <v>77</v>
      </c>
      <c r="F49" s="153" t="s">
        <v>112</v>
      </c>
      <c r="G49" s="154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  <c r="T49" s="130"/>
    </row>
    <row r="50" spans="1:20" ht="10.5" customHeight="1">
      <c r="A50" s="122"/>
      <c r="B50" s="183"/>
      <c r="C50" s="243" t="s">
        <v>146</v>
      </c>
      <c r="D50" s="253"/>
      <c r="E50" s="253"/>
      <c r="F50" s="253"/>
      <c r="G50" s="253"/>
      <c r="H50" s="253"/>
      <c r="I50" s="253"/>
      <c r="J50" s="253"/>
      <c r="K50" s="253"/>
      <c r="L50" s="253"/>
      <c r="M50" s="253"/>
      <c r="N50" s="253"/>
      <c r="O50" s="253"/>
      <c r="P50" s="254"/>
      <c r="Q50" s="136"/>
      <c r="T50" s="130"/>
    </row>
    <row r="51" spans="1:21" ht="10.5" customHeight="1">
      <c r="A51" s="122"/>
      <c r="B51" s="158" t="s">
        <v>80</v>
      </c>
      <c r="C51" s="159">
        <v>5722.129573213246</v>
      </c>
      <c r="D51" s="160">
        <v>6256.429573213246</v>
      </c>
      <c r="E51" s="160">
        <v>0</v>
      </c>
      <c r="F51" s="160">
        <v>534.3000000000002</v>
      </c>
      <c r="G51" s="161">
        <v>6256.429573213246</v>
      </c>
      <c r="H51" s="160">
        <v>3300.5503000000003</v>
      </c>
      <c r="I51" s="162">
        <v>52.754534537257925</v>
      </c>
      <c r="J51" s="161">
        <v>2955.8792732132456</v>
      </c>
      <c r="K51" s="160">
        <v>159.68300000000045</v>
      </c>
      <c r="L51" s="160">
        <v>200.4449999999997</v>
      </c>
      <c r="M51" s="160">
        <v>59.672000000000025</v>
      </c>
      <c r="N51" s="160">
        <v>75.54800000000023</v>
      </c>
      <c r="O51" s="160">
        <v>1.2075257799345682</v>
      </c>
      <c r="P51" s="160">
        <v>123.8370000000001</v>
      </c>
      <c r="Q51" s="146">
        <v>21.86911240754575</v>
      </c>
      <c r="T51" s="167"/>
      <c r="U51" s="167"/>
    </row>
    <row r="52" spans="1:21" ht="10.5" customHeight="1">
      <c r="A52" s="122"/>
      <c r="B52" s="158" t="s">
        <v>81</v>
      </c>
      <c r="C52" s="159">
        <v>1693.290354564222</v>
      </c>
      <c r="D52" s="160">
        <v>1947.590354564222</v>
      </c>
      <c r="E52" s="160">
        <v>0</v>
      </c>
      <c r="F52" s="160">
        <v>254.29999999999995</v>
      </c>
      <c r="G52" s="161">
        <v>1947.590354564222</v>
      </c>
      <c r="H52" s="160">
        <v>1287.3099</v>
      </c>
      <c r="I52" s="162">
        <v>66.0975701067301</v>
      </c>
      <c r="J52" s="161">
        <v>660.280454564222</v>
      </c>
      <c r="K52" s="160">
        <v>65.34100000000012</v>
      </c>
      <c r="L52" s="160">
        <v>51.74299999999994</v>
      </c>
      <c r="M52" s="160">
        <v>81.66799999999989</v>
      </c>
      <c r="N52" s="160">
        <v>76.798</v>
      </c>
      <c r="O52" s="160">
        <v>3.9432316873012927</v>
      </c>
      <c r="P52" s="160">
        <v>68.88749999999999</v>
      </c>
      <c r="Q52" s="146">
        <v>7.584909520075808</v>
      </c>
      <c r="T52" s="167"/>
      <c r="U52" s="167"/>
    </row>
    <row r="53" spans="1:21" ht="10.5" customHeight="1">
      <c r="A53" s="122"/>
      <c r="B53" s="158" t="s">
        <v>82</v>
      </c>
      <c r="C53" s="159">
        <v>2626.3842831815123</v>
      </c>
      <c r="D53" s="160">
        <v>2931.984283181512</v>
      </c>
      <c r="E53" s="160">
        <v>58.09999999999991</v>
      </c>
      <c r="F53" s="160">
        <v>305.5999999999999</v>
      </c>
      <c r="G53" s="161">
        <v>2931.984283181512</v>
      </c>
      <c r="H53" s="160">
        <v>1859.735318945</v>
      </c>
      <c r="I53" s="162">
        <v>63.42923901785009</v>
      </c>
      <c r="J53" s="161">
        <v>1072.2489642365122</v>
      </c>
      <c r="K53" s="160">
        <v>51.42140000152585</v>
      </c>
      <c r="L53" s="160">
        <v>58.60799999999995</v>
      </c>
      <c r="M53" s="160">
        <v>92.86400000000003</v>
      </c>
      <c r="N53" s="160">
        <v>53.64700000000016</v>
      </c>
      <c r="O53" s="160">
        <v>1.8297164929474827</v>
      </c>
      <c r="P53" s="160">
        <v>64.1351000003815</v>
      </c>
      <c r="Q53" s="146">
        <v>14.718598150312918</v>
      </c>
      <c r="T53" s="167"/>
      <c r="U53" s="167"/>
    </row>
    <row r="54" spans="1:21" ht="10.5" customHeight="1">
      <c r="A54" s="122"/>
      <c r="B54" s="158" t="s">
        <v>83</v>
      </c>
      <c r="C54" s="159">
        <v>3869.1199604988847</v>
      </c>
      <c r="D54" s="160">
        <v>3661.8199604988845</v>
      </c>
      <c r="E54" s="160">
        <v>-50</v>
      </c>
      <c r="F54" s="160">
        <v>-207.30000000000018</v>
      </c>
      <c r="G54" s="161">
        <v>3661.8199604988845</v>
      </c>
      <c r="H54" s="160">
        <v>1543.1540000000002</v>
      </c>
      <c r="I54" s="162">
        <v>42.141722330602015</v>
      </c>
      <c r="J54" s="161">
        <v>2118.6659604988845</v>
      </c>
      <c r="K54" s="160">
        <v>30.125999999999976</v>
      </c>
      <c r="L54" s="160">
        <v>28.024000000000115</v>
      </c>
      <c r="M54" s="160">
        <v>61.238999999999805</v>
      </c>
      <c r="N54" s="160">
        <v>30.77000000000021</v>
      </c>
      <c r="O54" s="160">
        <v>0.8402925411933173</v>
      </c>
      <c r="P54" s="160">
        <v>37.539750000000026</v>
      </c>
      <c r="Q54" s="146" t="s">
        <v>237</v>
      </c>
      <c r="T54" s="167"/>
      <c r="U54" s="167"/>
    </row>
    <row r="55" spans="1:21" ht="10.5" customHeight="1">
      <c r="A55" s="122"/>
      <c r="B55" s="158" t="s">
        <v>84</v>
      </c>
      <c r="C55" s="159">
        <v>161.58847518969316</v>
      </c>
      <c r="D55" s="160">
        <v>158.28847518969314</v>
      </c>
      <c r="E55" s="160">
        <v>0</v>
      </c>
      <c r="F55" s="160">
        <v>-3.3000000000000114</v>
      </c>
      <c r="G55" s="161">
        <v>158.28847518969314</v>
      </c>
      <c r="H55" s="160">
        <v>93.8963</v>
      </c>
      <c r="I55" s="162">
        <v>59.319732461554466</v>
      </c>
      <c r="J55" s="161">
        <v>64.39217518969315</v>
      </c>
      <c r="K55" s="160">
        <v>5.367000000000004</v>
      </c>
      <c r="L55" s="160">
        <v>0.49099999999999966</v>
      </c>
      <c r="M55" s="160">
        <v>0.1285999999999916</v>
      </c>
      <c r="N55" s="160">
        <v>0.7250000000000085</v>
      </c>
      <c r="O55" s="160">
        <v>0.45802450186671356</v>
      </c>
      <c r="P55" s="160">
        <v>1.677900000000001</v>
      </c>
      <c r="Q55" s="146">
        <v>36.37664651629603</v>
      </c>
      <c r="T55" s="167"/>
      <c r="U55" s="167"/>
    </row>
    <row r="56" spans="1:21" ht="10.5" customHeight="1">
      <c r="A56" s="122"/>
      <c r="B56" s="158" t="s">
        <v>85</v>
      </c>
      <c r="C56" s="159">
        <v>292.53329884402285</v>
      </c>
      <c r="D56" s="160">
        <v>80.63329884402285</v>
      </c>
      <c r="E56" s="160">
        <v>0</v>
      </c>
      <c r="F56" s="160">
        <v>-211.9</v>
      </c>
      <c r="G56" s="161">
        <v>80.63329884402285</v>
      </c>
      <c r="H56" s="160">
        <v>8.8782</v>
      </c>
      <c r="I56" s="162">
        <v>11.010587595050527</v>
      </c>
      <c r="J56" s="161">
        <v>71.75509884402285</v>
      </c>
      <c r="K56" s="160">
        <v>0.14100000000000001</v>
      </c>
      <c r="L56" s="160">
        <v>0.03700000000000081</v>
      </c>
      <c r="M56" s="160">
        <v>0.43799999999999883</v>
      </c>
      <c r="N56" s="160">
        <v>0</v>
      </c>
      <c r="O56" s="160">
        <v>0</v>
      </c>
      <c r="P56" s="160">
        <v>0.15399999999999991</v>
      </c>
      <c r="Q56" s="146" t="s">
        <v>237</v>
      </c>
      <c r="T56" s="167"/>
      <c r="U56" s="167"/>
    </row>
    <row r="57" spans="1:21" ht="10.5" customHeight="1">
      <c r="A57" s="122"/>
      <c r="B57" s="158" t="s">
        <v>86</v>
      </c>
      <c r="C57" s="159">
        <v>796.5956820313168</v>
      </c>
      <c r="D57" s="160">
        <v>896.4956820313167</v>
      </c>
      <c r="E57" s="160">
        <v>0</v>
      </c>
      <c r="F57" s="160">
        <v>99.89999999999998</v>
      </c>
      <c r="G57" s="161">
        <v>896.4956820313167</v>
      </c>
      <c r="H57" s="160">
        <v>209.185</v>
      </c>
      <c r="I57" s="162">
        <v>23.333631627318052</v>
      </c>
      <c r="J57" s="161">
        <v>687.3106820313167</v>
      </c>
      <c r="K57" s="160">
        <v>0</v>
      </c>
      <c r="L57" s="160">
        <v>24.885999999999996</v>
      </c>
      <c r="M57" s="160">
        <v>28.762</v>
      </c>
      <c r="N57" s="160">
        <v>49.912000000000006</v>
      </c>
      <c r="O57" s="160">
        <v>5.567455705632329</v>
      </c>
      <c r="P57" s="160">
        <v>25.89</v>
      </c>
      <c r="Q57" s="146">
        <v>24.54734190928222</v>
      </c>
      <c r="T57" s="167"/>
      <c r="U57" s="167"/>
    </row>
    <row r="58" spans="1:21" ht="10.5" customHeight="1">
      <c r="A58" s="122"/>
      <c r="B58" s="158" t="s">
        <v>87</v>
      </c>
      <c r="C58" s="159">
        <v>293.06331586812433</v>
      </c>
      <c r="D58" s="160">
        <v>352.56331586812433</v>
      </c>
      <c r="E58" s="160">
        <v>0</v>
      </c>
      <c r="F58" s="160">
        <v>59.5</v>
      </c>
      <c r="G58" s="161">
        <v>352.56331586812433</v>
      </c>
      <c r="H58" s="160">
        <v>282.3184</v>
      </c>
      <c r="I58" s="162">
        <v>80.07594304156156</v>
      </c>
      <c r="J58" s="161">
        <v>70.24491586812434</v>
      </c>
      <c r="K58" s="160">
        <v>14.599000000000018</v>
      </c>
      <c r="L58" s="160">
        <v>0.11099999999999</v>
      </c>
      <c r="M58" s="160">
        <v>15.268000000000029</v>
      </c>
      <c r="N58" s="160">
        <v>0.4049999999999727</v>
      </c>
      <c r="O58" s="160">
        <v>0.11487298359522527</v>
      </c>
      <c r="P58" s="160">
        <v>7.5957500000000024</v>
      </c>
      <c r="Q58" s="146">
        <v>7.247923624148282</v>
      </c>
      <c r="T58" s="167"/>
      <c r="U58" s="167"/>
    </row>
    <row r="59" spans="1:21" ht="10.5" customHeight="1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161">
        <v>0</v>
      </c>
      <c r="H59" s="160">
        <v>0</v>
      </c>
      <c r="I59" s="162" t="s">
        <v>118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161</v>
      </c>
      <c r="T59" s="167"/>
      <c r="U59" s="167"/>
    </row>
    <row r="60" spans="1:21" ht="10.5" customHeight="1">
      <c r="A60" s="122"/>
      <c r="B60" s="158" t="s">
        <v>89</v>
      </c>
      <c r="C60" s="159">
        <v>1292.0207428980482</v>
      </c>
      <c r="D60" s="160">
        <v>994.3207428980481</v>
      </c>
      <c r="E60" s="160">
        <v>0</v>
      </c>
      <c r="F60" s="160">
        <v>-297.70000000000005</v>
      </c>
      <c r="G60" s="161">
        <v>994.3207428980481</v>
      </c>
      <c r="H60" s="160">
        <v>449.14500000000004</v>
      </c>
      <c r="I60" s="162">
        <v>45.171037938012</v>
      </c>
      <c r="J60" s="161">
        <v>545.1757428980482</v>
      </c>
      <c r="K60" s="160">
        <v>17.29299999999995</v>
      </c>
      <c r="L60" s="160">
        <v>11.319000000000017</v>
      </c>
      <c r="M60" s="160">
        <v>24.650000000000034</v>
      </c>
      <c r="N60" s="160">
        <v>41.988</v>
      </c>
      <c r="O60" s="160">
        <v>4.222782266175171</v>
      </c>
      <c r="P60" s="160">
        <v>23.8125</v>
      </c>
      <c r="Q60" s="146">
        <v>20.894519386794673</v>
      </c>
      <c r="T60" s="167"/>
      <c r="U60" s="167"/>
    </row>
    <row r="61" spans="1:21" ht="10.5" customHeight="1">
      <c r="A61" s="122"/>
      <c r="B61" s="158" t="s">
        <v>240</v>
      </c>
      <c r="C61" s="159">
        <v>0</v>
      </c>
      <c r="D61" s="160"/>
      <c r="E61" s="160"/>
      <c r="F61" s="160">
        <v>300</v>
      </c>
      <c r="G61" s="161">
        <v>300</v>
      </c>
      <c r="H61" s="160">
        <v>43.23168105499998</v>
      </c>
      <c r="I61" s="162"/>
      <c r="J61" s="161">
        <v>256.76831894500003</v>
      </c>
      <c r="K61" s="160"/>
      <c r="L61" s="160"/>
      <c r="M61" s="160"/>
      <c r="N61" s="160"/>
      <c r="O61" s="160"/>
      <c r="P61" s="166"/>
      <c r="Q61" s="146"/>
      <c r="T61" s="167"/>
      <c r="U61" s="167"/>
    </row>
    <row r="62" spans="1:21" ht="10.5" customHeight="1">
      <c r="A62" s="122"/>
      <c r="B62" s="165" t="s">
        <v>90</v>
      </c>
      <c r="C62" s="170">
        <v>16746.72568628907</v>
      </c>
      <c r="D62" s="160">
        <v>11023.696113075823</v>
      </c>
      <c r="E62" s="170">
        <v>8.099999999999909</v>
      </c>
      <c r="F62" s="170">
        <v>833.3999999999999</v>
      </c>
      <c r="G62" s="203">
        <v>17580.12568628907</v>
      </c>
      <c r="H62" s="170">
        <v>9077.404100000002</v>
      </c>
      <c r="I62" s="162">
        <v>51.63446645367028</v>
      </c>
      <c r="J62" s="203">
        <v>8502.72158628907</v>
      </c>
      <c r="K62" s="170">
        <v>343.97140000152643</v>
      </c>
      <c r="L62" s="170">
        <v>375.6639999999997</v>
      </c>
      <c r="M62" s="170">
        <v>364.6895999999998</v>
      </c>
      <c r="N62" s="170">
        <v>329.79300000000063</v>
      </c>
      <c r="O62" s="170">
        <v>18.1839019586461</v>
      </c>
      <c r="P62" s="170">
        <v>353.52950000038163</v>
      </c>
      <c r="Q62" s="146">
        <v>22.050953559122764</v>
      </c>
      <c r="T62" s="167"/>
      <c r="U62" s="167"/>
    </row>
    <row r="63" spans="1:21" ht="10.5" customHeight="1">
      <c r="A63" s="122"/>
      <c r="B63" s="158" t="s">
        <v>91</v>
      </c>
      <c r="C63" s="159">
        <v>1007.1063501814543</v>
      </c>
      <c r="D63" s="160">
        <v>1546.0063501814543</v>
      </c>
      <c r="E63" s="160">
        <v>-0.10000000000013642</v>
      </c>
      <c r="F63" s="160">
        <v>538.9</v>
      </c>
      <c r="G63" s="161">
        <v>1546.0063501814543</v>
      </c>
      <c r="H63" s="160">
        <v>648.9699999984741</v>
      </c>
      <c r="I63" s="162">
        <v>41.97718851040325</v>
      </c>
      <c r="J63" s="161">
        <v>897.0363501829802</v>
      </c>
      <c r="K63" s="160">
        <v>26.51389999999998</v>
      </c>
      <c r="L63" s="160">
        <v>24.368100000000027</v>
      </c>
      <c r="M63" s="160">
        <v>88.3415</v>
      </c>
      <c r="N63" s="160">
        <v>0.3785000000000309</v>
      </c>
      <c r="O63" s="160">
        <v>0.02448243501429386</v>
      </c>
      <c r="P63" s="160">
        <v>34.90050000000001</v>
      </c>
      <c r="Q63" s="146">
        <v>23.70267904995573</v>
      </c>
      <c r="T63" s="167"/>
      <c r="U63" s="167"/>
    </row>
    <row r="64" spans="1:21" ht="10.5" customHeight="1">
      <c r="A64" s="184"/>
      <c r="B64" s="158" t="s">
        <v>92</v>
      </c>
      <c r="C64" s="159">
        <v>2086.6653868167123</v>
      </c>
      <c r="D64" s="160">
        <v>1574.2653868167124</v>
      </c>
      <c r="E64" s="160">
        <v>-85</v>
      </c>
      <c r="F64" s="160">
        <v>-512.3999999999999</v>
      </c>
      <c r="G64" s="161">
        <v>1574.2653868167124</v>
      </c>
      <c r="H64" s="160">
        <v>937.0808000000001</v>
      </c>
      <c r="I64" s="162">
        <v>59.524957345016055</v>
      </c>
      <c r="J64" s="161">
        <v>637.1845868167123</v>
      </c>
      <c r="K64" s="160">
        <v>29.398200000000088</v>
      </c>
      <c r="L64" s="160">
        <v>27.018400000000042</v>
      </c>
      <c r="M64" s="160">
        <v>68.38980000000004</v>
      </c>
      <c r="N64" s="160">
        <v>42.2521999999999</v>
      </c>
      <c r="O64" s="160">
        <v>2.6839312071414563</v>
      </c>
      <c r="P64" s="160">
        <v>41.76465000000002</v>
      </c>
      <c r="Q64" s="146">
        <v>13.256552774097521</v>
      </c>
      <c r="T64" s="167"/>
      <c r="U64" s="167"/>
    </row>
    <row r="65" spans="1:21" ht="10.5" customHeight="1" hidden="1">
      <c r="A65" s="122"/>
      <c r="B65" s="158" t="s">
        <v>93</v>
      </c>
      <c r="C65" s="159">
        <v>0</v>
      </c>
      <c r="D65" s="160">
        <v>0</v>
      </c>
      <c r="E65" s="160">
        <v>0</v>
      </c>
      <c r="F65" s="160">
        <v>0</v>
      </c>
      <c r="G65" s="161">
        <v>0</v>
      </c>
      <c r="H65" s="160">
        <v>-10.2</v>
      </c>
      <c r="I65" s="162" t="s">
        <v>118</v>
      </c>
      <c r="J65" s="161">
        <v>10.2</v>
      </c>
      <c r="K65" s="160">
        <v>0</v>
      </c>
      <c r="L65" s="160">
        <v>0</v>
      </c>
      <c r="M65" s="160">
        <v>0</v>
      </c>
      <c r="N65" s="160">
        <v>0</v>
      </c>
      <c r="O65" s="160" t="s">
        <v>42</v>
      </c>
      <c r="P65" s="160">
        <v>0</v>
      </c>
      <c r="Q65" s="146">
        <v>0</v>
      </c>
      <c r="T65" s="167"/>
      <c r="U65" s="167"/>
    </row>
    <row r="66" spans="1:21" ht="10.5" customHeight="1">
      <c r="A66" s="122"/>
      <c r="B66" s="158" t="s">
        <v>94</v>
      </c>
      <c r="C66" s="159">
        <v>279.8813030059061</v>
      </c>
      <c r="D66" s="160">
        <v>500.481303005906</v>
      </c>
      <c r="E66" s="160">
        <v>0</v>
      </c>
      <c r="F66" s="160">
        <v>-79.40000000000009</v>
      </c>
      <c r="G66" s="161">
        <v>200.481303005906</v>
      </c>
      <c r="H66" s="160">
        <v>43.0613</v>
      </c>
      <c r="I66" s="162">
        <v>21.478960558597056</v>
      </c>
      <c r="J66" s="161">
        <v>157.42000300590598</v>
      </c>
      <c r="K66" s="160">
        <v>-2.799999999999997</v>
      </c>
      <c r="L66" s="160">
        <v>3.036699999999996</v>
      </c>
      <c r="M66" s="160">
        <v>0</v>
      </c>
      <c r="N66" s="160">
        <v>2.6784999999999997</v>
      </c>
      <c r="O66" s="160">
        <v>0.5351848278672643</v>
      </c>
      <c r="P66" s="160">
        <v>0.7287999999999997</v>
      </c>
      <c r="Q66" s="146" t="s">
        <v>237</v>
      </c>
      <c r="T66" s="167"/>
      <c r="U66" s="167"/>
    </row>
    <row r="67" spans="1:21" ht="10.5" customHeight="1">
      <c r="A67" s="122"/>
      <c r="B67" s="158" t="s">
        <v>95</v>
      </c>
      <c r="C67" s="159">
        <v>288.0469089132321</v>
      </c>
      <c r="D67" s="160">
        <v>745.2469089132321</v>
      </c>
      <c r="E67" s="160">
        <v>38</v>
      </c>
      <c r="F67" s="160">
        <v>457.20000000000005</v>
      </c>
      <c r="G67" s="161">
        <v>745.2469089132321</v>
      </c>
      <c r="H67" s="160">
        <v>664.8213</v>
      </c>
      <c r="I67" s="162">
        <v>89.20819288864759</v>
      </c>
      <c r="J67" s="161">
        <v>80.42560891323217</v>
      </c>
      <c r="K67" s="160">
        <v>2.7193000000000893</v>
      </c>
      <c r="L67" s="160">
        <v>65.13040000000001</v>
      </c>
      <c r="M67" s="160">
        <v>13.587899999999877</v>
      </c>
      <c r="N67" s="160">
        <v>59.88220000000001</v>
      </c>
      <c r="O67" s="160">
        <v>8.035216152365416</v>
      </c>
      <c r="P67" s="160">
        <v>35.32995</v>
      </c>
      <c r="Q67" s="146">
        <v>0.2764144560983577</v>
      </c>
      <c r="T67" s="167"/>
      <c r="U67" s="167"/>
    </row>
    <row r="68" spans="1:21" ht="10.5" customHeight="1">
      <c r="A68" s="122"/>
      <c r="B68" s="158" t="s">
        <v>96</v>
      </c>
      <c r="C68" s="159">
        <v>292.0577047150352</v>
      </c>
      <c r="D68" s="160">
        <v>86.95770471503519</v>
      </c>
      <c r="E68" s="160">
        <v>-18</v>
      </c>
      <c r="F68" s="160">
        <v>-205.1</v>
      </c>
      <c r="G68" s="161">
        <v>86.95770471503519</v>
      </c>
      <c r="H68" s="160">
        <v>6.4627</v>
      </c>
      <c r="I68" s="162">
        <v>7.432003893362406</v>
      </c>
      <c r="J68" s="161">
        <v>80.4950047150352</v>
      </c>
      <c r="K68" s="160">
        <v>0.3318000000000001</v>
      </c>
      <c r="L68" s="160">
        <v>0.6843999999999999</v>
      </c>
      <c r="M68" s="160">
        <v>1.5098000000000003</v>
      </c>
      <c r="N68" s="160">
        <v>2.4867999999999997</v>
      </c>
      <c r="O68" s="160">
        <v>2.859781094900526</v>
      </c>
      <c r="P68" s="160">
        <v>1.2532</v>
      </c>
      <c r="Q68" s="146" t="s">
        <v>237</v>
      </c>
      <c r="T68" s="167"/>
      <c r="U68" s="167"/>
    </row>
    <row r="69" spans="1:21" ht="10.5" customHeight="1">
      <c r="A69" s="122"/>
      <c r="B69" s="158" t="s">
        <v>97</v>
      </c>
      <c r="C69" s="159">
        <v>1142.8904862471288</v>
      </c>
      <c r="D69" s="160">
        <v>1394.8904862471288</v>
      </c>
      <c r="E69" s="160">
        <v>57</v>
      </c>
      <c r="F69" s="160">
        <v>252</v>
      </c>
      <c r="G69" s="161">
        <v>1394.8904862471288</v>
      </c>
      <c r="H69" s="160">
        <v>1038.357</v>
      </c>
      <c r="I69" s="162">
        <v>74.44003742499088</v>
      </c>
      <c r="J69" s="161">
        <v>356.53348624712885</v>
      </c>
      <c r="K69" s="160">
        <v>-5.600000000000023</v>
      </c>
      <c r="L69" s="160">
        <v>80.11090000000002</v>
      </c>
      <c r="M69" s="160">
        <v>50.96640000000002</v>
      </c>
      <c r="N69" s="160">
        <v>95.26310000000001</v>
      </c>
      <c r="O69" s="160">
        <v>6.829432198387115</v>
      </c>
      <c r="P69" s="160">
        <v>55.185100000000006</v>
      </c>
      <c r="Q69" s="146">
        <v>4.460683884728465</v>
      </c>
      <c r="T69" s="167"/>
      <c r="U69" s="167"/>
    </row>
    <row r="70" spans="1:21" ht="10.5" customHeight="1">
      <c r="A70" s="122"/>
      <c r="B70" s="158" t="s">
        <v>98</v>
      </c>
      <c r="C70" s="159">
        <v>51.28617060189171</v>
      </c>
      <c r="D70" s="160">
        <v>2.786170601891712</v>
      </c>
      <c r="E70" s="160">
        <v>0</v>
      </c>
      <c r="F70" s="160">
        <v>-48.5</v>
      </c>
      <c r="G70" s="161">
        <v>2.786170601891712</v>
      </c>
      <c r="H70" s="160">
        <v>0</v>
      </c>
      <c r="I70" s="162">
        <v>0</v>
      </c>
      <c r="J70" s="161">
        <v>2.786170601891712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237</v>
      </c>
      <c r="T70" s="167"/>
      <c r="U70" s="167"/>
    </row>
    <row r="71" spans="1:21" ht="10.5" customHeight="1">
      <c r="A71" s="122"/>
      <c r="B71" s="158" t="s">
        <v>99</v>
      </c>
      <c r="C71" s="159">
        <v>59.765369434015646</v>
      </c>
      <c r="D71" s="160">
        <v>27.56536943401565</v>
      </c>
      <c r="E71" s="160">
        <v>0</v>
      </c>
      <c r="F71" s="160">
        <v>-32.199999999999996</v>
      </c>
      <c r="G71" s="161">
        <v>27.56536943401565</v>
      </c>
      <c r="H71" s="160">
        <v>1.1078</v>
      </c>
      <c r="I71" s="162">
        <v>4.018810640836089</v>
      </c>
      <c r="J71" s="161">
        <v>26.45756943401565</v>
      </c>
      <c r="K71" s="160">
        <v>0.010500000000000065</v>
      </c>
      <c r="L71" s="160">
        <v>0.0045999999999999375</v>
      </c>
      <c r="M71" s="160">
        <v>0.18799999999999994</v>
      </c>
      <c r="N71" s="160">
        <v>0</v>
      </c>
      <c r="O71" s="160">
        <v>0</v>
      </c>
      <c r="P71" s="160">
        <v>0.05077499999999999</v>
      </c>
      <c r="Q71" s="146" t="s">
        <v>237</v>
      </c>
      <c r="T71" s="167"/>
      <c r="U71" s="167"/>
    </row>
    <row r="72" spans="1:21" ht="10.5" customHeight="1">
      <c r="A72" s="122"/>
      <c r="B72" s="158" t="s">
        <v>100</v>
      </c>
      <c r="C72" s="159">
        <v>29.537276109560654</v>
      </c>
      <c r="D72" s="160">
        <v>13.937276109560655</v>
      </c>
      <c r="E72" s="160">
        <v>0</v>
      </c>
      <c r="F72" s="160">
        <v>-15.6</v>
      </c>
      <c r="G72" s="161">
        <v>13.937276109560655</v>
      </c>
      <c r="H72" s="160">
        <v>4.6809</v>
      </c>
      <c r="I72" s="162">
        <v>33.585472248691474</v>
      </c>
      <c r="J72" s="161">
        <v>9.256376109560655</v>
      </c>
      <c r="K72" s="160">
        <v>0.17089999999999983</v>
      </c>
      <c r="L72" s="160">
        <v>0.07400000000000007</v>
      </c>
      <c r="M72" s="160">
        <v>1.4851</v>
      </c>
      <c r="N72" s="160">
        <v>1.7781000000000002</v>
      </c>
      <c r="O72" s="160">
        <v>12.757873102479934</v>
      </c>
      <c r="P72" s="160">
        <v>0.877025</v>
      </c>
      <c r="Q72" s="146">
        <v>8.554289911417182</v>
      </c>
      <c r="T72" s="167"/>
      <c r="U72" s="167"/>
    </row>
    <row r="73" spans="1:21" ht="10.5" customHeight="1">
      <c r="A73" s="122"/>
      <c r="B73" s="158" t="s">
        <v>101</v>
      </c>
      <c r="C73" s="159">
        <v>0.04585483251761282</v>
      </c>
      <c r="D73" s="160">
        <v>0.04585483251761282</v>
      </c>
      <c r="E73" s="160">
        <v>0</v>
      </c>
      <c r="F73" s="160">
        <v>0</v>
      </c>
      <c r="G73" s="161">
        <v>0.04585483251761282</v>
      </c>
      <c r="H73" s="160">
        <v>0</v>
      </c>
      <c r="I73" s="162">
        <v>0</v>
      </c>
      <c r="J73" s="161">
        <v>0.04585483251761282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237</v>
      </c>
      <c r="T73" s="167"/>
      <c r="U73" s="167"/>
    </row>
    <row r="74" spans="1:21" ht="10.5" customHeight="1">
      <c r="A74" s="122"/>
      <c r="B74" s="158" t="s">
        <v>102</v>
      </c>
      <c r="C74" s="159">
        <v>8.895837508416887</v>
      </c>
      <c r="D74" s="160">
        <v>6.195837508416887</v>
      </c>
      <c r="E74" s="160">
        <v>0</v>
      </c>
      <c r="F74" s="160">
        <v>-2.7</v>
      </c>
      <c r="G74" s="161">
        <v>6.195837508416887</v>
      </c>
      <c r="H74" s="160">
        <v>0</v>
      </c>
      <c r="I74" s="162">
        <v>0</v>
      </c>
      <c r="J74" s="161">
        <v>6.195837508416887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237</v>
      </c>
      <c r="T74" s="167"/>
      <c r="U74" s="167"/>
    </row>
    <row r="75" spans="1:21" ht="10.5" customHeight="1">
      <c r="A75" s="122"/>
      <c r="B75" s="1" t="s">
        <v>103</v>
      </c>
      <c r="C75" s="159">
        <v>8.880132865488081</v>
      </c>
      <c r="D75" s="160">
        <v>5.180132865488081</v>
      </c>
      <c r="E75" s="160">
        <v>0</v>
      </c>
      <c r="F75" s="160">
        <v>-3.7</v>
      </c>
      <c r="G75" s="161">
        <v>5.180132865488081</v>
      </c>
      <c r="H75" s="160">
        <v>0.2789</v>
      </c>
      <c r="I75" s="162">
        <v>5.384031785326061</v>
      </c>
      <c r="J75" s="161">
        <v>4.901232865488081</v>
      </c>
      <c r="K75" s="160">
        <v>0.013800000000000034</v>
      </c>
      <c r="L75" s="160">
        <v>0</v>
      </c>
      <c r="M75" s="160">
        <v>0.005799999999999972</v>
      </c>
      <c r="N75" s="160">
        <v>0.0010000000000000009</v>
      </c>
      <c r="O75" s="160">
        <v>0.01930452414960942</v>
      </c>
      <c r="P75" s="160">
        <v>0.005150000000000002</v>
      </c>
      <c r="Q75" s="146" t="s">
        <v>237</v>
      </c>
      <c r="T75" s="167"/>
      <c r="U75" s="167"/>
    </row>
    <row r="76" spans="1:21" ht="10.5" customHeight="1">
      <c r="A76" s="122"/>
      <c r="B76" s="165" t="s">
        <v>105</v>
      </c>
      <c r="C76" s="169">
        <v>22001.784467520432</v>
      </c>
      <c r="D76" s="160">
        <v>23183.684467520427</v>
      </c>
      <c r="E76" s="160">
        <v>0</v>
      </c>
      <c r="F76" s="160">
        <v>648.5</v>
      </c>
      <c r="G76" s="161">
        <v>23183.684467520427</v>
      </c>
      <c r="H76" s="160">
        <v>12412.024799998475</v>
      </c>
      <c r="I76" s="162">
        <v>53.53775763031674</v>
      </c>
      <c r="J76" s="161">
        <v>2525.7064001778854</v>
      </c>
      <c r="K76" s="160">
        <v>394.7298000015253</v>
      </c>
      <c r="L76" s="160">
        <v>576.0914999999968</v>
      </c>
      <c r="M76" s="160">
        <v>589.163900000005</v>
      </c>
      <c r="N76" s="160">
        <v>534.513399999998</v>
      </c>
      <c r="O76" s="160">
        <v>2.3055584661223008</v>
      </c>
      <c r="P76" s="160">
        <v>523.6246500003813</v>
      </c>
      <c r="Q76" s="146">
        <v>2.823505540039122</v>
      </c>
      <c r="T76" s="167"/>
      <c r="U76" s="167"/>
    </row>
    <row r="77" spans="1:17" ht="10.5" customHeight="1">
      <c r="A77" s="122"/>
      <c r="B77" s="165"/>
      <c r="C77" s="159"/>
      <c r="D77" s="160"/>
      <c r="E77" s="160"/>
      <c r="F77" s="160"/>
      <c r="G77" s="161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17" ht="10.5" customHeight="1">
      <c r="A78" s="122"/>
      <c r="B78" s="158" t="s">
        <v>106</v>
      </c>
      <c r="C78" s="159">
        <v>1.283935310493159</v>
      </c>
      <c r="D78" s="160">
        <v>-0.016064689506841034</v>
      </c>
      <c r="E78" s="160">
        <v>0</v>
      </c>
      <c r="F78" s="160">
        <v>-1.3</v>
      </c>
      <c r="G78" s="161">
        <v>-0.016064689506841034</v>
      </c>
      <c r="H78" s="160">
        <v>0</v>
      </c>
      <c r="I78" s="162" t="s">
        <v>118</v>
      </c>
      <c r="J78" s="161">
        <v>-0.016064689506841034</v>
      </c>
      <c r="K78" s="160">
        <v>0</v>
      </c>
      <c r="L78" s="160">
        <v>0</v>
      </c>
      <c r="M78" s="160">
        <v>0</v>
      </c>
      <c r="N78" s="160">
        <v>0</v>
      </c>
      <c r="O78" s="160" t="s">
        <v>42</v>
      </c>
      <c r="P78" s="160">
        <v>0</v>
      </c>
      <c r="Q78" s="146">
        <v>0</v>
      </c>
    </row>
    <row r="79" spans="1:17" ht="10.5" customHeight="1">
      <c r="A79" s="122"/>
      <c r="B79" s="158" t="s">
        <v>107</v>
      </c>
      <c r="C79" s="159">
        <v>1.618563078587837</v>
      </c>
      <c r="D79" s="159">
        <v>2.318563078587837</v>
      </c>
      <c r="E79" s="170">
        <v>1</v>
      </c>
      <c r="F79" s="160">
        <v>0.6999999999999997</v>
      </c>
      <c r="G79" s="161">
        <v>2.318563078587837</v>
      </c>
      <c r="H79" s="160">
        <v>1.2272</v>
      </c>
      <c r="I79" s="162">
        <v>52.929334178281174</v>
      </c>
      <c r="J79" s="161">
        <v>1.0913630785878368</v>
      </c>
      <c r="K79" s="160">
        <v>0.1079</v>
      </c>
      <c r="L79" s="160">
        <v>0.12109999999999999</v>
      </c>
      <c r="M79" s="160">
        <v>0.09200000000000003</v>
      </c>
      <c r="N79" s="160">
        <v>0.03500000000000003</v>
      </c>
      <c r="O79" s="160">
        <v>1.5095556520859212</v>
      </c>
      <c r="P79" s="160">
        <v>0.08900000000000001</v>
      </c>
      <c r="Q79" s="146">
        <v>10.262506500986929</v>
      </c>
    </row>
    <row r="80" spans="1:17" ht="10.5" customHeight="1">
      <c r="A80" s="122"/>
      <c r="B80" s="171" t="s">
        <v>108</v>
      </c>
      <c r="C80" s="159">
        <v>102.35603409048807</v>
      </c>
      <c r="D80" s="159">
        <v>69.85603409048807</v>
      </c>
      <c r="E80" s="170">
        <v>-1</v>
      </c>
      <c r="F80" s="160">
        <v>-32.5</v>
      </c>
      <c r="G80" s="161">
        <v>69.85603409048807</v>
      </c>
      <c r="H80" s="160">
        <v>6.9009</v>
      </c>
      <c r="I80" s="162">
        <v>9.878745751671094</v>
      </c>
      <c r="J80" s="161">
        <v>62.955134090488066</v>
      </c>
      <c r="K80" s="160">
        <v>0.05360000000000009</v>
      </c>
      <c r="L80" s="160">
        <v>0.5850999999999995</v>
      </c>
      <c r="M80" s="160">
        <v>0.030400000000000427</v>
      </c>
      <c r="N80" s="160">
        <v>0</v>
      </c>
      <c r="O80" s="160">
        <v>0</v>
      </c>
      <c r="P80" s="160">
        <v>0.167275</v>
      </c>
      <c r="Q80" s="146" t="s">
        <v>237</v>
      </c>
    </row>
    <row r="81" spans="1:20" ht="10.5" customHeight="1">
      <c r="A81" s="122"/>
      <c r="B81" s="171" t="s">
        <v>109</v>
      </c>
      <c r="C81" s="159"/>
      <c r="D81" s="160">
        <v>0</v>
      </c>
      <c r="E81" s="160"/>
      <c r="F81" s="160">
        <v>0</v>
      </c>
      <c r="G81" s="161">
        <v>0</v>
      </c>
      <c r="H81" s="160">
        <v>0</v>
      </c>
      <c r="I81" s="162" t="s">
        <v>118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  <c r="T81" s="130"/>
    </row>
    <row r="82" spans="1:20" ht="10.5" customHeight="1">
      <c r="A82" s="122"/>
      <c r="B82" s="171" t="s">
        <v>110</v>
      </c>
      <c r="C82" s="159">
        <v>-5.115907697472721E-13</v>
      </c>
      <c r="D82" s="160"/>
      <c r="E82" s="160"/>
      <c r="F82" s="160"/>
      <c r="G82" s="161">
        <v>-5.115907697472721E-13</v>
      </c>
      <c r="H82" s="160"/>
      <c r="I82" s="162"/>
      <c r="J82" s="161">
        <v>-5.115907697472721E-13</v>
      </c>
      <c r="K82" s="160"/>
      <c r="L82" s="160"/>
      <c r="M82" s="160"/>
      <c r="N82" s="160"/>
      <c r="O82" s="160"/>
      <c r="P82" s="166"/>
      <c r="Q82" s="146"/>
      <c r="T82" s="130"/>
    </row>
    <row r="83" spans="1:21" ht="10.5" customHeight="1">
      <c r="A83" s="122"/>
      <c r="B83" s="172" t="s">
        <v>111</v>
      </c>
      <c r="C83" s="173">
        <v>22107.043</v>
      </c>
      <c r="D83" s="173">
        <v>23255.842999999997</v>
      </c>
      <c r="E83" s="174">
        <v>0</v>
      </c>
      <c r="F83" s="177">
        <v>615.4</v>
      </c>
      <c r="G83" s="185">
        <v>23255.842999999993</v>
      </c>
      <c r="H83" s="177">
        <v>12420.152899998475</v>
      </c>
      <c r="I83" s="176">
        <v>53.406590765161596</v>
      </c>
      <c r="J83" s="185">
        <v>10835.690100001519</v>
      </c>
      <c r="K83" s="177">
        <v>394.89130000152363</v>
      </c>
      <c r="L83" s="177">
        <v>576.7976999999973</v>
      </c>
      <c r="M83" s="177">
        <v>589.2863000000034</v>
      </c>
      <c r="N83" s="177">
        <v>534.5483999999979</v>
      </c>
      <c r="O83" s="177">
        <v>2.298555249104485</v>
      </c>
      <c r="P83" s="186">
        <v>523.8809250003806</v>
      </c>
      <c r="Q83" s="153">
        <v>18.683498067797846</v>
      </c>
      <c r="T83" s="130"/>
      <c r="U83" s="167"/>
    </row>
    <row r="84" spans="1:20" ht="10.5" customHeight="1">
      <c r="A84" s="122"/>
      <c r="B84" s="187" t="s">
        <v>244</v>
      </c>
      <c r="C84" s="187"/>
      <c r="D84" s="180"/>
      <c r="E84" s="180"/>
      <c r="F84" s="180"/>
      <c r="G84" s="181"/>
      <c r="H84" s="180"/>
      <c r="I84" s="160"/>
      <c r="J84" s="181"/>
      <c r="K84" s="182"/>
      <c r="L84" s="182"/>
      <c r="M84" s="182"/>
      <c r="N84" s="182"/>
      <c r="O84" s="170"/>
      <c r="P84" s="180"/>
      <c r="Q84" s="179"/>
      <c r="T84" s="130"/>
    </row>
    <row r="85" spans="1:20" ht="10.5" customHeight="1">
      <c r="A85" s="122"/>
      <c r="B85" s="123" t="s">
        <v>113</v>
      </c>
      <c r="C85" s="123"/>
      <c r="J85" s="188"/>
      <c r="T85" s="130"/>
    </row>
    <row r="89" spans="1:20" ht="10.5" customHeight="1">
      <c r="A89" s="122"/>
      <c r="B89" s="123" t="s">
        <v>236</v>
      </c>
      <c r="C89" s="123"/>
      <c r="P89" s="128"/>
      <c r="T89" s="130"/>
    </row>
    <row r="90" spans="1:20" ht="10.5" customHeight="1">
      <c r="A90" s="122"/>
      <c r="B90" s="131" t="s">
        <v>243</v>
      </c>
      <c r="C90" s="131"/>
      <c r="D90" s="132"/>
      <c r="E90" s="132"/>
      <c r="F90" s="132"/>
      <c r="G90" s="133"/>
      <c r="H90" s="132"/>
      <c r="I90" s="132"/>
      <c r="J90" s="133"/>
      <c r="T90" s="130"/>
    </row>
    <row r="91" spans="1:20" ht="10.5" customHeight="1">
      <c r="A91" s="122"/>
      <c r="D91" s="135"/>
      <c r="N91" s="124"/>
      <c r="T91" s="130"/>
    </row>
    <row r="92" spans="1:20" ht="10.5" customHeight="1">
      <c r="A92" s="122"/>
      <c r="B92" s="136"/>
      <c r="C92" s="136"/>
      <c r="D92" s="137"/>
      <c r="E92" s="137" t="s">
        <v>13</v>
      </c>
      <c r="F92" s="137" t="s">
        <v>13</v>
      </c>
      <c r="G92" s="138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  <c r="T92" s="130"/>
    </row>
    <row r="93" spans="1:20" ht="10.5" customHeight="1">
      <c r="A93" s="122"/>
      <c r="B93" s="145" t="s">
        <v>61</v>
      </c>
      <c r="C93" s="145" t="s">
        <v>159</v>
      </c>
      <c r="D93" s="146" t="s">
        <v>62</v>
      </c>
      <c r="E93" s="146" t="s">
        <v>14</v>
      </c>
      <c r="F93" s="146" t="s">
        <v>14</v>
      </c>
      <c r="G93" s="147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  <c r="T93" s="130"/>
    </row>
    <row r="94" spans="1:20" ht="10.5" customHeight="1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147" t="s">
        <v>13</v>
      </c>
      <c r="H94" s="146" t="s">
        <v>73</v>
      </c>
      <c r="I94" s="148" t="s">
        <v>74</v>
      </c>
      <c r="J94" s="147" t="s">
        <v>75</v>
      </c>
      <c r="K94" s="151">
        <v>43677</v>
      </c>
      <c r="L94" s="151">
        <v>43684</v>
      </c>
      <c r="M94" s="151">
        <v>43691</v>
      </c>
      <c r="N94" s="137" t="s">
        <v>66</v>
      </c>
      <c r="O94" s="139" t="s">
        <v>74</v>
      </c>
      <c r="P94" s="139" t="s">
        <v>66</v>
      </c>
      <c r="Q94" s="146" t="s">
        <v>76</v>
      </c>
      <c r="T94" s="130"/>
    </row>
    <row r="95" spans="1:20" ht="10.5" customHeight="1">
      <c r="A95" s="122"/>
      <c r="B95" s="152"/>
      <c r="C95" s="152"/>
      <c r="D95" s="153"/>
      <c r="E95" s="153" t="s">
        <v>77</v>
      </c>
      <c r="F95" s="153" t="s">
        <v>112</v>
      </c>
      <c r="G95" s="154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  <c r="T95" s="130"/>
    </row>
    <row r="96" spans="1:20" ht="10.5" customHeight="1">
      <c r="A96" s="122"/>
      <c r="B96" s="183"/>
      <c r="C96" s="245" t="s">
        <v>163</v>
      </c>
      <c r="D96" s="245"/>
      <c r="E96" s="245"/>
      <c r="F96" s="245"/>
      <c r="G96" s="245"/>
      <c r="H96" s="245"/>
      <c r="I96" s="245"/>
      <c r="J96" s="245"/>
      <c r="K96" s="245"/>
      <c r="L96" s="245"/>
      <c r="M96" s="245"/>
      <c r="N96" s="245"/>
      <c r="O96" s="245"/>
      <c r="P96" s="246"/>
      <c r="Q96" s="145"/>
      <c r="T96" s="130"/>
    </row>
    <row r="97" spans="1:21" ht="10.5" customHeight="1">
      <c r="A97" s="122"/>
      <c r="B97" s="158" t="s">
        <v>80</v>
      </c>
      <c r="C97" s="159">
        <v>3156.273293304267</v>
      </c>
      <c r="D97" s="160">
        <v>2989.873293304267</v>
      </c>
      <c r="E97" s="160">
        <v>3.5</v>
      </c>
      <c r="F97" s="160">
        <v>-166.4000000000001</v>
      </c>
      <c r="G97" s="161">
        <v>2989.873293304267</v>
      </c>
      <c r="H97" s="160">
        <v>1773.5589</v>
      </c>
      <c r="I97" s="162">
        <v>59.318864915507724</v>
      </c>
      <c r="J97" s="161">
        <v>1216.314393304267</v>
      </c>
      <c r="K97" s="160">
        <v>69.01290000000017</v>
      </c>
      <c r="L97" s="160">
        <v>108.15600000000018</v>
      </c>
      <c r="M97" s="160">
        <v>36.60699999999997</v>
      </c>
      <c r="N97" s="160">
        <v>64.97000000000003</v>
      </c>
      <c r="O97" s="160">
        <v>2.173001783904971</v>
      </c>
      <c r="P97" s="160">
        <v>69.68647500000009</v>
      </c>
      <c r="Q97" s="146">
        <v>15.45409555160116</v>
      </c>
      <c r="T97" s="167"/>
      <c r="U97" s="167"/>
    </row>
    <row r="98" spans="1:21" ht="10.5" customHeight="1">
      <c r="A98" s="122"/>
      <c r="B98" s="158" t="s">
        <v>81</v>
      </c>
      <c r="C98" s="159">
        <v>616.140272995667</v>
      </c>
      <c r="D98" s="160">
        <v>938.9402729956671</v>
      </c>
      <c r="E98" s="160">
        <v>0</v>
      </c>
      <c r="F98" s="160">
        <v>322.80000000000007</v>
      </c>
      <c r="G98" s="161">
        <v>938.9402729956671</v>
      </c>
      <c r="H98" s="160">
        <v>613.243</v>
      </c>
      <c r="I98" s="162">
        <v>65.31224803506005</v>
      </c>
      <c r="J98" s="161">
        <v>325.69727299566705</v>
      </c>
      <c r="K98" s="160">
        <v>22.553999999999974</v>
      </c>
      <c r="L98" s="160">
        <v>32.24299999999994</v>
      </c>
      <c r="M98" s="160">
        <v>27.101</v>
      </c>
      <c r="N98" s="160">
        <v>8.823000000000093</v>
      </c>
      <c r="O98" s="160">
        <v>0.9396763834456175</v>
      </c>
      <c r="P98" s="160">
        <v>22.68025</v>
      </c>
      <c r="Q98" s="146">
        <v>12.360391662158355</v>
      </c>
      <c r="T98" s="167"/>
      <c r="U98" s="167"/>
    </row>
    <row r="99" spans="1:21" ht="10.5" customHeight="1">
      <c r="A99" s="122"/>
      <c r="B99" s="158" t="s">
        <v>82</v>
      </c>
      <c r="C99" s="159">
        <v>1282.670652627993</v>
      </c>
      <c r="D99" s="160">
        <v>1609.7706526279928</v>
      </c>
      <c r="E99" s="160">
        <v>-15</v>
      </c>
      <c r="F99" s="160">
        <v>327.0999999999999</v>
      </c>
      <c r="G99" s="161">
        <v>1609.7706526279928</v>
      </c>
      <c r="H99" s="160">
        <v>969.824902487</v>
      </c>
      <c r="I99" s="162">
        <v>60.246153755116325</v>
      </c>
      <c r="J99" s="161">
        <v>639.9457501409928</v>
      </c>
      <c r="K99" s="160">
        <v>12.604000000000042</v>
      </c>
      <c r="L99" s="160">
        <v>24.405000000000086</v>
      </c>
      <c r="M99" s="160">
        <v>23.817000000000007</v>
      </c>
      <c r="N99" s="160">
        <v>14.250999999999976</v>
      </c>
      <c r="O99" s="160">
        <v>0.8852813894162405</v>
      </c>
      <c r="P99" s="160">
        <v>18.769250000000028</v>
      </c>
      <c r="Q99" s="146">
        <v>32.0954353605494</v>
      </c>
      <c r="T99" s="167"/>
      <c r="U99" s="167"/>
    </row>
    <row r="100" spans="1:21" ht="10.5" customHeight="1">
      <c r="A100" s="122"/>
      <c r="B100" s="158" t="s">
        <v>83</v>
      </c>
      <c r="C100" s="159">
        <v>2280.108366476312</v>
      </c>
      <c r="D100" s="160">
        <v>2498.908366476312</v>
      </c>
      <c r="E100" s="160">
        <v>20</v>
      </c>
      <c r="F100" s="160">
        <v>218.80000000000018</v>
      </c>
      <c r="G100" s="161">
        <v>2498.908366476312</v>
      </c>
      <c r="H100" s="160">
        <v>1684.7359999999999</v>
      </c>
      <c r="I100" s="162">
        <v>67.41887868324002</v>
      </c>
      <c r="J100" s="161">
        <v>814.1723664763122</v>
      </c>
      <c r="K100" s="160">
        <v>18.19399999999996</v>
      </c>
      <c r="L100" s="160">
        <v>17.677999999999884</v>
      </c>
      <c r="M100" s="160">
        <v>45.212999999999965</v>
      </c>
      <c r="N100" s="160">
        <v>30.411000000000058</v>
      </c>
      <c r="O100" s="160">
        <v>1.2169713947087357</v>
      </c>
      <c r="P100" s="160">
        <v>27.873999999999967</v>
      </c>
      <c r="Q100" s="146">
        <v>27.209025130096617</v>
      </c>
      <c r="T100" s="167"/>
      <c r="U100" s="167"/>
    </row>
    <row r="101" spans="1:21" ht="10.5" customHeight="1">
      <c r="A101" s="122"/>
      <c r="B101" s="158" t="s">
        <v>84</v>
      </c>
      <c r="C101" s="159">
        <v>94.22040254827016</v>
      </c>
      <c r="D101" s="160">
        <v>162.42040254827015</v>
      </c>
      <c r="E101" s="160">
        <v>0</v>
      </c>
      <c r="F101" s="160">
        <v>68.19999999999999</v>
      </c>
      <c r="G101" s="161">
        <v>162.42040254827015</v>
      </c>
      <c r="H101" s="160">
        <v>102.1678</v>
      </c>
      <c r="I101" s="162">
        <v>62.90330426292133</v>
      </c>
      <c r="J101" s="161">
        <v>60.25260254827015</v>
      </c>
      <c r="K101" s="160">
        <v>1.766999999999996</v>
      </c>
      <c r="L101" s="160">
        <v>0.21999999999999886</v>
      </c>
      <c r="M101" s="160">
        <v>0</v>
      </c>
      <c r="N101" s="160">
        <v>0.6400000000000148</v>
      </c>
      <c r="O101" s="160">
        <v>0.3940391662370197</v>
      </c>
      <c r="P101" s="160">
        <v>0.6567500000000024</v>
      </c>
      <c r="Q101" s="146" t="s">
        <v>237</v>
      </c>
      <c r="T101" s="167"/>
      <c r="U101" s="167"/>
    </row>
    <row r="102" spans="1:21" ht="10.5" customHeight="1">
      <c r="A102" s="122"/>
      <c r="B102" s="158" t="s">
        <v>85</v>
      </c>
      <c r="C102" s="159">
        <v>170.62015051139323</v>
      </c>
      <c r="D102" s="160">
        <v>24.320150511393223</v>
      </c>
      <c r="E102" s="160">
        <v>0</v>
      </c>
      <c r="F102" s="160">
        <v>-146.3</v>
      </c>
      <c r="G102" s="161">
        <v>24.320150511393223</v>
      </c>
      <c r="H102" s="160">
        <v>5.2443</v>
      </c>
      <c r="I102" s="162">
        <v>21.563600100020807</v>
      </c>
      <c r="J102" s="161">
        <v>19.075850511393224</v>
      </c>
      <c r="K102" s="160">
        <v>0</v>
      </c>
      <c r="L102" s="160">
        <v>0</v>
      </c>
      <c r="M102" s="160">
        <v>0.05999999999999961</v>
      </c>
      <c r="N102" s="160">
        <v>0</v>
      </c>
      <c r="O102" s="160">
        <v>0</v>
      </c>
      <c r="P102" s="160">
        <v>0.014999999999999902</v>
      </c>
      <c r="Q102" s="146" t="s">
        <v>237</v>
      </c>
      <c r="T102" s="167"/>
      <c r="U102" s="167"/>
    </row>
    <row r="103" spans="1:21" ht="10.5" customHeight="1">
      <c r="A103" s="122"/>
      <c r="B103" s="158" t="s">
        <v>86</v>
      </c>
      <c r="C103" s="159">
        <v>224.79260090184582</v>
      </c>
      <c r="D103" s="160">
        <v>214.09260090184583</v>
      </c>
      <c r="E103" s="160">
        <v>0</v>
      </c>
      <c r="F103" s="160">
        <v>-10.699999999999989</v>
      </c>
      <c r="G103" s="161">
        <v>214.09260090184583</v>
      </c>
      <c r="H103" s="160">
        <v>30.962</v>
      </c>
      <c r="I103" s="162">
        <v>14.461966396585103</v>
      </c>
      <c r="J103" s="161">
        <v>183.13060090184584</v>
      </c>
      <c r="K103" s="160">
        <v>0</v>
      </c>
      <c r="L103" s="160">
        <v>0.08300000000000018</v>
      </c>
      <c r="M103" s="160">
        <v>1.5090000000000003</v>
      </c>
      <c r="N103" s="160">
        <v>19.615</v>
      </c>
      <c r="O103" s="160">
        <v>9.161923353433783</v>
      </c>
      <c r="P103" s="160">
        <v>5.30175</v>
      </c>
      <c r="Q103" s="146">
        <v>32.54153834146194</v>
      </c>
      <c r="T103" s="167"/>
      <c r="U103" s="167"/>
    </row>
    <row r="104" spans="1:21" ht="10.5" customHeight="1">
      <c r="A104" s="122"/>
      <c r="B104" s="158" t="s">
        <v>87</v>
      </c>
      <c r="C104" s="159">
        <v>126.93103230742047</v>
      </c>
      <c r="D104" s="160">
        <v>141.93103230742048</v>
      </c>
      <c r="E104" s="160">
        <v>0</v>
      </c>
      <c r="F104" s="160">
        <v>15.000000000000014</v>
      </c>
      <c r="G104" s="161">
        <v>141.93103230742048</v>
      </c>
      <c r="H104" s="160">
        <v>74.8575</v>
      </c>
      <c r="I104" s="162">
        <v>52.742165531396815</v>
      </c>
      <c r="J104" s="161">
        <v>67.07353230742048</v>
      </c>
      <c r="K104" s="160">
        <v>2.5430000000000064</v>
      </c>
      <c r="L104" s="160">
        <v>0.2809999999999917</v>
      </c>
      <c r="M104" s="160">
        <v>7.007000000000005</v>
      </c>
      <c r="N104" s="160">
        <v>1.0829999999999984</v>
      </c>
      <c r="O104" s="160">
        <v>0.763046658925327</v>
      </c>
      <c r="P104" s="160">
        <v>2.7285000000000004</v>
      </c>
      <c r="Q104" s="146">
        <v>22.5825663578598</v>
      </c>
      <c r="T104" s="167"/>
      <c r="U104" s="167"/>
    </row>
    <row r="105" spans="1:21" ht="10.5" customHeight="1">
      <c r="A105" s="122"/>
      <c r="B105" s="158" t="s">
        <v>88</v>
      </c>
      <c r="C105" s="159">
        <v>0.5000371779295877</v>
      </c>
      <c r="D105" s="160">
        <v>0.2000371779295877</v>
      </c>
      <c r="E105" s="160">
        <v>0</v>
      </c>
      <c r="F105" s="160">
        <v>-0.3</v>
      </c>
      <c r="G105" s="161">
        <v>0.2000371779295877</v>
      </c>
      <c r="H105" s="160">
        <v>0</v>
      </c>
      <c r="I105" s="162">
        <v>0</v>
      </c>
      <c r="J105" s="161">
        <v>0.2000371779295877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60">
        <v>0</v>
      </c>
      <c r="Q105" s="146" t="s">
        <v>161</v>
      </c>
      <c r="T105" s="167"/>
      <c r="U105" s="167"/>
    </row>
    <row r="106" spans="1:21" ht="10.5" customHeight="1">
      <c r="A106" s="122"/>
      <c r="B106" s="158" t="s">
        <v>89</v>
      </c>
      <c r="C106" s="159">
        <v>436.91749136057706</v>
      </c>
      <c r="D106" s="160">
        <v>174.71749136057701</v>
      </c>
      <c r="E106" s="160">
        <v>0</v>
      </c>
      <c r="F106" s="160">
        <v>-262.20000000000005</v>
      </c>
      <c r="G106" s="161">
        <v>174.71749136057701</v>
      </c>
      <c r="H106" s="160">
        <v>119.72999999999999</v>
      </c>
      <c r="I106" s="162">
        <v>68.52776963979215</v>
      </c>
      <c r="J106" s="161">
        <v>54.987491360577025</v>
      </c>
      <c r="K106" s="160">
        <v>2.0900000000000034</v>
      </c>
      <c r="L106" s="160">
        <v>0.5949999999999989</v>
      </c>
      <c r="M106" s="160">
        <v>29.918999999999997</v>
      </c>
      <c r="N106" s="160">
        <v>2.353999999999999</v>
      </c>
      <c r="O106" s="160">
        <v>1.3473178796631646</v>
      </c>
      <c r="P106" s="160">
        <v>8.7395</v>
      </c>
      <c r="Q106" s="146">
        <v>4.2918349288376945</v>
      </c>
      <c r="T106" s="167"/>
      <c r="U106" s="167"/>
    </row>
    <row r="107" spans="1:21" ht="10.5" customHeight="1">
      <c r="A107" s="122"/>
      <c r="B107" s="158" t="s">
        <v>240</v>
      </c>
      <c r="C107" s="134">
        <v>0</v>
      </c>
      <c r="D107" s="134"/>
      <c r="E107" s="134"/>
      <c r="F107" s="134">
        <v>20</v>
      </c>
      <c r="G107" s="238">
        <v>20</v>
      </c>
      <c r="H107" s="126">
        <v>8.389097513</v>
      </c>
      <c r="I107" s="134"/>
      <c r="J107" s="161">
        <v>11.610902487</v>
      </c>
      <c r="K107" s="134"/>
      <c r="L107" s="130"/>
      <c r="M107" s="130"/>
      <c r="N107" s="130"/>
      <c r="O107" s="130"/>
      <c r="P107" s="130"/>
      <c r="Q107" s="146">
        <v>19.683789176239305</v>
      </c>
      <c r="T107" s="167"/>
      <c r="U107" s="167"/>
    </row>
    <row r="108" spans="1:21" ht="10.5" customHeight="1">
      <c r="A108" s="122"/>
      <c r="B108" s="165" t="s">
        <v>90</v>
      </c>
      <c r="C108" s="159">
        <v>8389.174300211676</v>
      </c>
      <c r="D108" s="160">
        <v>8755.174300211676</v>
      </c>
      <c r="E108" s="160">
        <v>8.5</v>
      </c>
      <c r="F108" s="160">
        <v>386</v>
      </c>
      <c r="G108" s="161">
        <v>8775.174300211676</v>
      </c>
      <c r="H108" s="160">
        <v>5382.7135</v>
      </c>
      <c r="I108" s="162">
        <v>61.34024596947501</v>
      </c>
      <c r="J108" s="161">
        <v>3392.4608002116756</v>
      </c>
      <c r="K108" s="160">
        <v>128.76490000000015</v>
      </c>
      <c r="L108" s="160">
        <v>183.6610000000001</v>
      </c>
      <c r="M108" s="160">
        <v>171.23299999999995</v>
      </c>
      <c r="N108" s="160">
        <v>142.14700000000016</v>
      </c>
      <c r="O108" s="160">
        <v>1.6235770428529726</v>
      </c>
      <c r="P108" s="166">
        <v>156.45147500000007</v>
      </c>
      <c r="Q108" s="146"/>
      <c r="T108" s="167"/>
      <c r="U108" s="167"/>
    </row>
    <row r="109" spans="1:21" ht="10.5" customHeight="1">
      <c r="A109" s="122"/>
      <c r="B109" s="158" t="s">
        <v>91</v>
      </c>
      <c r="C109" s="159">
        <v>762.9766305606574</v>
      </c>
      <c r="D109" s="160">
        <v>774.9766305606574</v>
      </c>
      <c r="E109" s="160">
        <v>-5</v>
      </c>
      <c r="F109" s="160">
        <v>12</v>
      </c>
      <c r="G109" s="161">
        <v>774.9766305606574</v>
      </c>
      <c r="H109" s="160">
        <v>430.214040003204</v>
      </c>
      <c r="I109" s="162">
        <v>55.513162982987666</v>
      </c>
      <c r="J109" s="161">
        <v>344.76259055745345</v>
      </c>
      <c r="K109" s="160">
        <v>10.355899999999963</v>
      </c>
      <c r="L109" s="160">
        <v>7.235500000000059</v>
      </c>
      <c r="M109" s="160">
        <v>26.29849999999999</v>
      </c>
      <c r="N109" s="160">
        <v>3.2998999999999796</v>
      </c>
      <c r="O109" s="160">
        <v>0.4258063882020113</v>
      </c>
      <c r="P109" s="160">
        <v>11.797449999999998</v>
      </c>
      <c r="Q109" s="146">
        <v>27.223483935719457</v>
      </c>
      <c r="T109" s="167"/>
      <c r="U109" s="167"/>
    </row>
    <row r="110" spans="1:21" ht="10.5" customHeight="1">
      <c r="A110" s="122"/>
      <c r="B110" s="158" t="s">
        <v>92</v>
      </c>
      <c r="C110" s="159">
        <v>1151.5097836057282</v>
      </c>
      <c r="D110" s="160">
        <v>862.2097836057283</v>
      </c>
      <c r="E110" s="160">
        <v>3.5</v>
      </c>
      <c r="F110" s="160">
        <v>-289.29999999999995</v>
      </c>
      <c r="G110" s="161">
        <v>862.2097836057283</v>
      </c>
      <c r="H110" s="160">
        <v>572.5600999999999</v>
      </c>
      <c r="I110" s="162">
        <v>66.4061242271661</v>
      </c>
      <c r="J110" s="161">
        <v>289.64968360572834</v>
      </c>
      <c r="K110" s="160">
        <v>18.908199999999965</v>
      </c>
      <c r="L110" s="160">
        <v>12.992799999999988</v>
      </c>
      <c r="M110" s="160">
        <v>19.3202</v>
      </c>
      <c r="N110" s="160">
        <v>17.114299999999957</v>
      </c>
      <c r="O110" s="160">
        <v>1.9849345629585193</v>
      </c>
      <c r="P110" s="160">
        <v>17.083874999999978</v>
      </c>
      <c r="Q110" s="146">
        <v>14.9545658467841</v>
      </c>
      <c r="T110" s="167"/>
      <c r="U110" s="167"/>
    </row>
    <row r="111" spans="1:21" ht="10.5" customHeight="1" hidden="1">
      <c r="A111" s="122"/>
      <c r="B111" s="158" t="s">
        <v>93</v>
      </c>
      <c r="C111" s="159">
        <v>0</v>
      </c>
      <c r="D111" s="160">
        <v>0</v>
      </c>
      <c r="E111" s="160">
        <v>0</v>
      </c>
      <c r="F111" s="160">
        <v>0</v>
      </c>
      <c r="G111" s="161">
        <v>0</v>
      </c>
      <c r="H111" s="160">
        <v>0</v>
      </c>
      <c r="I111" s="162" t="s">
        <v>118</v>
      </c>
      <c r="J111" s="161">
        <v>0</v>
      </c>
      <c r="K111" s="160">
        <v>0</v>
      </c>
      <c r="L111" s="160">
        <v>0</v>
      </c>
      <c r="M111" s="160">
        <v>0</v>
      </c>
      <c r="N111" s="160">
        <v>0</v>
      </c>
      <c r="O111" s="160" t="s">
        <v>42</v>
      </c>
      <c r="P111" s="160">
        <v>0</v>
      </c>
      <c r="Q111" s="146">
        <v>0</v>
      </c>
      <c r="T111" s="167"/>
      <c r="U111" s="167"/>
    </row>
    <row r="112" spans="1:21" ht="10.5" customHeight="1">
      <c r="A112" s="122"/>
      <c r="B112" s="158" t="s">
        <v>94</v>
      </c>
      <c r="C112" s="159">
        <v>27.57098379442296</v>
      </c>
      <c r="D112" s="160">
        <v>62.870983794422955</v>
      </c>
      <c r="E112" s="160">
        <v>0</v>
      </c>
      <c r="F112" s="160">
        <v>35.3</v>
      </c>
      <c r="G112" s="161">
        <v>62.870983794422955</v>
      </c>
      <c r="H112" s="160">
        <v>13.7768</v>
      </c>
      <c r="I112" s="162">
        <v>21.91281123426939</v>
      </c>
      <c r="J112" s="161">
        <v>49.09418379442295</v>
      </c>
      <c r="K112" s="160">
        <v>-1</v>
      </c>
      <c r="L112" s="160">
        <v>0.37729999999999997</v>
      </c>
      <c r="M112" s="160">
        <v>0</v>
      </c>
      <c r="N112" s="160">
        <v>0.9813999999999989</v>
      </c>
      <c r="O112" s="160">
        <v>1.560974460347247</v>
      </c>
      <c r="P112" s="160">
        <v>0.08967499999999973</v>
      </c>
      <c r="Q112" s="146" t="s">
        <v>237</v>
      </c>
      <c r="T112" s="167"/>
      <c r="U112" s="167"/>
    </row>
    <row r="113" spans="1:21" ht="10.5" customHeight="1">
      <c r="A113" s="122"/>
      <c r="B113" s="158" t="s">
        <v>95</v>
      </c>
      <c r="C113" s="159">
        <v>158.80049462525335</v>
      </c>
      <c r="D113" s="160">
        <v>350.10049462525336</v>
      </c>
      <c r="E113" s="160">
        <v>0</v>
      </c>
      <c r="F113" s="160">
        <v>191.3</v>
      </c>
      <c r="G113" s="161">
        <v>350.10049462525336</v>
      </c>
      <c r="H113" s="160">
        <v>298.6262</v>
      </c>
      <c r="I113" s="162">
        <v>85.29728023367939</v>
      </c>
      <c r="J113" s="161">
        <v>51.47429462525338</v>
      </c>
      <c r="K113" s="160">
        <v>-5.467700000000036</v>
      </c>
      <c r="L113" s="160">
        <v>10.638100000000009</v>
      </c>
      <c r="M113" s="160">
        <v>2.183499999999981</v>
      </c>
      <c r="N113" s="160">
        <v>11.718200000000024</v>
      </c>
      <c r="O113" s="160">
        <v>3.3470960995194123</v>
      </c>
      <c r="P113" s="160">
        <v>4.768024999999994</v>
      </c>
      <c r="Q113" s="146">
        <v>8.79572666360882</v>
      </c>
      <c r="T113" s="167"/>
      <c r="U113" s="167"/>
    </row>
    <row r="114" spans="1:21" ht="10.5" customHeight="1">
      <c r="A114" s="122"/>
      <c r="B114" s="158" t="s">
        <v>96</v>
      </c>
      <c r="C114" s="159">
        <v>177.0900884704812</v>
      </c>
      <c r="D114" s="160">
        <v>83.09008847048119</v>
      </c>
      <c r="E114" s="160">
        <v>-15</v>
      </c>
      <c r="F114" s="160">
        <v>-94</v>
      </c>
      <c r="G114" s="161">
        <v>83.09008847048119</v>
      </c>
      <c r="H114" s="160">
        <v>1.5552</v>
      </c>
      <c r="I114" s="162">
        <v>1.8717033868034745</v>
      </c>
      <c r="J114" s="161">
        <v>81.53488847048119</v>
      </c>
      <c r="K114" s="160">
        <v>0</v>
      </c>
      <c r="L114" s="160">
        <v>0.3729</v>
      </c>
      <c r="M114" s="160">
        <v>0.5479999999999999</v>
      </c>
      <c r="N114" s="160">
        <v>0.5527</v>
      </c>
      <c r="O114" s="160">
        <v>0.6651816241552729</v>
      </c>
      <c r="P114" s="160">
        <v>0.36839999999999995</v>
      </c>
      <c r="Q114" s="146" t="s">
        <v>237</v>
      </c>
      <c r="T114" s="167"/>
      <c r="U114" s="167"/>
    </row>
    <row r="115" spans="1:21" ht="10.5" customHeight="1">
      <c r="A115" s="122"/>
      <c r="B115" s="158" t="s">
        <v>97</v>
      </c>
      <c r="C115" s="159">
        <v>511.91041696385173</v>
      </c>
      <c r="D115" s="160">
        <v>565.6104169638518</v>
      </c>
      <c r="E115" s="160">
        <v>8</v>
      </c>
      <c r="F115" s="160">
        <v>53.700000000000045</v>
      </c>
      <c r="G115" s="161">
        <v>565.6104169638518</v>
      </c>
      <c r="H115" s="160">
        <v>489.8928</v>
      </c>
      <c r="I115" s="162">
        <v>86.61311484143141</v>
      </c>
      <c r="J115" s="161">
        <v>75.71761696385175</v>
      </c>
      <c r="K115" s="160">
        <v>-2</v>
      </c>
      <c r="L115" s="160">
        <v>18.297800000000052</v>
      </c>
      <c r="M115" s="160">
        <v>11.844899999999996</v>
      </c>
      <c r="N115" s="160">
        <v>24.923900000000003</v>
      </c>
      <c r="O115" s="160">
        <v>4.40654896948139</v>
      </c>
      <c r="P115" s="160">
        <v>13.266650000000013</v>
      </c>
      <c r="Q115" s="146">
        <v>3.7073652326587103</v>
      </c>
      <c r="T115" s="167"/>
      <c r="U115" s="167"/>
    </row>
    <row r="116" spans="1:21" ht="10.5" customHeight="1">
      <c r="A116" s="122"/>
      <c r="B116" s="158" t="s">
        <v>98</v>
      </c>
      <c r="C116" s="159">
        <v>52.1921552969079</v>
      </c>
      <c r="D116" s="160">
        <v>28.1921552969079</v>
      </c>
      <c r="E116" s="160">
        <v>0</v>
      </c>
      <c r="F116" s="160">
        <v>-24</v>
      </c>
      <c r="G116" s="161">
        <v>28.1921552969079</v>
      </c>
      <c r="H116" s="160">
        <v>0</v>
      </c>
      <c r="I116" s="162">
        <v>0</v>
      </c>
      <c r="J116" s="161">
        <v>28.1921552969079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237</v>
      </c>
      <c r="T116" s="167"/>
      <c r="U116" s="167"/>
    </row>
    <row r="117" spans="1:21" ht="10.5" customHeight="1">
      <c r="A117" s="122"/>
      <c r="B117" s="158" t="s">
        <v>99</v>
      </c>
      <c r="C117" s="159">
        <v>34.51928629766882</v>
      </c>
      <c r="D117" s="160">
        <v>34.51928629766882</v>
      </c>
      <c r="E117" s="160">
        <v>0</v>
      </c>
      <c r="F117" s="160">
        <v>0</v>
      </c>
      <c r="G117" s="161">
        <v>34.51928629766882</v>
      </c>
      <c r="H117" s="160">
        <v>1.1655</v>
      </c>
      <c r="I117" s="162">
        <v>3.376373398770731</v>
      </c>
      <c r="J117" s="161">
        <v>33.35378629766882</v>
      </c>
      <c r="K117" s="160">
        <v>0</v>
      </c>
      <c r="L117" s="160">
        <v>0.0030000000000001137</v>
      </c>
      <c r="M117" s="160">
        <v>0.010000000000000009</v>
      </c>
      <c r="N117" s="160">
        <v>0</v>
      </c>
      <c r="O117" s="160">
        <v>0</v>
      </c>
      <c r="P117" s="160">
        <v>0.0032500000000000306</v>
      </c>
      <c r="Q117" s="146" t="s">
        <v>237</v>
      </c>
      <c r="T117" s="167"/>
      <c r="U117" s="167"/>
    </row>
    <row r="118" spans="1:21" ht="10.5" customHeight="1">
      <c r="A118" s="122"/>
      <c r="B118" s="158" t="s">
        <v>100</v>
      </c>
      <c r="C118" s="159">
        <v>14.534453985413485</v>
      </c>
      <c r="D118" s="160">
        <v>49.534453985413485</v>
      </c>
      <c r="E118" s="160">
        <v>0</v>
      </c>
      <c r="F118" s="160">
        <v>35</v>
      </c>
      <c r="G118" s="161">
        <v>49.534453985413485</v>
      </c>
      <c r="H118" s="160">
        <v>17.0897</v>
      </c>
      <c r="I118" s="162">
        <v>34.50063264053025</v>
      </c>
      <c r="J118" s="161">
        <v>32.444753985413485</v>
      </c>
      <c r="K118" s="160">
        <v>0.0034999999999989484</v>
      </c>
      <c r="L118" s="160">
        <v>0</v>
      </c>
      <c r="M118" s="160">
        <v>0</v>
      </c>
      <c r="N118" s="160">
        <v>0</v>
      </c>
      <c r="O118" s="160">
        <v>0</v>
      </c>
      <c r="P118" s="160">
        <v>0.0008749999999997371</v>
      </c>
      <c r="Q118" s="146" t="s">
        <v>237</v>
      </c>
      <c r="T118" s="167"/>
      <c r="U118" s="167"/>
    </row>
    <row r="119" spans="1:21" ht="10.5" customHeight="1">
      <c r="A119" s="122"/>
      <c r="B119" s="158" t="s">
        <v>101</v>
      </c>
      <c r="C119" s="159">
        <v>0.28628607174122067</v>
      </c>
      <c r="D119" s="160">
        <v>0.28628607174122067</v>
      </c>
      <c r="E119" s="160">
        <v>0</v>
      </c>
      <c r="F119" s="160">
        <v>0</v>
      </c>
      <c r="G119" s="161">
        <v>0.28628607174122067</v>
      </c>
      <c r="H119" s="160">
        <v>0</v>
      </c>
      <c r="I119" s="162">
        <v>0</v>
      </c>
      <c r="J119" s="161">
        <v>0.28628607174122067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237</v>
      </c>
      <c r="T119" s="167"/>
      <c r="U119" s="167"/>
    </row>
    <row r="120" spans="1:21" ht="10.5" customHeight="1">
      <c r="A120" s="122"/>
      <c r="B120" s="158" t="s">
        <v>102</v>
      </c>
      <c r="C120" s="159">
        <v>9.200026761977597</v>
      </c>
      <c r="D120" s="160">
        <v>7.200026761977597</v>
      </c>
      <c r="E120" s="160">
        <v>0</v>
      </c>
      <c r="F120" s="160">
        <v>-2</v>
      </c>
      <c r="G120" s="161">
        <v>7.200026761977597</v>
      </c>
      <c r="H120" s="160">
        <v>0</v>
      </c>
      <c r="I120" s="162">
        <v>0</v>
      </c>
      <c r="J120" s="161">
        <v>7.200026761977597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60">
        <v>0</v>
      </c>
      <c r="Q120" s="146" t="s">
        <v>237</v>
      </c>
      <c r="T120" s="167"/>
      <c r="U120" s="167"/>
    </row>
    <row r="121" spans="1:21" ht="10.5" customHeight="1">
      <c r="A121" s="122"/>
      <c r="B121" s="1" t="s">
        <v>103</v>
      </c>
      <c r="C121" s="159">
        <v>7.30786669917568</v>
      </c>
      <c r="D121" s="160">
        <v>13.30786669917568</v>
      </c>
      <c r="E121" s="160">
        <v>0</v>
      </c>
      <c r="F121" s="160">
        <v>6</v>
      </c>
      <c r="G121" s="161">
        <v>13.30786669917568</v>
      </c>
      <c r="H121" s="160">
        <v>3.4952</v>
      </c>
      <c r="I121" s="162">
        <v>26.26416449013951</v>
      </c>
      <c r="J121" s="161">
        <v>9.81266669917568</v>
      </c>
      <c r="K121" s="160">
        <v>0</v>
      </c>
      <c r="L121" s="160">
        <v>0</v>
      </c>
      <c r="M121" s="160">
        <v>0</v>
      </c>
      <c r="N121" s="160">
        <v>0</v>
      </c>
      <c r="O121" s="160">
        <v>0</v>
      </c>
      <c r="P121" s="160">
        <v>0</v>
      </c>
      <c r="Q121" s="146" t="s">
        <v>237</v>
      </c>
      <c r="T121" s="167"/>
      <c r="U121" s="167"/>
    </row>
    <row r="122" spans="1:21" ht="10.5" customHeight="1">
      <c r="A122" s="122"/>
      <c r="B122" s="165" t="s">
        <v>105</v>
      </c>
      <c r="C122" s="169">
        <v>11297.072773344957</v>
      </c>
      <c r="D122" s="160">
        <v>11587.072773344953</v>
      </c>
      <c r="E122" s="160">
        <v>0</v>
      </c>
      <c r="F122" s="160">
        <v>310.0000000000001</v>
      </c>
      <c r="G122" s="161">
        <v>11607.072773344957</v>
      </c>
      <c r="H122" s="160">
        <v>7211.089040003204</v>
      </c>
      <c r="I122" s="162">
        <v>62.126680695610844</v>
      </c>
      <c r="J122" s="161">
        <v>4395.983733341753</v>
      </c>
      <c r="K122" s="160">
        <v>149.56480000000101</v>
      </c>
      <c r="L122" s="160">
        <v>233.5783999999976</v>
      </c>
      <c r="M122" s="160">
        <v>231.4381000000012</v>
      </c>
      <c r="N122" s="160">
        <v>200.7374000000009</v>
      </c>
      <c r="O122" s="160">
        <v>1.7324254704068116</v>
      </c>
      <c r="P122" s="160">
        <v>203.82967500000018</v>
      </c>
      <c r="Q122" s="146">
        <v>19.566946683998534</v>
      </c>
      <c r="T122" s="167"/>
      <c r="U122" s="167"/>
    </row>
    <row r="123" spans="1:17" ht="10.5" customHeight="1">
      <c r="A123" s="122"/>
      <c r="B123" s="165"/>
      <c r="C123" s="159"/>
      <c r="D123" s="160"/>
      <c r="E123" s="160"/>
      <c r="F123" s="160"/>
      <c r="G123" s="161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21" ht="10.5" customHeight="1">
      <c r="A124" s="122"/>
      <c r="B124" s="158" t="s">
        <v>106</v>
      </c>
      <c r="C124" s="159">
        <v>0.4601074044950718</v>
      </c>
      <c r="D124" s="160">
        <v>0.16010740449507183</v>
      </c>
      <c r="E124" s="160">
        <v>0</v>
      </c>
      <c r="F124" s="160">
        <v>-0.3</v>
      </c>
      <c r="G124" s="161">
        <v>0.16010740449507183</v>
      </c>
      <c r="H124" s="160">
        <v>0</v>
      </c>
      <c r="I124" s="162">
        <v>0</v>
      </c>
      <c r="J124" s="161">
        <v>0.16010740449507183</v>
      </c>
      <c r="K124" s="160">
        <v>0</v>
      </c>
      <c r="L124" s="160">
        <v>0</v>
      </c>
      <c r="M124" s="160">
        <v>0</v>
      </c>
      <c r="N124" s="160">
        <v>0</v>
      </c>
      <c r="O124" s="160">
        <v>0</v>
      </c>
      <c r="P124" s="160">
        <v>0</v>
      </c>
      <c r="Q124" s="146" t="s">
        <v>237</v>
      </c>
      <c r="T124" s="167"/>
      <c r="U124" s="167"/>
    </row>
    <row r="125" spans="1:17" ht="10.5" customHeight="1">
      <c r="A125" s="122"/>
      <c r="B125" s="158" t="s">
        <v>107</v>
      </c>
      <c r="C125" s="159">
        <v>23.86699430032046</v>
      </c>
      <c r="D125" s="159">
        <v>23.86699430032046</v>
      </c>
      <c r="E125" s="170">
        <v>0</v>
      </c>
      <c r="F125" s="160">
        <v>0</v>
      </c>
      <c r="G125" s="161">
        <v>23.86699430032046</v>
      </c>
      <c r="H125" s="160">
        <v>11.620999999999999</v>
      </c>
      <c r="I125" s="162">
        <v>48.690672372783716</v>
      </c>
      <c r="J125" s="161">
        <v>12.245994300320461</v>
      </c>
      <c r="K125" s="160">
        <v>1.1800000000000004</v>
      </c>
      <c r="L125" s="160">
        <v>1.0619999999999994</v>
      </c>
      <c r="M125" s="160">
        <v>0</v>
      </c>
      <c r="N125" s="160">
        <v>0.1999999999999993</v>
      </c>
      <c r="O125" s="160">
        <v>0.8379773233419421</v>
      </c>
      <c r="P125" s="160">
        <v>0.6104999999999998</v>
      </c>
      <c r="Q125" s="146">
        <v>18.058958722883645</v>
      </c>
    </row>
    <row r="126" spans="1:17" ht="10.5" customHeight="1">
      <c r="A126" s="122"/>
      <c r="B126" s="171" t="s">
        <v>108</v>
      </c>
      <c r="C126" s="159">
        <v>189.37212495022985</v>
      </c>
      <c r="D126" s="159">
        <v>194.87212495022985</v>
      </c>
      <c r="E126" s="170">
        <v>0</v>
      </c>
      <c r="F126" s="160">
        <v>5.5</v>
      </c>
      <c r="G126" s="161">
        <v>194.87212495022985</v>
      </c>
      <c r="H126" s="160">
        <v>22.085900000000002</v>
      </c>
      <c r="I126" s="162">
        <v>11.33353475036038</v>
      </c>
      <c r="J126" s="161">
        <v>172.78622495022984</v>
      </c>
      <c r="K126" s="160">
        <v>1.6205000000000018</v>
      </c>
      <c r="L126" s="160">
        <v>0.2171999999999974</v>
      </c>
      <c r="M126" s="160">
        <v>0.33810000000000273</v>
      </c>
      <c r="N126" s="160">
        <v>0.050499999999999545</v>
      </c>
      <c r="O126" s="160">
        <v>0.02591442978973888</v>
      </c>
      <c r="P126" s="160">
        <v>0.5565750000000004</v>
      </c>
      <c r="Q126" s="146" t="s">
        <v>237</v>
      </c>
    </row>
    <row r="127" spans="1:17" ht="10.5" customHeight="1">
      <c r="A127" s="122"/>
      <c r="B127" s="171" t="s">
        <v>109</v>
      </c>
      <c r="C127" s="159"/>
      <c r="D127" s="160">
        <v>0</v>
      </c>
      <c r="E127" s="160"/>
      <c r="F127" s="160">
        <v>0</v>
      </c>
      <c r="G127" s="161">
        <v>0</v>
      </c>
      <c r="H127" s="160">
        <v>0</v>
      </c>
      <c r="I127" s="162" t="s">
        <v>118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17" ht="10.5" customHeight="1">
      <c r="A128" s="122"/>
      <c r="B128" s="171" t="s">
        <v>110</v>
      </c>
      <c r="C128" s="159">
        <v>0</v>
      </c>
      <c r="D128" s="160"/>
      <c r="E128" s="160"/>
      <c r="F128" s="160"/>
      <c r="G128" s="161">
        <v>0</v>
      </c>
      <c r="H128" s="160"/>
      <c r="I128" s="162"/>
      <c r="J128" s="161">
        <v>0</v>
      </c>
      <c r="K128" s="160"/>
      <c r="L128" s="160"/>
      <c r="M128" s="160"/>
      <c r="N128" s="160"/>
      <c r="O128" s="160"/>
      <c r="P128" s="160"/>
      <c r="Q128" s="146"/>
    </row>
    <row r="129" spans="1:17" ht="10.5" customHeight="1">
      <c r="A129" s="122"/>
      <c r="B129" s="172" t="s">
        <v>111</v>
      </c>
      <c r="C129" s="173">
        <v>11510.772000000003</v>
      </c>
      <c r="D129" s="173">
        <v>11805.971999999998</v>
      </c>
      <c r="E129" s="174">
        <v>0</v>
      </c>
      <c r="F129" s="177">
        <v>315.2000000000001</v>
      </c>
      <c r="G129" s="185">
        <v>11825.972000000002</v>
      </c>
      <c r="H129" s="177">
        <v>7244.795940003204</v>
      </c>
      <c r="I129" s="176">
        <v>61.26173763985914</v>
      </c>
      <c r="J129" s="185">
        <v>4581.176059996798</v>
      </c>
      <c r="K129" s="177">
        <v>152.3653000000013</v>
      </c>
      <c r="L129" s="177">
        <v>234.85759999999755</v>
      </c>
      <c r="M129" s="177">
        <v>231.77620000000206</v>
      </c>
      <c r="N129" s="177">
        <v>200.98790000000008</v>
      </c>
      <c r="O129" s="177">
        <v>1.7024256876096278</v>
      </c>
      <c r="P129" s="186">
        <v>204.99675000000025</v>
      </c>
      <c r="Q129" s="153">
        <v>20.347554583166772</v>
      </c>
    </row>
    <row r="130" spans="1:17" ht="10.5" customHeight="1">
      <c r="A130" s="122"/>
      <c r="B130" s="178"/>
      <c r="C130" s="178"/>
      <c r="D130" s="160"/>
      <c r="E130" s="160"/>
      <c r="F130" s="160"/>
      <c r="G130" s="161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21" ht="10.5" customHeight="1">
      <c r="A131" s="122"/>
      <c r="B131" s="178"/>
      <c r="C131" s="178"/>
      <c r="D131" s="135"/>
      <c r="E131" s="180"/>
      <c r="F131" s="180"/>
      <c r="G131" s="181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  <c r="T131" s="167"/>
      <c r="U131" s="167"/>
    </row>
    <row r="132" spans="1:17" ht="10.5" customHeight="1">
      <c r="A132" s="122"/>
      <c r="B132" s="136"/>
      <c r="C132" s="136"/>
      <c r="D132" s="137"/>
      <c r="E132" s="137" t="s">
        <v>13</v>
      </c>
      <c r="F132" s="137" t="s">
        <v>13</v>
      </c>
      <c r="G132" s="138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21" ht="10.5" customHeight="1">
      <c r="A133" s="122"/>
      <c r="B133" s="145" t="s">
        <v>61</v>
      </c>
      <c r="C133" s="145" t="s">
        <v>159</v>
      </c>
      <c r="D133" s="146" t="s">
        <v>62</v>
      </c>
      <c r="E133" s="146" t="s">
        <v>14</v>
      </c>
      <c r="F133" s="146" t="s">
        <v>14</v>
      </c>
      <c r="G133" s="147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  <c r="U133" s="167"/>
    </row>
    <row r="134" spans="1:17" ht="10.5" customHeight="1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147" t="s">
        <v>13</v>
      </c>
      <c r="H134" s="146" t="s">
        <v>73</v>
      </c>
      <c r="I134" s="148" t="s">
        <v>74</v>
      </c>
      <c r="J134" s="147" t="s">
        <v>75</v>
      </c>
      <c r="K134" s="151">
        <v>43677</v>
      </c>
      <c r="L134" s="151">
        <v>43684</v>
      </c>
      <c r="M134" s="151">
        <v>43691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17" ht="10.5" customHeight="1">
      <c r="A135" s="122"/>
      <c r="B135" s="152"/>
      <c r="C135" s="152"/>
      <c r="D135" s="153"/>
      <c r="E135" s="153" t="s">
        <v>77</v>
      </c>
      <c r="F135" s="153" t="s">
        <v>112</v>
      </c>
      <c r="G135" s="154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17" ht="10.5" customHeight="1">
      <c r="A136" s="122"/>
      <c r="B136" s="183"/>
      <c r="C136" s="245" t="s">
        <v>164</v>
      </c>
      <c r="D136" s="245"/>
      <c r="E136" s="245"/>
      <c r="F136" s="245"/>
      <c r="G136" s="245"/>
      <c r="H136" s="245"/>
      <c r="I136" s="245"/>
      <c r="J136" s="245"/>
      <c r="K136" s="245"/>
      <c r="L136" s="245"/>
      <c r="M136" s="245"/>
      <c r="N136" s="245"/>
      <c r="O136" s="245"/>
      <c r="P136" s="246"/>
      <c r="Q136" s="145"/>
    </row>
    <row r="137" spans="1:20" ht="10.5" customHeight="1">
      <c r="A137" s="184"/>
      <c r="B137" s="158" t="s">
        <v>80</v>
      </c>
      <c r="C137" s="159">
        <v>1346.4024948994368</v>
      </c>
      <c r="D137" s="160">
        <v>1981.1024948994366</v>
      </c>
      <c r="E137" s="160">
        <v>0</v>
      </c>
      <c r="F137" s="160">
        <v>634.6999999999998</v>
      </c>
      <c r="G137" s="161">
        <v>1981.1024948994366</v>
      </c>
      <c r="H137" s="160">
        <v>982.4543999999999</v>
      </c>
      <c r="I137" s="162">
        <v>49.59129588345052</v>
      </c>
      <c r="J137" s="161">
        <v>998.6480948994367</v>
      </c>
      <c r="K137" s="160">
        <v>101.2940000000001</v>
      </c>
      <c r="L137" s="160">
        <v>35.055999999999926</v>
      </c>
      <c r="M137" s="160">
        <v>59.766000000000076</v>
      </c>
      <c r="N137" s="160">
        <v>21.089999999999918</v>
      </c>
      <c r="O137" s="160">
        <v>1.0645587522250066</v>
      </c>
      <c r="P137" s="160">
        <v>54.301500000000004</v>
      </c>
      <c r="Q137" s="146">
        <v>16.390801265148045</v>
      </c>
      <c r="T137" s="130"/>
    </row>
    <row r="138" spans="1:20" ht="10.5" customHeight="1">
      <c r="A138" s="184"/>
      <c r="B138" s="158" t="s">
        <v>81</v>
      </c>
      <c r="C138" s="159">
        <v>400.470483830992</v>
      </c>
      <c r="D138" s="160">
        <v>692.0704838309921</v>
      </c>
      <c r="E138" s="160">
        <v>0</v>
      </c>
      <c r="F138" s="160">
        <v>291.6000000000001</v>
      </c>
      <c r="G138" s="161">
        <v>692.0704838309921</v>
      </c>
      <c r="H138" s="160">
        <v>513.576</v>
      </c>
      <c r="I138" s="162">
        <v>74.2086264331161</v>
      </c>
      <c r="J138" s="161">
        <v>178.49448383099207</v>
      </c>
      <c r="K138" s="160">
        <v>29.173999999999978</v>
      </c>
      <c r="L138" s="160">
        <v>37.20300000000003</v>
      </c>
      <c r="M138" s="160">
        <v>25.66999999999996</v>
      </c>
      <c r="N138" s="160">
        <v>11.162000000000035</v>
      </c>
      <c r="O138" s="160">
        <v>1.6128415039769077</v>
      </c>
      <c r="P138" s="160">
        <v>25.80225</v>
      </c>
      <c r="Q138" s="146">
        <v>4.917787550736547</v>
      </c>
      <c r="T138" s="130"/>
    </row>
    <row r="139" spans="1:21" ht="10.5" customHeight="1">
      <c r="A139" s="122"/>
      <c r="B139" s="158" t="s">
        <v>82</v>
      </c>
      <c r="C139" s="159">
        <v>648.641822329483</v>
      </c>
      <c r="D139" s="160">
        <v>941.941822329483</v>
      </c>
      <c r="E139" s="160">
        <v>50</v>
      </c>
      <c r="F139" s="160">
        <v>293.29999999999995</v>
      </c>
      <c r="G139" s="161">
        <v>941.941822329483</v>
      </c>
      <c r="H139" s="160">
        <v>625.917</v>
      </c>
      <c r="I139" s="162">
        <v>66.44964531376968</v>
      </c>
      <c r="J139" s="161">
        <v>316.02482232948296</v>
      </c>
      <c r="K139" s="160">
        <v>18.65700000000004</v>
      </c>
      <c r="L139" s="160">
        <v>37.817999999999984</v>
      </c>
      <c r="M139" s="160">
        <v>-10.354000000000042</v>
      </c>
      <c r="N139" s="160">
        <v>25.942000000000007</v>
      </c>
      <c r="O139" s="160">
        <v>2.7540979055207213</v>
      </c>
      <c r="P139" s="160">
        <v>18.015749999999997</v>
      </c>
      <c r="Q139" s="146">
        <v>15.541585686384582</v>
      </c>
      <c r="T139" s="167"/>
      <c r="U139" s="167"/>
    </row>
    <row r="140" spans="1:21" ht="10.5" customHeight="1">
      <c r="A140" s="122"/>
      <c r="B140" s="158" t="s">
        <v>83</v>
      </c>
      <c r="C140" s="159">
        <v>1372.9108315502078</v>
      </c>
      <c r="D140" s="160">
        <v>1996.010831550208</v>
      </c>
      <c r="E140" s="160">
        <v>0</v>
      </c>
      <c r="F140" s="160">
        <v>623.1000000000001</v>
      </c>
      <c r="G140" s="161">
        <v>1996.010831550208</v>
      </c>
      <c r="H140" s="160">
        <v>1181.541</v>
      </c>
      <c r="I140" s="162">
        <v>59.1951196518484</v>
      </c>
      <c r="J140" s="161">
        <v>814.469831550208</v>
      </c>
      <c r="K140" s="160">
        <v>40.03800000000001</v>
      </c>
      <c r="L140" s="160">
        <v>4.195999999999913</v>
      </c>
      <c r="M140" s="160">
        <v>71.10200000000009</v>
      </c>
      <c r="N140" s="160">
        <v>14.817000000000007</v>
      </c>
      <c r="O140" s="160">
        <v>0.7423306409861683</v>
      </c>
      <c r="P140" s="160">
        <v>32.538250000000005</v>
      </c>
      <c r="Q140" s="146">
        <v>23.03115046292311</v>
      </c>
      <c r="T140" s="167"/>
      <c r="U140" s="167"/>
    </row>
    <row r="141" spans="1:21" ht="10.5" customHeight="1">
      <c r="A141" s="122"/>
      <c r="B141" s="158" t="s">
        <v>84</v>
      </c>
      <c r="C141" s="159">
        <v>15.32454391252254</v>
      </c>
      <c r="D141" s="160">
        <v>16.424543912522537</v>
      </c>
      <c r="E141" s="160">
        <v>0</v>
      </c>
      <c r="F141" s="160">
        <v>1.0999999999999979</v>
      </c>
      <c r="G141" s="161">
        <v>16.424543912522537</v>
      </c>
      <c r="H141" s="160">
        <v>5.3892</v>
      </c>
      <c r="I141" s="162">
        <v>32.8118700202757</v>
      </c>
      <c r="J141" s="161">
        <v>11.035343912522539</v>
      </c>
      <c r="K141" s="160">
        <v>0</v>
      </c>
      <c r="L141" s="160">
        <v>0</v>
      </c>
      <c r="M141" s="160">
        <v>0</v>
      </c>
      <c r="N141" s="160">
        <v>0</v>
      </c>
      <c r="O141" s="160">
        <v>0</v>
      </c>
      <c r="P141" s="160">
        <v>0</v>
      </c>
      <c r="Q141" s="146" t="s">
        <v>237</v>
      </c>
      <c r="T141" s="167"/>
      <c r="U141" s="167"/>
    </row>
    <row r="142" spans="1:21" ht="10.5" customHeight="1">
      <c r="A142" s="122"/>
      <c r="B142" s="158" t="s">
        <v>85</v>
      </c>
      <c r="C142" s="159">
        <v>54.79544251149601</v>
      </c>
      <c r="D142" s="160">
        <v>1.3954425114960145</v>
      </c>
      <c r="E142" s="160">
        <v>0</v>
      </c>
      <c r="F142" s="160">
        <v>-53.4</v>
      </c>
      <c r="G142" s="161">
        <v>1.3954425114960145</v>
      </c>
      <c r="H142" s="160">
        <v>0.039</v>
      </c>
      <c r="I142" s="162">
        <v>2.794812375193386</v>
      </c>
      <c r="J142" s="161">
        <v>1.3564425114960146</v>
      </c>
      <c r="K142" s="160">
        <v>0</v>
      </c>
      <c r="L142" s="160">
        <v>0</v>
      </c>
      <c r="M142" s="160">
        <v>0</v>
      </c>
      <c r="N142" s="160">
        <v>0</v>
      </c>
      <c r="O142" s="160">
        <v>0</v>
      </c>
      <c r="P142" s="160">
        <v>0</v>
      </c>
      <c r="Q142" s="146" t="s">
        <v>237</v>
      </c>
      <c r="T142" s="167"/>
      <c r="U142" s="167"/>
    </row>
    <row r="143" spans="1:21" ht="10.5" customHeight="1">
      <c r="A143" s="122"/>
      <c r="B143" s="158" t="s">
        <v>86</v>
      </c>
      <c r="C143" s="159">
        <v>155.14795251389052</v>
      </c>
      <c r="D143" s="160">
        <v>164.44795251389053</v>
      </c>
      <c r="E143" s="160">
        <v>0</v>
      </c>
      <c r="F143" s="160">
        <v>9.300000000000011</v>
      </c>
      <c r="G143" s="161">
        <v>164.44795251389053</v>
      </c>
      <c r="H143" s="160">
        <v>11.527</v>
      </c>
      <c r="I143" s="162">
        <v>7.009512629247445</v>
      </c>
      <c r="J143" s="161">
        <v>152.92095251389054</v>
      </c>
      <c r="K143" s="160">
        <v>0</v>
      </c>
      <c r="L143" s="160">
        <v>0</v>
      </c>
      <c r="M143" s="160">
        <v>0.7620000000000005</v>
      </c>
      <c r="N143" s="160">
        <v>0.04899999999999949</v>
      </c>
      <c r="O143" s="160">
        <v>0.029796661649442294</v>
      </c>
      <c r="P143" s="160">
        <v>0.20274999999999999</v>
      </c>
      <c r="Q143" s="146" t="s">
        <v>237</v>
      </c>
      <c r="T143" s="167"/>
      <c r="U143" s="167"/>
    </row>
    <row r="144" spans="1:21" ht="10.5" customHeight="1">
      <c r="A144" s="122"/>
      <c r="B144" s="158" t="s">
        <v>87</v>
      </c>
      <c r="C144" s="159">
        <v>39.60468350493925</v>
      </c>
      <c r="D144" s="160">
        <v>48.90468350493926</v>
      </c>
      <c r="E144" s="160">
        <v>0</v>
      </c>
      <c r="F144" s="160">
        <v>9.300000000000004</v>
      </c>
      <c r="G144" s="161">
        <v>48.90468350493926</v>
      </c>
      <c r="H144" s="160">
        <v>41.03</v>
      </c>
      <c r="I144" s="162">
        <v>83.89789496512347</v>
      </c>
      <c r="J144" s="161">
        <v>7.874683504939256</v>
      </c>
      <c r="K144" s="160">
        <v>0.2259999999999991</v>
      </c>
      <c r="L144" s="160">
        <v>0</v>
      </c>
      <c r="M144" s="160">
        <v>0.8560000000000016</v>
      </c>
      <c r="N144" s="160">
        <v>0</v>
      </c>
      <c r="O144" s="160">
        <v>0</v>
      </c>
      <c r="P144" s="160">
        <v>0.2705000000000002</v>
      </c>
      <c r="Q144" s="146">
        <v>27.11158412177172</v>
      </c>
      <c r="T144" s="167"/>
      <c r="U144" s="167"/>
    </row>
    <row r="145" spans="1:21" ht="10.5" customHeight="1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161">
        <v>0</v>
      </c>
      <c r="H145" s="160">
        <v>0</v>
      </c>
      <c r="I145" s="162" t="s">
        <v>118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161</v>
      </c>
      <c r="T145" s="167"/>
      <c r="U145" s="167"/>
    </row>
    <row r="146" spans="1:21" ht="10.5" customHeight="1">
      <c r="A146" s="122"/>
      <c r="B146" s="158" t="s">
        <v>89</v>
      </c>
      <c r="C146" s="159">
        <v>239.81548866254298</v>
      </c>
      <c r="D146" s="160">
        <v>348.01548866254296</v>
      </c>
      <c r="E146" s="160">
        <v>0</v>
      </c>
      <c r="F146" s="160">
        <v>108.19999999999999</v>
      </c>
      <c r="G146" s="161">
        <v>348.01548866254296</v>
      </c>
      <c r="H146" s="160">
        <v>322.24</v>
      </c>
      <c r="I146" s="162">
        <v>92.59358002668196</v>
      </c>
      <c r="J146" s="161">
        <v>25.775488662542955</v>
      </c>
      <c r="K146" s="160">
        <v>19.738999999999976</v>
      </c>
      <c r="L146" s="160">
        <v>10.050000000000011</v>
      </c>
      <c r="M146" s="160">
        <v>5.490000000000009</v>
      </c>
      <c r="N146" s="160">
        <v>9.831999999999994</v>
      </c>
      <c r="O146" s="160">
        <v>2.8251616150146983</v>
      </c>
      <c r="P146" s="160">
        <v>11.277749999999997</v>
      </c>
      <c r="Q146" s="146">
        <v>0.285516939331246</v>
      </c>
      <c r="T146" s="167"/>
      <c r="U146" s="167"/>
    </row>
    <row r="147" spans="1:21" ht="10.5" customHeight="1">
      <c r="A147" s="122"/>
      <c r="B147" s="158" t="s">
        <v>240</v>
      </c>
      <c r="C147" s="134">
        <v>0</v>
      </c>
      <c r="D147" s="134"/>
      <c r="E147" s="134"/>
      <c r="F147" s="134">
        <v>50</v>
      </c>
      <c r="G147" s="238">
        <v>50</v>
      </c>
      <c r="H147" s="126">
        <v>1.151</v>
      </c>
      <c r="I147" s="134"/>
      <c r="J147" s="161">
        <v>48.849</v>
      </c>
      <c r="K147" s="134"/>
      <c r="L147" s="134"/>
      <c r="M147" s="134"/>
      <c r="N147" s="134"/>
      <c r="O147" s="134"/>
      <c r="P147" s="130"/>
      <c r="Q147" s="237"/>
      <c r="T147" s="167"/>
      <c r="U147" s="167"/>
    </row>
    <row r="148" spans="1:21" ht="10.5" customHeight="1">
      <c r="A148" s="122"/>
      <c r="B148" s="165" t="s">
        <v>90</v>
      </c>
      <c r="C148" s="159">
        <v>4273.11374371551</v>
      </c>
      <c r="D148" s="160">
        <v>6190.313743715511</v>
      </c>
      <c r="E148" s="160">
        <v>50</v>
      </c>
      <c r="F148" s="160">
        <v>1967.1999999999998</v>
      </c>
      <c r="G148" s="161">
        <v>6240.313743715511</v>
      </c>
      <c r="H148" s="160">
        <v>3684.864600000001</v>
      </c>
      <c r="I148" s="162">
        <v>59.04934833943166</v>
      </c>
      <c r="J148" s="161">
        <v>2555.449143715511</v>
      </c>
      <c r="K148" s="160">
        <v>209.1280000000001</v>
      </c>
      <c r="L148" s="160">
        <v>124.32299999999987</v>
      </c>
      <c r="M148" s="160">
        <v>153.2920000000001</v>
      </c>
      <c r="N148" s="160">
        <v>82.89199999999997</v>
      </c>
      <c r="O148" s="160">
        <v>1.3390597541869833</v>
      </c>
      <c r="P148" s="166">
        <v>142.40875000000003</v>
      </c>
      <c r="Q148" s="146">
        <v>15.944467202440233</v>
      </c>
      <c r="T148" s="167"/>
      <c r="U148" s="167"/>
    </row>
    <row r="149" spans="1:21" ht="10.5" customHeight="1">
      <c r="A149" s="122"/>
      <c r="B149" s="158" t="s">
        <v>91</v>
      </c>
      <c r="C149" s="159">
        <v>221.10524926242456</v>
      </c>
      <c r="D149" s="160">
        <v>393.90524926242455</v>
      </c>
      <c r="E149" s="160">
        <v>0</v>
      </c>
      <c r="F149" s="160">
        <v>172.79999999999998</v>
      </c>
      <c r="G149" s="161">
        <v>393.90524926242455</v>
      </c>
      <c r="H149" s="160">
        <v>133.23930000000001</v>
      </c>
      <c r="I149" s="162">
        <v>33.82521564500257</v>
      </c>
      <c r="J149" s="161">
        <v>260.66594926242453</v>
      </c>
      <c r="K149" s="160">
        <v>0.0010999999999938836</v>
      </c>
      <c r="L149" s="160">
        <v>5.612600000000015</v>
      </c>
      <c r="M149" s="160">
        <v>4.0190000000000055</v>
      </c>
      <c r="N149" s="160">
        <v>0</v>
      </c>
      <c r="O149" s="160">
        <v>0</v>
      </c>
      <c r="P149" s="160">
        <v>2.4081750000000035</v>
      </c>
      <c r="Q149" s="146" t="s">
        <v>237</v>
      </c>
      <c r="T149" s="167"/>
      <c r="U149" s="167"/>
    </row>
    <row r="150" spans="1:21" ht="10.5" customHeight="1">
      <c r="A150" s="184"/>
      <c r="B150" s="158" t="s">
        <v>92</v>
      </c>
      <c r="C150" s="159">
        <v>707.5526266768704</v>
      </c>
      <c r="D150" s="160">
        <v>1602.5526266768702</v>
      </c>
      <c r="E150" s="160">
        <v>15.5</v>
      </c>
      <c r="F150" s="160">
        <v>894.9999999999998</v>
      </c>
      <c r="G150" s="161">
        <v>1602.5526266768702</v>
      </c>
      <c r="H150" s="160">
        <v>1003.8493000000001</v>
      </c>
      <c r="I150" s="162">
        <v>62.64064488675358</v>
      </c>
      <c r="J150" s="161">
        <v>598.7033266768701</v>
      </c>
      <c r="K150" s="160">
        <v>13.156700000000114</v>
      </c>
      <c r="L150" s="160">
        <v>51.044399999999996</v>
      </c>
      <c r="M150" s="160">
        <v>36.94970000000001</v>
      </c>
      <c r="N150" s="160">
        <v>77.44619999999998</v>
      </c>
      <c r="O150" s="160">
        <v>4.832677486579403</v>
      </c>
      <c r="P150" s="160">
        <v>44.64925000000002</v>
      </c>
      <c r="Q150" s="146">
        <v>11.409034343843846</v>
      </c>
      <c r="T150" s="167"/>
      <c r="U150" s="167"/>
    </row>
    <row r="151" spans="1:21" ht="10.5" customHeight="1" hidden="1">
      <c r="A151" s="122"/>
      <c r="B151" s="158" t="s">
        <v>93</v>
      </c>
      <c r="C151" s="159">
        <v>0</v>
      </c>
      <c r="D151" s="160">
        <v>0</v>
      </c>
      <c r="E151" s="160">
        <v>0</v>
      </c>
      <c r="F151" s="160">
        <v>0</v>
      </c>
      <c r="G151" s="161">
        <v>0</v>
      </c>
      <c r="H151" s="160">
        <v>0</v>
      </c>
      <c r="I151" s="162" t="s">
        <v>118</v>
      </c>
      <c r="J151" s="161">
        <v>0</v>
      </c>
      <c r="K151" s="160">
        <v>0</v>
      </c>
      <c r="L151" s="160">
        <v>0</v>
      </c>
      <c r="M151" s="160">
        <v>0</v>
      </c>
      <c r="N151" s="160">
        <v>0</v>
      </c>
      <c r="O151" s="160" t="s">
        <v>42</v>
      </c>
      <c r="P151" s="160">
        <v>0</v>
      </c>
      <c r="Q151" s="146">
        <v>0</v>
      </c>
      <c r="T151" s="167"/>
      <c r="U151" s="167"/>
    </row>
    <row r="152" spans="1:21" ht="10.5" customHeight="1">
      <c r="A152" s="184"/>
      <c r="B152" s="158" t="s">
        <v>94</v>
      </c>
      <c r="C152" s="159">
        <v>2355.9099951284898</v>
      </c>
      <c r="D152" s="160">
        <v>2121.0099951284897</v>
      </c>
      <c r="E152" s="160">
        <v>-50</v>
      </c>
      <c r="F152" s="160">
        <v>-309.9000000000001</v>
      </c>
      <c r="G152" s="161">
        <v>2046.0099951284897</v>
      </c>
      <c r="H152" s="160">
        <v>1349.4428</v>
      </c>
      <c r="I152" s="162">
        <v>65.95484886256652</v>
      </c>
      <c r="J152" s="161">
        <v>696.5671951284896</v>
      </c>
      <c r="K152" s="160">
        <v>-4.899999999999864</v>
      </c>
      <c r="L152" s="160">
        <v>67.7936000000002</v>
      </c>
      <c r="M152" s="160">
        <v>0</v>
      </c>
      <c r="N152" s="160">
        <v>70.32759999999985</v>
      </c>
      <c r="O152" s="160">
        <v>3.3157599521703074</v>
      </c>
      <c r="P152" s="160">
        <v>33.305300000000045</v>
      </c>
      <c r="Q152" s="146">
        <v>18.914605036690517</v>
      </c>
      <c r="T152" s="167"/>
      <c r="U152" s="167"/>
    </row>
    <row r="153" spans="1:21" ht="10.5" customHeight="1">
      <c r="A153" s="122"/>
      <c r="B153" s="158" t="s">
        <v>95</v>
      </c>
      <c r="C153" s="159">
        <v>87.96684603411114</v>
      </c>
      <c r="D153" s="160">
        <v>142.56684603411114</v>
      </c>
      <c r="E153" s="160">
        <v>0</v>
      </c>
      <c r="F153" s="160">
        <v>54.599999999999994</v>
      </c>
      <c r="G153" s="161">
        <v>142.56684603411114</v>
      </c>
      <c r="H153" s="160">
        <v>106.98419999999999</v>
      </c>
      <c r="I153" s="162">
        <v>75.0414300211162</v>
      </c>
      <c r="J153" s="161">
        <v>35.58264603411115</v>
      </c>
      <c r="K153" s="160">
        <v>0.4131</v>
      </c>
      <c r="L153" s="160">
        <v>0</v>
      </c>
      <c r="M153" s="160">
        <v>4.839999999999989</v>
      </c>
      <c r="N153" s="160">
        <v>8.978200000000001</v>
      </c>
      <c r="O153" s="160">
        <v>6.297537085061024</v>
      </c>
      <c r="P153" s="160">
        <v>3.5578249999999976</v>
      </c>
      <c r="Q153" s="146">
        <v>8.001235595936048</v>
      </c>
      <c r="T153" s="167"/>
      <c r="U153" s="167"/>
    </row>
    <row r="154" spans="1:21" ht="10.5" customHeight="1">
      <c r="A154" s="122"/>
      <c r="B154" s="158" t="s">
        <v>96</v>
      </c>
      <c r="C154" s="159">
        <v>102.49682138437423</v>
      </c>
      <c r="D154" s="160">
        <v>30.896821384374235</v>
      </c>
      <c r="E154" s="160">
        <v>-25.5</v>
      </c>
      <c r="F154" s="160">
        <v>-71.6</v>
      </c>
      <c r="G154" s="161">
        <v>30.896821384374235</v>
      </c>
      <c r="H154" s="160">
        <v>21.3138</v>
      </c>
      <c r="I154" s="162">
        <v>68.98379524173075</v>
      </c>
      <c r="J154" s="161">
        <v>9.583021384374234</v>
      </c>
      <c r="K154" s="160">
        <v>0</v>
      </c>
      <c r="L154" s="160">
        <v>0.5623999999999967</v>
      </c>
      <c r="M154" s="160">
        <v>0.3153000000000006</v>
      </c>
      <c r="N154" s="160">
        <v>0.3240000000000016</v>
      </c>
      <c r="O154" s="160">
        <v>1.0486515618200825</v>
      </c>
      <c r="P154" s="160">
        <v>0.3004249999999997</v>
      </c>
      <c r="Q154" s="146">
        <v>29.898215475989826</v>
      </c>
      <c r="T154" s="167"/>
      <c r="U154" s="167"/>
    </row>
    <row r="155" spans="1:21" ht="10.5" customHeight="1">
      <c r="A155" s="122"/>
      <c r="B155" s="158" t="s">
        <v>97</v>
      </c>
      <c r="C155" s="159">
        <v>238.52106945982194</v>
      </c>
      <c r="D155" s="160">
        <v>478.32106945982196</v>
      </c>
      <c r="E155" s="160">
        <v>10</v>
      </c>
      <c r="F155" s="160">
        <v>239.8</v>
      </c>
      <c r="G155" s="161">
        <v>478.32106945982196</v>
      </c>
      <c r="H155" s="160">
        <v>308.8101</v>
      </c>
      <c r="I155" s="162">
        <v>64.56125805805412</v>
      </c>
      <c r="J155" s="161">
        <v>169.51096945982198</v>
      </c>
      <c r="K155" s="160">
        <v>-9.800000000000011</v>
      </c>
      <c r="L155" s="160">
        <v>5.373899999999992</v>
      </c>
      <c r="M155" s="160">
        <v>0.02369999999996253</v>
      </c>
      <c r="N155" s="160">
        <v>33.439400000000035</v>
      </c>
      <c r="O155" s="160">
        <v>6.990994571442117</v>
      </c>
      <c r="P155" s="160">
        <v>7.259249999999994</v>
      </c>
      <c r="Q155" s="146">
        <v>21.3510306794534</v>
      </c>
      <c r="T155" s="167"/>
      <c r="U155" s="167"/>
    </row>
    <row r="156" spans="1:21" ht="10.5" customHeight="1">
      <c r="A156" s="122"/>
      <c r="B156" s="158" t="s">
        <v>98</v>
      </c>
      <c r="C156" s="159">
        <v>11.37803108006335</v>
      </c>
      <c r="D156" s="160">
        <v>1.2780310800633483</v>
      </c>
      <c r="E156" s="160">
        <v>0</v>
      </c>
      <c r="F156" s="160">
        <v>-10.100000000000001</v>
      </c>
      <c r="G156" s="161">
        <v>1.2780310800633483</v>
      </c>
      <c r="H156" s="160">
        <v>0</v>
      </c>
      <c r="I156" s="162">
        <v>0</v>
      </c>
      <c r="J156" s="161">
        <v>1.2780310800633483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237</v>
      </c>
      <c r="T156" s="167"/>
      <c r="U156" s="167"/>
    </row>
    <row r="157" spans="1:21" ht="10.5" customHeight="1">
      <c r="A157" s="122"/>
      <c r="B157" s="158" t="s">
        <v>99</v>
      </c>
      <c r="C157" s="159">
        <v>15.64929775026165</v>
      </c>
      <c r="D157" s="160">
        <v>36.34929775026165</v>
      </c>
      <c r="E157" s="160">
        <v>0</v>
      </c>
      <c r="F157" s="160">
        <v>20.699999999999996</v>
      </c>
      <c r="G157" s="161">
        <v>36.34929775026165</v>
      </c>
      <c r="H157" s="160">
        <v>0.2238</v>
      </c>
      <c r="I157" s="162">
        <v>0.6156927749680915</v>
      </c>
      <c r="J157" s="161">
        <v>36.12549775026165</v>
      </c>
      <c r="K157" s="160">
        <v>0</v>
      </c>
      <c r="L157" s="160">
        <v>0</v>
      </c>
      <c r="M157" s="160">
        <v>0</v>
      </c>
      <c r="N157" s="160">
        <v>0</v>
      </c>
      <c r="O157" s="160">
        <v>0</v>
      </c>
      <c r="P157" s="160">
        <v>0</v>
      </c>
      <c r="Q157" s="146" t="s">
        <v>237</v>
      </c>
      <c r="T157" s="167"/>
      <c r="U157" s="167"/>
    </row>
    <row r="158" spans="1:21" ht="10.5" customHeight="1">
      <c r="A158" s="122"/>
      <c r="B158" s="158" t="s">
        <v>100</v>
      </c>
      <c r="C158" s="159">
        <v>7.118581569844607</v>
      </c>
      <c r="D158" s="160">
        <v>14.018581569844606</v>
      </c>
      <c r="E158" s="160">
        <v>0</v>
      </c>
      <c r="F158" s="160">
        <v>6.8999999999999995</v>
      </c>
      <c r="G158" s="161">
        <v>14.018581569844606</v>
      </c>
      <c r="H158" s="160">
        <v>0.0652</v>
      </c>
      <c r="I158" s="162">
        <v>0.4650969834227153</v>
      </c>
      <c r="J158" s="161">
        <v>13.953381569844606</v>
      </c>
      <c r="K158" s="160">
        <v>0.006200000000000004</v>
      </c>
      <c r="L158" s="160">
        <v>0</v>
      </c>
      <c r="M158" s="160">
        <v>0.011099999999999992</v>
      </c>
      <c r="N158" s="160">
        <v>0</v>
      </c>
      <c r="O158" s="160">
        <v>0</v>
      </c>
      <c r="P158" s="160">
        <v>0.004324999999999999</v>
      </c>
      <c r="Q158" s="146" t="s">
        <v>237</v>
      </c>
      <c r="T158" s="167"/>
      <c r="U158" s="167"/>
    </row>
    <row r="159" spans="1:21" ht="10.5" customHeight="1">
      <c r="A159" s="122"/>
      <c r="B159" s="158" t="s">
        <v>101</v>
      </c>
      <c r="C159" s="159">
        <v>0.18576586781299492</v>
      </c>
      <c r="D159" s="160">
        <v>0.18576586781299492</v>
      </c>
      <c r="E159" s="160">
        <v>0</v>
      </c>
      <c r="F159" s="160">
        <v>0</v>
      </c>
      <c r="G159" s="161">
        <v>0.18576586781299492</v>
      </c>
      <c r="H159" s="160">
        <v>0</v>
      </c>
      <c r="I159" s="162">
        <v>0</v>
      </c>
      <c r="J159" s="161">
        <v>0.18576586781299492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237</v>
      </c>
      <c r="T159" s="167"/>
      <c r="U159" s="167"/>
    </row>
    <row r="160" spans="1:21" ht="10.5" customHeight="1">
      <c r="A160" s="122"/>
      <c r="B160" s="158" t="s">
        <v>102</v>
      </c>
      <c r="C160" s="159">
        <v>6.6897376894136045</v>
      </c>
      <c r="D160" s="160">
        <v>7.989737689413604</v>
      </c>
      <c r="E160" s="160">
        <v>0</v>
      </c>
      <c r="F160" s="160">
        <v>1.2999999999999998</v>
      </c>
      <c r="G160" s="161">
        <v>7.989737689413604</v>
      </c>
      <c r="H160" s="160">
        <v>0</v>
      </c>
      <c r="I160" s="162">
        <v>0</v>
      </c>
      <c r="J160" s="161">
        <v>7.989737689413604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 t="s">
        <v>237</v>
      </c>
      <c r="T160" s="167"/>
      <c r="U160" s="167"/>
    </row>
    <row r="161" spans="1:21" ht="10.5" customHeight="1">
      <c r="A161" s="122"/>
      <c r="B161" s="1" t="s">
        <v>103</v>
      </c>
      <c r="C161" s="159">
        <v>4.2883080612945</v>
      </c>
      <c r="D161" s="160">
        <v>1.0883080612944998</v>
      </c>
      <c r="E161" s="160">
        <v>0</v>
      </c>
      <c r="F161" s="160">
        <v>-3.2</v>
      </c>
      <c r="G161" s="161">
        <v>1.0883080612944998</v>
      </c>
      <c r="H161" s="160">
        <v>0.0745</v>
      </c>
      <c r="I161" s="162">
        <v>6.845488207758487</v>
      </c>
      <c r="J161" s="161">
        <v>1.0138080612944997</v>
      </c>
      <c r="K161" s="160">
        <v>0</v>
      </c>
      <c r="L161" s="160">
        <v>0</v>
      </c>
      <c r="M161" s="160">
        <v>0</v>
      </c>
      <c r="N161" s="160">
        <v>0.0010999999999999899</v>
      </c>
      <c r="O161" s="160">
        <v>0.10107432253066131</v>
      </c>
      <c r="P161" s="160">
        <v>0.00027499999999999747</v>
      </c>
      <c r="Q161" s="146" t="s">
        <v>237</v>
      </c>
      <c r="T161" s="167"/>
      <c r="U161" s="167"/>
    </row>
    <row r="162" spans="1:21" ht="10.5" customHeight="1">
      <c r="A162" s="122"/>
      <c r="B162" s="165" t="s">
        <v>105</v>
      </c>
      <c r="C162" s="169">
        <v>8031.976073680293</v>
      </c>
      <c r="D162" s="160">
        <v>11020.476073680291</v>
      </c>
      <c r="E162" s="160">
        <v>0</v>
      </c>
      <c r="F162" s="160">
        <v>2988.499999999998</v>
      </c>
      <c r="G162" s="161">
        <v>11020.476073680291</v>
      </c>
      <c r="H162" s="160">
        <v>6608.867600000001</v>
      </c>
      <c r="I162" s="162">
        <v>59.968984604790926</v>
      </c>
      <c r="J162" s="161">
        <v>4411.6084736802895</v>
      </c>
      <c r="K162" s="160">
        <v>208.0051000000003</v>
      </c>
      <c r="L162" s="160">
        <v>254.70989999999983</v>
      </c>
      <c r="M162" s="160">
        <v>199.45079999999962</v>
      </c>
      <c r="N162" s="160">
        <v>273.40850000000046</v>
      </c>
      <c r="O162" s="160">
        <v>2.480913693492514</v>
      </c>
      <c r="P162" s="160">
        <v>233.89357500000006</v>
      </c>
      <c r="Q162" s="146">
        <v>16.861606068829758</v>
      </c>
      <c r="T162" s="167"/>
      <c r="U162" s="167"/>
    </row>
    <row r="163" spans="1:21" ht="10.5" customHeight="1">
      <c r="A163" s="122"/>
      <c r="B163" s="165"/>
      <c r="C163" s="159"/>
      <c r="D163" s="160"/>
      <c r="E163" s="160"/>
      <c r="F163" s="160"/>
      <c r="G163" s="161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67"/>
      <c r="U163" s="167"/>
    </row>
    <row r="164" spans="1:20" ht="10.5" customHeight="1">
      <c r="A164" s="122"/>
      <c r="B164" s="158" t="s">
        <v>106</v>
      </c>
      <c r="C164" s="159">
        <v>0</v>
      </c>
      <c r="D164" s="160">
        <v>0</v>
      </c>
      <c r="E164" s="160">
        <v>0</v>
      </c>
      <c r="F164" s="160">
        <v>0</v>
      </c>
      <c r="G164" s="161">
        <v>0</v>
      </c>
      <c r="H164" s="160">
        <v>0</v>
      </c>
      <c r="I164" s="162" t="s">
        <v>118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  <c r="T164" s="130"/>
    </row>
    <row r="165" spans="1:20" ht="10.5" customHeight="1">
      <c r="A165" s="122"/>
      <c r="B165" s="158" t="s">
        <v>107</v>
      </c>
      <c r="C165" s="159">
        <v>7.059102385816516</v>
      </c>
      <c r="D165" s="159">
        <v>8.059102385816516</v>
      </c>
      <c r="E165" s="170">
        <v>0</v>
      </c>
      <c r="F165" s="160">
        <v>1</v>
      </c>
      <c r="G165" s="161">
        <v>8.059102385816516</v>
      </c>
      <c r="H165" s="160">
        <v>0.1485</v>
      </c>
      <c r="I165" s="162">
        <v>1.842636969860938</v>
      </c>
      <c r="J165" s="161">
        <v>7.9106023858165155</v>
      </c>
      <c r="K165" s="160">
        <v>0.04</v>
      </c>
      <c r="L165" s="160">
        <v>0.024999999999999994</v>
      </c>
      <c r="M165" s="160">
        <v>0</v>
      </c>
      <c r="N165" s="160">
        <v>0.024999999999999994</v>
      </c>
      <c r="O165" s="160">
        <v>0.3102082440843329</v>
      </c>
      <c r="P165" s="160">
        <v>0.0225</v>
      </c>
      <c r="Q165" s="146" t="s">
        <v>237</v>
      </c>
      <c r="T165" s="130"/>
    </row>
    <row r="166" spans="1:20" ht="10.5" customHeight="1">
      <c r="A166" s="122"/>
      <c r="B166" s="171" t="s">
        <v>108</v>
      </c>
      <c r="C166" s="159">
        <v>20.165823933894696</v>
      </c>
      <c r="D166" s="159">
        <v>22.665823933894696</v>
      </c>
      <c r="E166" s="170">
        <v>0</v>
      </c>
      <c r="F166" s="160">
        <v>2.5</v>
      </c>
      <c r="G166" s="161">
        <v>22.665823933894696</v>
      </c>
      <c r="H166" s="160">
        <v>21.1541</v>
      </c>
      <c r="I166" s="162">
        <v>93.33038173108699</v>
      </c>
      <c r="J166" s="161">
        <v>1.5117239338946966</v>
      </c>
      <c r="K166" s="160">
        <v>3.3639000000000006</v>
      </c>
      <c r="L166" s="160">
        <v>0.03300000000000125</v>
      </c>
      <c r="M166" s="160">
        <v>0.01799999999999713</v>
      </c>
      <c r="N166" s="160">
        <v>0.4410000000000025</v>
      </c>
      <c r="O166" s="160">
        <v>1.9456605737615686</v>
      </c>
      <c r="P166" s="160">
        <v>0.9639750000000004</v>
      </c>
      <c r="Q166" s="146">
        <v>0</v>
      </c>
      <c r="T166" s="130"/>
    </row>
    <row r="167" spans="1:20" ht="10.5" customHeight="1">
      <c r="A167" s="122"/>
      <c r="B167" s="171"/>
      <c r="C167" s="159"/>
      <c r="D167" s="160"/>
      <c r="E167" s="160"/>
      <c r="F167" s="160"/>
      <c r="G167" s="161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  <c r="T167" s="130"/>
    </row>
    <row r="168" spans="1:20" ht="10.5" customHeight="1">
      <c r="A168" s="122"/>
      <c r="B168" s="171" t="s">
        <v>110</v>
      </c>
      <c r="C168" s="159">
        <v>67.99999999999997</v>
      </c>
      <c r="D168" s="160"/>
      <c r="E168" s="160"/>
      <c r="F168" s="160"/>
      <c r="G168" s="161">
        <v>67.99999999999997</v>
      </c>
      <c r="H168" s="160"/>
      <c r="I168" s="162"/>
      <c r="J168" s="161">
        <v>67.99999999999997</v>
      </c>
      <c r="K168" s="160"/>
      <c r="L168" s="160"/>
      <c r="M168" s="160"/>
      <c r="N168" s="160"/>
      <c r="O168" s="160"/>
      <c r="P168" s="160"/>
      <c r="Q168" s="146"/>
      <c r="T168" s="130"/>
    </row>
    <row r="169" spans="1:20" ht="10.5" customHeight="1">
      <c r="A169" s="122"/>
      <c r="B169" s="172" t="s">
        <v>111</v>
      </c>
      <c r="C169" s="173">
        <v>8127.201000000004</v>
      </c>
      <c r="D169" s="173">
        <v>11051.201000000003</v>
      </c>
      <c r="E169" s="174">
        <v>0</v>
      </c>
      <c r="F169" s="174">
        <v>2991.999999999998</v>
      </c>
      <c r="G169" s="175">
        <v>11119.201000000003</v>
      </c>
      <c r="H169" s="177">
        <v>6630.170200000001</v>
      </c>
      <c r="I169" s="176">
        <v>59.62811716417393</v>
      </c>
      <c r="J169" s="175">
        <v>4489.0308</v>
      </c>
      <c r="K169" s="177">
        <v>211.40900000000056</v>
      </c>
      <c r="L169" s="177">
        <v>254.76789999999983</v>
      </c>
      <c r="M169" s="177">
        <v>199.46880000000056</v>
      </c>
      <c r="N169" s="177">
        <v>273.8745000000008</v>
      </c>
      <c r="O169" s="177">
        <v>2.4782329088033124</v>
      </c>
      <c r="P169" s="186">
        <v>234.88005000000044</v>
      </c>
      <c r="Q169" s="153">
        <v>17.112013983307616</v>
      </c>
      <c r="T169" s="130"/>
    </row>
    <row r="170" spans="1:20" ht="10.5" customHeight="1">
      <c r="A170" s="122"/>
      <c r="B170" s="187" t="s">
        <v>244</v>
      </c>
      <c r="C170" s="187"/>
      <c r="D170" s="180"/>
      <c r="E170" s="180"/>
      <c r="F170" s="180"/>
      <c r="G170" s="181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  <c r="T170" s="130"/>
    </row>
    <row r="171" spans="1:20" ht="10.5" customHeight="1">
      <c r="A171" s="122"/>
      <c r="B171" s="123" t="s">
        <v>113</v>
      </c>
      <c r="C171" s="123"/>
      <c r="J171" s="188"/>
      <c r="T171" s="130"/>
    </row>
    <row r="175" spans="1:20" ht="10.5" customHeight="1">
      <c r="A175" s="122"/>
      <c r="B175" s="123" t="s">
        <v>236</v>
      </c>
      <c r="C175" s="123"/>
      <c r="P175" s="128"/>
      <c r="T175" s="130"/>
    </row>
    <row r="176" spans="1:20" ht="10.5" customHeight="1">
      <c r="A176" s="122"/>
      <c r="B176" s="131" t="s">
        <v>243</v>
      </c>
      <c r="C176" s="131"/>
      <c r="D176" s="132"/>
      <c r="E176" s="132"/>
      <c r="F176" s="132"/>
      <c r="G176" s="133"/>
      <c r="H176" s="132"/>
      <c r="I176" s="132"/>
      <c r="J176" s="133"/>
      <c r="T176" s="130"/>
    </row>
    <row r="177" spans="1:17" s="130" customFormat="1" ht="10.5" customHeight="1">
      <c r="A177" s="122"/>
      <c r="B177" s="134"/>
      <c r="C177" s="134"/>
      <c r="D177" s="135"/>
      <c r="E177" s="124"/>
      <c r="F177" s="124"/>
      <c r="G177" s="125"/>
      <c r="H177" s="124"/>
      <c r="I177" s="126"/>
      <c r="J177" s="125"/>
      <c r="K177" s="127"/>
      <c r="L177" s="127"/>
      <c r="M177" s="127"/>
      <c r="N177" s="124"/>
      <c r="O177" s="126"/>
      <c r="P177" s="124"/>
      <c r="Q177" s="129"/>
    </row>
    <row r="178" spans="1:17" s="130" customFormat="1" ht="10.5" customHeight="1">
      <c r="A178" s="122"/>
      <c r="B178" s="136"/>
      <c r="C178" s="136"/>
      <c r="D178" s="137"/>
      <c r="E178" s="137" t="s">
        <v>13</v>
      </c>
      <c r="F178" s="137" t="s">
        <v>13</v>
      </c>
      <c r="G178" s="138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s="130" customFormat="1" ht="10.5" customHeight="1">
      <c r="A179" s="122"/>
      <c r="B179" s="145" t="s">
        <v>61</v>
      </c>
      <c r="C179" s="145" t="s">
        <v>159</v>
      </c>
      <c r="D179" s="146" t="s">
        <v>62</v>
      </c>
      <c r="E179" s="146" t="s">
        <v>14</v>
      </c>
      <c r="F179" s="146" t="s">
        <v>14</v>
      </c>
      <c r="G179" s="147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s="130" customFormat="1" ht="10.5" customHeight="1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147" t="s">
        <v>13</v>
      </c>
      <c r="H180" s="146" t="s">
        <v>73</v>
      </c>
      <c r="I180" s="148" t="s">
        <v>74</v>
      </c>
      <c r="J180" s="147" t="s">
        <v>75</v>
      </c>
      <c r="K180" s="151">
        <v>43677</v>
      </c>
      <c r="L180" s="151">
        <v>43684</v>
      </c>
      <c r="M180" s="151">
        <v>43691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s="130" customFormat="1" ht="10.5" customHeight="1">
      <c r="A181" s="122"/>
      <c r="B181" s="152"/>
      <c r="C181" s="152"/>
      <c r="D181" s="153"/>
      <c r="E181" s="153" t="s">
        <v>77</v>
      </c>
      <c r="F181" s="153" t="s">
        <v>112</v>
      </c>
      <c r="G181" s="154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s="130" customFormat="1" ht="10.5" customHeight="1">
      <c r="A182" s="122"/>
      <c r="B182" s="183"/>
      <c r="C182" s="245" t="s">
        <v>147</v>
      </c>
      <c r="D182" s="245"/>
      <c r="E182" s="245"/>
      <c r="F182" s="245"/>
      <c r="G182" s="245"/>
      <c r="H182" s="245"/>
      <c r="I182" s="245"/>
      <c r="J182" s="245"/>
      <c r="K182" s="245"/>
      <c r="L182" s="245"/>
      <c r="M182" s="245"/>
      <c r="N182" s="245"/>
      <c r="O182" s="245"/>
      <c r="P182" s="246"/>
      <c r="Q182" s="145"/>
    </row>
    <row r="183" spans="1:17" s="130" customFormat="1" ht="10.5" customHeight="1">
      <c r="A183" s="122"/>
      <c r="B183" s="158" t="s">
        <v>80</v>
      </c>
      <c r="C183" s="159">
        <v>1152.6915381342037</v>
      </c>
      <c r="D183" s="160">
        <v>1435.9915381342037</v>
      </c>
      <c r="E183" s="160">
        <v>0</v>
      </c>
      <c r="F183" s="160">
        <v>283.29999999999995</v>
      </c>
      <c r="G183" s="161">
        <v>1435.9915381342037</v>
      </c>
      <c r="H183" s="160">
        <v>235.946</v>
      </c>
      <c r="I183" s="162">
        <v>16.430876765929046</v>
      </c>
      <c r="J183" s="161">
        <v>1200.0455381342038</v>
      </c>
      <c r="K183" s="160">
        <v>8.577500000000015</v>
      </c>
      <c r="L183" s="160">
        <v>10.310000000000002</v>
      </c>
      <c r="M183" s="160">
        <v>4.72999999999999</v>
      </c>
      <c r="N183" s="160">
        <v>3.6450000000000102</v>
      </c>
      <c r="O183" s="160">
        <v>0.25383157930972144</v>
      </c>
      <c r="P183" s="160">
        <v>6.815625000000004</v>
      </c>
      <c r="Q183" s="146" t="s">
        <v>237</v>
      </c>
    </row>
    <row r="184" spans="1:17" s="130" customFormat="1" ht="10.5" customHeight="1">
      <c r="A184" s="122"/>
      <c r="B184" s="158" t="s">
        <v>81</v>
      </c>
      <c r="C184" s="159">
        <v>224.50251457887458</v>
      </c>
      <c r="D184" s="160">
        <v>313.5025145788746</v>
      </c>
      <c r="E184" s="160">
        <v>0</v>
      </c>
      <c r="F184" s="160">
        <v>89</v>
      </c>
      <c r="G184" s="161">
        <v>313.5025145788746</v>
      </c>
      <c r="H184" s="160">
        <v>51.6684</v>
      </c>
      <c r="I184" s="162">
        <v>16.481016131371625</v>
      </c>
      <c r="J184" s="161">
        <v>261.83411457887456</v>
      </c>
      <c r="K184" s="160">
        <v>3.6199999999999974</v>
      </c>
      <c r="L184" s="160">
        <v>3.814</v>
      </c>
      <c r="M184" s="160">
        <v>2.9470000000000027</v>
      </c>
      <c r="N184" s="160">
        <v>3.219999999999999</v>
      </c>
      <c r="O184" s="160">
        <v>1.0271049992455081</v>
      </c>
      <c r="P184" s="160">
        <v>3.4002499999999998</v>
      </c>
      <c r="Q184" s="146" t="s">
        <v>237</v>
      </c>
    </row>
    <row r="185" spans="1:17" s="130" customFormat="1" ht="10.5" customHeight="1">
      <c r="A185" s="122"/>
      <c r="B185" s="158" t="s">
        <v>82</v>
      </c>
      <c r="C185" s="159">
        <v>413.28382822433207</v>
      </c>
      <c r="D185" s="160">
        <v>390.0838282243321</v>
      </c>
      <c r="E185" s="160">
        <v>0</v>
      </c>
      <c r="F185" s="160">
        <v>-23.19999999999999</v>
      </c>
      <c r="G185" s="161">
        <v>390.0838282243321</v>
      </c>
      <c r="H185" s="160">
        <v>76.702</v>
      </c>
      <c r="I185" s="162">
        <v>19.66295305015559</v>
      </c>
      <c r="J185" s="161">
        <v>313.3818282243321</v>
      </c>
      <c r="K185" s="160">
        <v>1.7307500000000005</v>
      </c>
      <c r="L185" s="160">
        <v>4.9539999999999935</v>
      </c>
      <c r="M185" s="160">
        <v>5.719999999999999</v>
      </c>
      <c r="N185" s="160">
        <v>2.7040000000000077</v>
      </c>
      <c r="O185" s="160">
        <v>0.6931843374047726</v>
      </c>
      <c r="P185" s="160">
        <v>3.7771875</v>
      </c>
      <c r="Q185" s="146" t="s">
        <v>237</v>
      </c>
    </row>
    <row r="186" spans="1:17" s="130" customFormat="1" ht="10.5" customHeight="1">
      <c r="A186" s="122"/>
      <c r="B186" s="158" t="s">
        <v>83</v>
      </c>
      <c r="C186" s="159">
        <v>1652.2210552152285</v>
      </c>
      <c r="D186" s="160">
        <v>1586.3210552152284</v>
      </c>
      <c r="E186" s="160">
        <v>0</v>
      </c>
      <c r="F186" s="160">
        <v>-65.90000000000009</v>
      </c>
      <c r="G186" s="161">
        <v>1586.3210552152284</v>
      </c>
      <c r="H186" s="160">
        <v>250.722</v>
      </c>
      <c r="I186" s="162">
        <v>15.805249459163399</v>
      </c>
      <c r="J186" s="161">
        <v>1335.5990552152284</v>
      </c>
      <c r="K186" s="160">
        <v>5.842999999999989</v>
      </c>
      <c r="L186" s="160">
        <v>9.638000000000005</v>
      </c>
      <c r="M186" s="160">
        <v>7.426000000000016</v>
      </c>
      <c r="N186" s="160">
        <v>7.278999999999996</v>
      </c>
      <c r="O186" s="160">
        <v>0.45886045426109523</v>
      </c>
      <c r="P186" s="160">
        <v>7.546500000000002</v>
      </c>
      <c r="Q186" s="146" t="s">
        <v>237</v>
      </c>
    </row>
    <row r="187" spans="1:17" s="130" customFormat="1" ht="10.5" customHeight="1">
      <c r="A187" s="122"/>
      <c r="B187" s="158" t="s">
        <v>84</v>
      </c>
      <c r="C187" s="159">
        <v>3295.51856803995</v>
      </c>
      <c r="D187" s="160">
        <v>3183.91856803995</v>
      </c>
      <c r="E187" s="160">
        <v>0</v>
      </c>
      <c r="F187" s="160">
        <v>-111.59999999999991</v>
      </c>
      <c r="G187" s="161">
        <v>3183.91856803995</v>
      </c>
      <c r="H187" s="160">
        <v>997.1702</v>
      </c>
      <c r="I187" s="162">
        <v>31.31896054156521</v>
      </c>
      <c r="J187" s="161">
        <v>2186.74836803995</v>
      </c>
      <c r="K187" s="160">
        <v>52.56650000000002</v>
      </c>
      <c r="L187" s="160">
        <v>53.071000000000026</v>
      </c>
      <c r="M187" s="160">
        <v>55.90509999999995</v>
      </c>
      <c r="N187" s="160">
        <v>60.47270000000003</v>
      </c>
      <c r="O187" s="160">
        <v>1.899316791799345</v>
      </c>
      <c r="P187" s="160">
        <v>55.503825000000006</v>
      </c>
      <c r="Q187" s="146">
        <v>37.39815621788138</v>
      </c>
    </row>
    <row r="188" spans="1:17" s="130" customFormat="1" ht="10.5" customHeight="1">
      <c r="A188" s="122"/>
      <c r="B188" s="158" t="s">
        <v>85</v>
      </c>
      <c r="C188" s="159">
        <v>531.4911862283346</v>
      </c>
      <c r="D188" s="160">
        <v>747.0911862283347</v>
      </c>
      <c r="E188" s="160">
        <v>0</v>
      </c>
      <c r="F188" s="160">
        <v>215.60000000000002</v>
      </c>
      <c r="G188" s="161">
        <v>747.0911862283347</v>
      </c>
      <c r="H188" s="160">
        <v>0.666</v>
      </c>
      <c r="I188" s="162">
        <v>0.08914574449235296</v>
      </c>
      <c r="J188" s="161">
        <v>746.4251862283346</v>
      </c>
      <c r="K188" s="160">
        <v>0</v>
      </c>
      <c r="L188" s="160">
        <v>0.05300000000000005</v>
      </c>
      <c r="M188" s="160">
        <v>0.030049999904632974</v>
      </c>
      <c r="N188" s="160">
        <v>0</v>
      </c>
      <c r="O188" s="160">
        <v>0</v>
      </c>
      <c r="P188" s="160">
        <v>0.020762499976158255</v>
      </c>
      <c r="Q188" s="146" t="s">
        <v>237</v>
      </c>
    </row>
    <row r="189" spans="1:17" s="130" customFormat="1" ht="10.5" customHeight="1">
      <c r="A189" s="122"/>
      <c r="B189" s="158" t="s">
        <v>86</v>
      </c>
      <c r="C189" s="159">
        <v>134.35525523423172</v>
      </c>
      <c r="D189" s="160">
        <v>130.15525523423173</v>
      </c>
      <c r="E189" s="160">
        <v>0</v>
      </c>
      <c r="F189" s="160">
        <v>-4.199999999999989</v>
      </c>
      <c r="G189" s="161">
        <v>130.15525523423173</v>
      </c>
      <c r="H189" s="160">
        <v>5.501</v>
      </c>
      <c r="I189" s="162">
        <v>4.226490885904083</v>
      </c>
      <c r="J189" s="161">
        <v>124.65425523423173</v>
      </c>
      <c r="K189" s="160">
        <v>0</v>
      </c>
      <c r="L189" s="160">
        <v>0.7460000000000004</v>
      </c>
      <c r="M189" s="160">
        <v>0.4889999999999999</v>
      </c>
      <c r="N189" s="160">
        <v>0.47299999999999986</v>
      </c>
      <c r="O189" s="160">
        <v>0.3634121412529777</v>
      </c>
      <c r="P189" s="160">
        <v>0.42700000000000005</v>
      </c>
      <c r="Q189" s="146" t="s">
        <v>237</v>
      </c>
    </row>
    <row r="190" spans="1:17" s="130" customFormat="1" ht="10.5" customHeight="1">
      <c r="A190" s="122"/>
      <c r="B190" s="158" t="s">
        <v>87</v>
      </c>
      <c r="C190" s="159">
        <v>53.860975213915964</v>
      </c>
      <c r="D190" s="160">
        <v>53.860975213915964</v>
      </c>
      <c r="E190" s="160">
        <v>0</v>
      </c>
      <c r="F190" s="160">
        <v>0</v>
      </c>
      <c r="G190" s="161">
        <v>53.860975213915964</v>
      </c>
      <c r="H190" s="160">
        <v>10.0789</v>
      </c>
      <c r="I190" s="162">
        <v>18.712806368563363</v>
      </c>
      <c r="J190" s="161">
        <v>43.78207521391596</v>
      </c>
      <c r="K190" s="160">
        <v>1.229000000000001</v>
      </c>
      <c r="L190" s="160">
        <v>0.019999999999999574</v>
      </c>
      <c r="M190" s="160">
        <v>1.3330000000000002</v>
      </c>
      <c r="N190" s="160">
        <v>0.10500000000000043</v>
      </c>
      <c r="O190" s="160">
        <v>0.19494634024538005</v>
      </c>
      <c r="P190" s="160">
        <v>0.6717500000000003</v>
      </c>
      <c r="Q190" s="146" t="s">
        <v>237</v>
      </c>
    </row>
    <row r="191" spans="1:17" s="130" customFormat="1" ht="10.5" customHeight="1">
      <c r="A191" s="122"/>
      <c r="B191" s="158" t="s">
        <v>88</v>
      </c>
      <c r="C191" s="159">
        <v>0.1</v>
      </c>
      <c r="D191" s="160">
        <v>0</v>
      </c>
      <c r="E191" s="160">
        <v>0</v>
      </c>
      <c r="F191" s="160">
        <v>-0.1</v>
      </c>
      <c r="G191" s="161">
        <v>0</v>
      </c>
      <c r="H191" s="160">
        <v>0</v>
      </c>
      <c r="I191" s="162" t="s">
        <v>118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161</v>
      </c>
    </row>
    <row r="192" spans="1:17" s="130" customFormat="1" ht="10.5" customHeight="1">
      <c r="A192" s="122"/>
      <c r="B192" s="158" t="s">
        <v>89</v>
      </c>
      <c r="C192" s="159">
        <v>116.67317442190318</v>
      </c>
      <c r="D192" s="160">
        <v>56.47317442190318</v>
      </c>
      <c r="E192" s="160">
        <v>0</v>
      </c>
      <c r="F192" s="160">
        <v>-60.2</v>
      </c>
      <c r="G192" s="161">
        <v>56.47317442190318</v>
      </c>
      <c r="H192" s="160">
        <v>10.758</v>
      </c>
      <c r="I192" s="162">
        <v>19.049752577442323</v>
      </c>
      <c r="J192" s="161">
        <v>45.715174421903185</v>
      </c>
      <c r="K192" s="160">
        <v>0.7080000000000002</v>
      </c>
      <c r="L192" s="160">
        <v>0.43100000000000094</v>
      </c>
      <c r="M192" s="160">
        <v>0.2469999999999999</v>
      </c>
      <c r="N192" s="160">
        <v>0.7399999999999984</v>
      </c>
      <c r="O192" s="160">
        <v>1.3103566561914193</v>
      </c>
      <c r="P192" s="160">
        <v>0.5314999999999999</v>
      </c>
      <c r="Q192" s="146" t="s">
        <v>237</v>
      </c>
    </row>
    <row r="193" spans="1:17" s="130" customFormat="1" ht="10.5" customHeight="1">
      <c r="A193" s="122"/>
      <c r="B193" s="158" t="s">
        <v>241</v>
      </c>
      <c r="C193" s="134">
        <v>50</v>
      </c>
      <c r="G193" s="238">
        <v>50</v>
      </c>
      <c r="H193" s="126">
        <v>9.16</v>
      </c>
      <c r="J193" s="239">
        <v>40.84</v>
      </c>
      <c r="Q193" s="237"/>
    </row>
    <row r="194" spans="1:17" s="130" customFormat="1" ht="10.5" customHeight="1">
      <c r="A194" s="122"/>
      <c r="B194" s="165" t="s">
        <v>90</v>
      </c>
      <c r="C194" s="159">
        <v>7624.698095290974</v>
      </c>
      <c r="D194" s="160">
        <v>7897.398095290974</v>
      </c>
      <c r="E194" s="160">
        <v>0</v>
      </c>
      <c r="F194" s="160">
        <v>272.6999999999998</v>
      </c>
      <c r="G194" s="161">
        <v>7947.398095290974</v>
      </c>
      <c r="H194" s="160">
        <v>1648.3725</v>
      </c>
      <c r="I194" s="162">
        <v>20.741033483357285</v>
      </c>
      <c r="J194" s="161">
        <v>6299.025595290975</v>
      </c>
      <c r="K194" s="160">
        <v>74.27475000000003</v>
      </c>
      <c r="L194" s="160">
        <v>83.03700000000002</v>
      </c>
      <c r="M194" s="160">
        <v>78.82714999990459</v>
      </c>
      <c r="N194" s="160">
        <v>78.63870000000004</v>
      </c>
      <c r="O194" s="160">
        <v>0.9957545390410341</v>
      </c>
      <c r="P194" s="166">
        <v>78.69439999997617</v>
      </c>
      <c r="Q194" s="146" t="s">
        <v>237</v>
      </c>
    </row>
    <row r="195" spans="1:17" s="130" customFormat="1" ht="10.5" customHeight="1">
      <c r="A195" s="122"/>
      <c r="B195" s="158" t="s">
        <v>91</v>
      </c>
      <c r="C195" s="159">
        <v>313.1515859587254</v>
      </c>
      <c r="D195" s="160">
        <v>302.6515859587254</v>
      </c>
      <c r="E195" s="160">
        <v>0</v>
      </c>
      <c r="F195" s="160">
        <v>-10.5</v>
      </c>
      <c r="G195" s="161">
        <v>302.6515859587254</v>
      </c>
      <c r="H195" s="160">
        <v>31.8044</v>
      </c>
      <c r="I195" s="162">
        <v>10.508585276119247</v>
      </c>
      <c r="J195" s="161">
        <v>270.8471859587254</v>
      </c>
      <c r="K195" s="160">
        <v>0.7193999999999967</v>
      </c>
      <c r="L195" s="160">
        <v>2.104800000000001</v>
      </c>
      <c r="M195" s="160">
        <v>2.0985999999999976</v>
      </c>
      <c r="N195" s="160">
        <v>0.19080000000000297</v>
      </c>
      <c r="O195" s="160">
        <v>0.0630427887551277</v>
      </c>
      <c r="P195" s="160">
        <v>1.2783999999999995</v>
      </c>
      <c r="Q195" s="146" t="s">
        <v>237</v>
      </c>
    </row>
    <row r="196" spans="1:17" s="130" customFormat="1" ht="10.5" customHeight="1">
      <c r="A196" s="122"/>
      <c r="B196" s="158" t="s">
        <v>92</v>
      </c>
      <c r="C196" s="159">
        <v>1685.5055103438397</v>
      </c>
      <c r="D196" s="160">
        <v>1252.2055103438397</v>
      </c>
      <c r="E196" s="160">
        <v>0</v>
      </c>
      <c r="F196" s="160">
        <v>-433.29999999999995</v>
      </c>
      <c r="G196" s="161">
        <v>1252.2055103438397</v>
      </c>
      <c r="H196" s="160">
        <v>31.4987</v>
      </c>
      <c r="I196" s="162">
        <v>2.515457705608631</v>
      </c>
      <c r="J196" s="161">
        <v>1220.7068103438396</v>
      </c>
      <c r="K196" s="160">
        <v>-52.94310000000001</v>
      </c>
      <c r="L196" s="160">
        <v>1.3483000000000018</v>
      </c>
      <c r="M196" s="160">
        <v>2.3909999999999982</v>
      </c>
      <c r="N196" s="160">
        <v>2.3300999999999945</v>
      </c>
      <c r="O196" s="160">
        <v>0.18607967947371346</v>
      </c>
      <c r="P196" s="160">
        <v>-11.718425000000003</v>
      </c>
      <c r="Q196" s="146" t="s">
        <v>237</v>
      </c>
    </row>
    <row r="197" spans="1:17" s="130" customFormat="1" ht="10.5" customHeight="1" hidden="1">
      <c r="A197" s="122"/>
      <c r="B197" s="158" t="s">
        <v>93</v>
      </c>
      <c r="C197" s="159">
        <v>0</v>
      </c>
      <c r="D197" s="160">
        <v>0</v>
      </c>
      <c r="E197" s="160">
        <v>0</v>
      </c>
      <c r="F197" s="160">
        <v>0</v>
      </c>
      <c r="G197" s="161">
        <v>0</v>
      </c>
      <c r="H197" s="160">
        <v>0</v>
      </c>
      <c r="I197" s="162" t="s">
        <v>118</v>
      </c>
      <c r="J197" s="161">
        <v>0</v>
      </c>
      <c r="K197" s="160">
        <v>0</v>
      </c>
      <c r="L197" s="160">
        <v>0</v>
      </c>
      <c r="M197" s="160">
        <v>0</v>
      </c>
      <c r="N197" s="160">
        <v>0</v>
      </c>
      <c r="O197" s="160" t="s">
        <v>42</v>
      </c>
      <c r="P197" s="160">
        <v>0</v>
      </c>
      <c r="Q197" s="146">
        <v>0</v>
      </c>
    </row>
    <row r="198" spans="1:17" s="130" customFormat="1" ht="10.5" customHeight="1">
      <c r="A198" s="122"/>
      <c r="B198" s="158" t="s">
        <v>94</v>
      </c>
      <c r="C198" s="159">
        <v>43.97603143666159</v>
      </c>
      <c r="D198" s="160">
        <v>36.77603143666159</v>
      </c>
      <c r="E198" s="160">
        <v>0</v>
      </c>
      <c r="F198" s="160">
        <v>-7.200000000000003</v>
      </c>
      <c r="G198" s="161">
        <v>36.77603143666159</v>
      </c>
      <c r="H198" s="160">
        <v>0.043999999999999984</v>
      </c>
      <c r="I198" s="162">
        <v>0.11964314332224794</v>
      </c>
      <c r="J198" s="161">
        <v>36.73203143666159</v>
      </c>
      <c r="K198" s="160">
        <v>-0.1537</v>
      </c>
      <c r="L198" s="160">
        <v>0.03589999999999999</v>
      </c>
      <c r="M198" s="160">
        <v>0</v>
      </c>
      <c r="N198" s="160">
        <v>0.008099999999999996</v>
      </c>
      <c r="O198" s="160">
        <v>0.02202521502068655</v>
      </c>
      <c r="P198" s="160">
        <v>-0.027425000000000005</v>
      </c>
      <c r="Q198" s="146" t="s">
        <v>237</v>
      </c>
    </row>
    <row r="199" spans="1:17" s="130" customFormat="1" ht="10.5" customHeight="1">
      <c r="A199" s="122"/>
      <c r="B199" s="158" t="s">
        <v>95</v>
      </c>
      <c r="C199" s="159">
        <v>608.72262569319</v>
      </c>
      <c r="D199" s="160">
        <v>121.72262569319003</v>
      </c>
      <c r="E199" s="160">
        <v>0</v>
      </c>
      <c r="F199" s="160">
        <v>-487</v>
      </c>
      <c r="G199" s="161">
        <v>121.72262569319003</v>
      </c>
      <c r="H199" s="160">
        <v>20.380499999999998</v>
      </c>
      <c r="I199" s="162">
        <v>16.743394980133278</v>
      </c>
      <c r="J199" s="161">
        <v>101.34212569319003</v>
      </c>
      <c r="K199" s="160">
        <v>-28.996299999999998</v>
      </c>
      <c r="L199" s="160">
        <v>2.4488999999999983</v>
      </c>
      <c r="M199" s="160">
        <v>1.9974999999999987</v>
      </c>
      <c r="N199" s="160">
        <v>2.652799999999999</v>
      </c>
      <c r="O199" s="160">
        <v>2.1793811831553467</v>
      </c>
      <c r="P199" s="160">
        <v>-5.4742750000000004</v>
      </c>
      <c r="Q199" s="146" t="s">
        <v>237</v>
      </c>
    </row>
    <row r="200" spans="1:17" s="130" customFormat="1" ht="10.5" customHeight="1">
      <c r="A200" s="122"/>
      <c r="B200" s="158" t="s">
        <v>96</v>
      </c>
      <c r="C200" s="159">
        <v>113.33642468505221</v>
      </c>
      <c r="D200" s="160">
        <v>85.4364246850522</v>
      </c>
      <c r="E200" s="160">
        <v>0</v>
      </c>
      <c r="F200" s="160">
        <v>-27.900000000000006</v>
      </c>
      <c r="G200" s="161">
        <v>85.4364246850522</v>
      </c>
      <c r="H200" s="160">
        <v>0.2018</v>
      </c>
      <c r="I200" s="162">
        <v>0.23619902254091696</v>
      </c>
      <c r="J200" s="161">
        <v>85.2346246850522</v>
      </c>
      <c r="K200" s="160">
        <v>0</v>
      </c>
      <c r="L200" s="160">
        <v>0</v>
      </c>
      <c r="M200" s="160">
        <v>0</v>
      </c>
      <c r="N200" s="160">
        <v>0</v>
      </c>
      <c r="O200" s="160">
        <v>0</v>
      </c>
      <c r="P200" s="160">
        <v>0</v>
      </c>
      <c r="Q200" s="146" t="s">
        <v>237</v>
      </c>
    </row>
    <row r="201" spans="1:17" s="130" customFormat="1" ht="10.5" customHeight="1">
      <c r="A201" s="122"/>
      <c r="B201" s="158" t="s">
        <v>97</v>
      </c>
      <c r="C201" s="159">
        <v>899.6003674365818</v>
      </c>
      <c r="D201" s="160">
        <v>892.3003674365818</v>
      </c>
      <c r="E201" s="160">
        <v>0</v>
      </c>
      <c r="F201" s="160">
        <v>-7.2999999999999545</v>
      </c>
      <c r="G201" s="161">
        <v>892.3003674365818</v>
      </c>
      <c r="H201" s="160">
        <v>9.525300000000001</v>
      </c>
      <c r="I201" s="162">
        <v>1.0674992802439913</v>
      </c>
      <c r="J201" s="161">
        <v>882.7750674365818</v>
      </c>
      <c r="K201" s="160">
        <v>-10.546700000000001</v>
      </c>
      <c r="L201" s="160">
        <v>0.8231999999999999</v>
      </c>
      <c r="M201" s="160">
        <v>0.24460000000000193</v>
      </c>
      <c r="N201" s="160">
        <v>2.4538</v>
      </c>
      <c r="O201" s="160">
        <v>0.2749970850117798</v>
      </c>
      <c r="P201" s="160">
        <v>-1.7562749999999998</v>
      </c>
      <c r="Q201" s="146" t="s">
        <v>237</v>
      </c>
    </row>
    <row r="202" spans="1:17" s="130" customFormat="1" ht="10.5" customHeight="1">
      <c r="A202" s="122"/>
      <c r="B202" s="158" t="s">
        <v>98</v>
      </c>
      <c r="C202" s="159">
        <v>276.6024952697456</v>
      </c>
      <c r="D202" s="160">
        <v>84.10249526974559</v>
      </c>
      <c r="E202" s="160">
        <v>0</v>
      </c>
      <c r="F202" s="160">
        <v>-192.5</v>
      </c>
      <c r="G202" s="161">
        <v>84.10249526974559</v>
      </c>
      <c r="H202" s="160">
        <v>0.0269</v>
      </c>
      <c r="I202" s="162">
        <v>0.031984782275154215</v>
      </c>
      <c r="J202" s="161">
        <v>84.07559526974559</v>
      </c>
      <c r="K202" s="160">
        <v>0</v>
      </c>
      <c r="L202" s="160">
        <v>0</v>
      </c>
      <c r="M202" s="160">
        <v>0</v>
      </c>
      <c r="N202" s="160">
        <v>0</v>
      </c>
      <c r="O202" s="160">
        <v>0</v>
      </c>
      <c r="P202" s="160">
        <v>0</v>
      </c>
      <c r="Q202" s="146" t="s">
        <v>237</v>
      </c>
    </row>
    <row r="203" spans="1:17" s="130" customFormat="1" ht="10.5" customHeight="1">
      <c r="A203" s="122"/>
      <c r="B203" s="158" t="s">
        <v>99</v>
      </c>
      <c r="C203" s="159">
        <v>8235.780033028717</v>
      </c>
      <c r="D203" s="160">
        <v>7145.180033028717</v>
      </c>
      <c r="E203" s="160">
        <v>0</v>
      </c>
      <c r="F203" s="160">
        <v>-1090.6000000000004</v>
      </c>
      <c r="G203" s="161">
        <v>7145.180033028717</v>
      </c>
      <c r="H203" s="160">
        <v>1859.9753</v>
      </c>
      <c r="I203" s="162">
        <v>26.031188737053963</v>
      </c>
      <c r="J203" s="161">
        <v>5285.204733028717</v>
      </c>
      <c r="K203" s="160">
        <v>128.69990000000007</v>
      </c>
      <c r="L203" s="160">
        <v>128.7594999999999</v>
      </c>
      <c r="M203" s="160">
        <v>58.04040000000009</v>
      </c>
      <c r="N203" s="160">
        <v>41.171299999999974</v>
      </c>
      <c r="O203" s="160">
        <v>0.5762108135790132</v>
      </c>
      <c r="P203" s="160">
        <v>89.167775</v>
      </c>
      <c r="Q203" s="146" t="s">
        <v>237</v>
      </c>
    </row>
    <row r="204" spans="1:17" s="130" customFormat="1" ht="10.5" customHeight="1">
      <c r="A204" s="122"/>
      <c r="B204" s="158" t="s">
        <v>100</v>
      </c>
      <c r="C204" s="159">
        <v>6106.857897713588</v>
      </c>
      <c r="D204" s="160">
        <v>5182.357897713588</v>
      </c>
      <c r="E204" s="160">
        <v>0</v>
      </c>
      <c r="F204" s="160">
        <v>-924.5</v>
      </c>
      <c r="G204" s="161">
        <v>5182.357897713588</v>
      </c>
      <c r="H204" s="160">
        <v>919.6297</v>
      </c>
      <c r="I204" s="162">
        <v>17.74539154089942</v>
      </c>
      <c r="J204" s="161">
        <v>4262.728197713588</v>
      </c>
      <c r="K204" s="160">
        <v>53.46870000000001</v>
      </c>
      <c r="L204" s="160">
        <v>48.06189999999992</v>
      </c>
      <c r="M204" s="160">
        <v>37.72350000000006</v>
      </c>
      <c r="N204" s="160">
        <v>50.015699999999924</v>
      </c>
      <c r="O204" s="160">
        <v>0.9651147409573242</v>
      </c>
      <c r="P204" s="160">
        <v>47.31744999999998</v>
      </c>
      <c r="Q204" s="146" t="s">
        <v>237</v>
      </c>
    </row>
    <row r="205" spans="1:17" s="130" customFormat="1" ht="10.5" customHeight="1">
      <c r="A205" s="122"/>
      <c r="B205" s="158" t="s">
        <v>101</v>
      </c>
      <c r="C205" s="159">
        <v>0.2</v>
      </c>
      <c r="D205" s="160">
        <v>0.2</v>
      </c>
      <c r="E205" s="160">
        <v>0</v>
      </c>
      <c r="F205" s="160">
        <v>0</v>
      </c>
      <c r="G205" s="161">
        <v>0.2</v>
      </c>
      <c r="H205" s="160">
        <v>0</v>
      </c>
      <c r="I205" s="162">
        <v>0</v>
      </c>
      <c r="J205" s="161">
        <v>0.2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161</v>
      </c>
    </row>
    <row r="206" spans="1:17" s="130" customFormat="1" ht="10.5" customHeight="1">
      <c r="A206" s="122"/>
      <c r="B206" s="158" t="s">
        <v>102</v>
      </c>
      <c r="C206" s="159">
        <v>1127.165570771385</v>
      </c>
      <c r="D206" s="160">
        <v>343.56557077138507</v>
      </c>
      <c r="E206" s="160">
        <v>0</v>
      </c>
      <c r="F206" s="160">
        <v>-783.6</v>
      </c>
      <c r="G206" s="161">
        <v>343.56557077138507</v>
      </c>
      <c r="H206" s="160">
        <v>0</v>
      </c>
      <c r="I206" s="162">
        <v>0</v>
      </c>
      <c r="J206" s="161">
        <v>343.56557077138507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237</v>
      </c>
    </row>
    <row r="207" spans="1:17" s="130" customFormat="1" ht="10.5" customHeight="1">
      <c r="A207" s="122"/>
      <c r="B207" s="1" t="s">
        <v>103</v>
      </c>
      <c r="C207" s="159">
        <v>1210.5462576561656</v>
      </c>
      <c r="D207" s="160">
        <v>1744.1462576561657</v>
      </c>
      <c r="E207" s="160">
        <v>0</v>
      </c>
      <c r="F207" s="160">
        <v>533.6000000000001</v>
      </c>
      <c r="G207" s="161">
        <v>1744.1462576561657</v>
      </c>
      <c r="H207" s="160">
        <v>211.281</v>
      </c>
      <c r="I207" s="162">
        <v>12.113720341545529</v>
      </c>
      <c r="J207" s="161">
        <v>1532.8652576561658</v>
      </c>
      <c r="K207" s="160">
        <v>12.04510000000002</v>
      </c>
      <c r="L207" s="160">
        <v>16.66669999999999</v>
      </c>
      <c r="M207" s="160">
        <v>9.618899999999996</v>
      </c>
      <c r="N207" s="160">
        <v>11.33850000000001</v>
      </c>
      <c r="O207" s="160">
        <v>0.6500888300065508</v>
      </c>
      <c r="P207" s="160">
        <v>12.417300000000004</v>
      </c>
      <c r="Q207" s="146" t="s">
        <v>237</v>
      </c>
    </row>
    <row r="208" spans="1:17" s="130" customFormat="1" ht="10.5" customHeight="1">
      <c r="A208" s="122"/>
      <c r="B208" s="165" t="s">
        <v>105</v>
      </c>
      <c r="C208" s="169">
        <v>28246.142895284625</v>
      </c>
      <c r="D208" s="160">
        <v>25088.042895284627</v>
      </c>
      <c r="E208" s="160">
        <v>0</v>
      </c>
      <c r="F208" s="160">
        <v>-3158.0999999999985</v>
      </c>
      <c r="G208" s="161">
        <v>25088.042895284627</v>
      </c>
      <c r="H208" s="160">
        <v>4732.7401</v>
      </c>
      <c r="I208" s="162">
        <v>18.864524904370015</v>
      </c>
      <c r="J208" s="161">
        <v>20355.302795284628</v>
      </c>
      <c r="K208" s="160">
        <v>176.5680500000003</v>
      </c>
      <c r="L208" s="160">
        <v>283.28620000000046</v>
      </c>
      <c r="M208" s="160">
        <v>190.94164999990426</v>
      </c>
      <c r="N208" s="160">
        <v>188.79979999999978</v>
      </c>
      <c r="O208" s="160">
        <v>0.7525489365114457</v>
      </c>
      <c r="P208" s="160">
        <v>209.8989249999762</v>
      </c>
      <c r="Q208" s="146" t="s">
        <v>237</v>
      </c>
    </row>
    <row r="209" spans="1:17" s="130" customFormat="1" ht="10.5" customHeight="1">
      <c r="A209" s="122"/>
      <c r="B209" s="165"/>
      <c r="C209" s="159"/>
      <c r="D209" s="160"/>
      <c r="E209" s="160"/>
      <c r="F209" s="160"/>
      <c r="G209" s="161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s="130" customFormat="1" ht="10.5" customHeight="1">
      <c r="A210" s="122"/>
      <c r="B210" s="158" t="s">
        <v>106</v>
      </c>
      <c r="C210" s="159">
        <v>0.41466589562085343</v>
      </c>
      <c r="D210" s="160">
        <v>0.014665895620853409</v>
      </c>
      <c r="E210" s="160">
        <v>0</v>
      </c>
      <c r="F210" s="160">
        <v>-0.4</v>
      </c>
      <c r="G210" s="161">
        <v>0.014665895620853409</v>
      </c>
      <c r="H210" s="160">
        <v>0</v>
      </c>
      <c r="I210" s="162">
        <v>0</v>
      </c>
      <c r="J210" s="161">
        <v>0.014665895620853409</v>
      </c>
      <c r="K210" s="160">
        <v>0</v>
      </c>
      <c r="L210" s="160">
        <v>0</v>
      </c>
      <c r="M210" s="160">
        <v>0</v>
      </c>
      <c r="N210" s="160">
        <v>0</v>
      </c>
      <c r="O210" s="160">
        <v>0</v>
      </c>
      <c r="P210" s="160">
        <v>0</v>
      </c>
      <c r="Q210" s="146" t="s">
        <v>237</v>
      </c>
    </row>
    <row r="211" spans="1:17" s="130" customFormat="1" ht="10.5" customHeight="1">
      <c r="A211" s="122"/>
      <c r="B211" s="158" t="s">
        <v>107</v>
      </c>
      <c r="C211" s="159">
        <v>103.01074857911898</v>
      </c>
      <c r="D211" s="159">
        <v>103.01074857911898</v>
      </c>
      <c r="E211" s="170">
        <v>0</v>
      </c>
      <c r="F211" s="160">
        <v>0</v>
      </c>
      <c r="G211" s="161">
        <v>103.01074857911898</v>
      </c>
      <c r="H211" s="160">
        <v>1.9868</v>
      </c>
      <c r="I211" s="162">
        <v>1.9287307658714932</v>
      </c>
      <c r="J211" s="161">
        <v>101.02394857911898</v>
      </c>
      <c r="K211" s="160">
        <v>0.037900000000000045</v>
      </c>
      <c r="L211" s="160">
        <v>0.0030999999999998806</v>
      </c>
      <c r="M211" s="160">
        <v>0.0020999999999999908</v>
      </c>
      <c r="N211" s="160">
        <v>0</v>
      </c>
      <c r="O211" s="160">
        <v>0</v>
      </c>
      <c r="P211" s="160">
        <v>0.010774999999999979</v>
      </c>
      <c r="Q211" s="146" t="s">
        <v>237</v>
      </c>
    </row>
    <row r="212" spans="1:17" s="130" customFormat="1" ht="10.5" customHeight="1">
      <c r="A212" s="122"/>
      <c r="B212" s="171" t="s">
        <v>108</v>
      </c>
      <c r="C212" s="159">
        <v>733.3186902406345</v>
      </c>
      <c r="D212" s="159">
        <v>833.3186902406345</v>
      </c>
      <c r="E212" s="170">
        <v>0</v>
      </c>
      <c r="F212" s="160">
        <v>100</v>
      </c>
      <c r="G212" s="161">
        <v>833.3186902406345</v>
      </c>
      <c r="H212" s="160">
        <v>14.0318</v>
      </c>
      <c r="I212" s="162">
        <v>1.6838455880484435</v>
      </c>
      <c r="J212" s="161">
        <v>819.2868902406345</v>
      </c>
      <c r="K212" s="160">
        <v>0.17660000000000098</v>
      </c>
      <c r="L212" s="160">
        <v>0.10849999999999937</v>
      </c>
      <c r="M212" s="160">
        <v>0.4070999999999998</v>
      </c>
      <c r="N212" s="160">
        <v>0.15499999999999936</v>
      </c>
      <c r="O212" s="160">
        <v>0.018600326839572093</v>
      </c>
      <c r="P212" s="160">
        <v>0.21179999999999988</v>
      </c>
      <c r="Q212" s="146" t="s">
        <v>237</v>
      </c>
    </row>
    <row r="213" spans="1:17" s="130" customFormat="1" ht="10.5" customHeight="1">
      <c r="A213" s="122"/>
      <c r="B213" s="171" t="s">
        <v>109</v>
      </c>
      <c r="C213" s="159"/>
      <c r="D213" s="160">
        <v>0</v>
      </c>
      <c r="E213" s="160"/>
      <c r="F213" s="160">
        <v>0</v>
      </c>
      <c r="G213" s="161">
        <v>0</v>
      </c>
      <c r="H213" s="160">
        <v>0</v>
      </c>
      <c r="I213" s="162" t="s">
        <v>118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s="130" customFormat="1" ht="10.5" customHeight="1">
      <c r="A214" s="122"/>
      <c r="B214" s="171" t="s">
        <v>110</v>
      </c>
      <c r="C214" s="159">
        <v>50</v>
      </c>
      <c r="D214" s="160"/>
      <c r="E214" s="160"/>
      <c r="F214" s="160"/>
      <c r="G214" s="161">
        <v>50</v>
      </c>
      <c r="H214" s="160"/>
      <c r="I214" s="162"/>
      <c r="J214" s="161">
        <v>50</v>
      </c>
      <c r="K214" s="160"/>
      <c r="L214" s="160"/>
      <c r="M214" s="160"/>
      <c r="N214" s="160"/>
      <c r="O214" s="160"/>
      <c r="P214" s="166"/>
      <c r="Q214" s="146"/>
    </row>
    <row r="215" spans="1:17" s="130" customFormat="1" ht="10.5" customHeight="1">
      <c r="A215" s="122"/>
      <c r="B215" s="172" t="s">
        <v>111</v>
      </c>
      <c r="C215" s="173">
        <v>29132.887</v>
      </c>
      <c r="D215" s="173">
        <v>26024.387000000002</v>
      </c>
      <c r="E215" s="174">
        <v>0</v>
      </c>
      <c r="F215" s="177">
        <v>-3058.4999999999986</v>
      </c>
      <c r="G215" s="185">
        <v>26074.387000000002</v>
      </c>
      <c r="H215" s="177">
        <v>4748.7587</v>
      </c>
      <c r="I215" s="176">
        <v>18.212350303767447</v>
      </c>
      <c r="J215" s="185">
        <v>21325.628300000004</v>
      </c>
      <c r="K215" s="177">
        <v>176.78255000000036</v>
      </c>
      <c r="L215" s="177">
        <v>283.39779999999973</v>
      </c>
      <c r="M215" s="177">
        <v>191.3508499999043</v>
      </c>
      <c r="N215" s="177">
        <v>188.95480000000043</v>
      </c>
      <c r="O215" s="177">
        <v>0.7260682067170321</v>
      </c>
      <c r="P215" s="186">
        <v>210.1214999999762</v>
      </c>
      <c r="Q215" s="153" t="s">
        <v>237</v>
      </c>
    </row>
    <row r="216" spans="1:17" s="130" customFormat="1" ht="10.5" customHeight="1">
      <c r="A216" s="122"/>
      <c r="B216" s="178"/>
      <c r="C216" s="178"/>
      <c r="D216" s="160"/>
      <c r="E216" s="160"/>
      <c r="F216" s="160"/>
      <c r="G216" s="161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s="130" customFormat="1" ht="10.5" customHeight="1">
      <c r="A217" s="122"/>
      <c r="B217" s="178"/>
      <c r="C217" s="178"/>
      <c r="D217" s="135"/>
      <c r="E217" s="180"/>
      <c r="F217" s="180"/>
      <c r="G217" s="181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s="130" customFormat="1" ht="10.5" customHeight="1">
      <c r="A218" s="122"/>
      <c r="B218" s="136"/>
      <c r="C218" s="136"/>
      <c r="D218" s="137"/>
      <c r="E218" s="137" t="s">
        <v>13</v>
      </c>
      <c r="F218" s="137" t="s">
        <v>13</v>
      </c>
      <c r="G218" s="138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s="130" customFormat="1" ht="10.5" customHeight="1">
      <c r="A219" s="122"/>
      <c r="B219" s="145" t="s">
        <v>61</v>
      </c>
      <c r="C219" s="145" t="s">
        <v>159</v>
      </c>
      <c r="D219" s="146" t="s">
        <v>62</v>
      </c>
      <c r="E219" s="146" t="s">
        <v>14</v>
      </c>
      <c r="F219" s="146" t="s">
        <v>14</v>
      </c>
      <c r="G219" s="147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s="130" customFormat="1" ht="10.5" customHeight="1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147" t="s">
        <v>13</v>
      </c>
      <c r="H220" s="146" t="s">
        <v>73</v>
      </c>
      <c r="I220" s="148" t="s">
        <v>74</v>
      </c>
      <c r="J220" s="147" t="s">
        <v>75</v>
      </c>
      <c r="K220" s="151">
        <v>43677</v>
      </c>
      <c r="L220" s="151">
        <v>43684</v>
      </c>
      <c r="M220" s="151">
        <v>43691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s="130" customFormat="1" ht="10.5" customHeight="1">
      <c r="A221" s="122"/>
      <c r="B221" s="152"/>
      <c r="C221" s="152"/>
      <c r="D221" s="153"/>
      <c r="E221" s="153" t="s">
        <v>77</v>
      </c>
      <c r="F221" s="153" t="s">
        <v>112</v>
      </c>
      <c r="G221" s="154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s="130" customFormat="1" ht="10.5" customHeight="1">
      <c r="A222" s="122"/>
      <c r="B222" s="183"/>
      <c r="C222" s="245" t="s">
        <v>148</v>
      </c>
      <c r="D222" s="245"/>
      <c r="E222" s="245"/>
      <c r="F222" s="245"/>
      <c r="G222" s="245"/>
      <c r="H222" s="245"/>
      <c r="I222" s="245"/>
      <c r="J222" s="245"/>
      <c r="K222" s="245"/>
      <c r="L222" s="245"/>
      <c r="M222" s="245"/>
      <c r="N222" s="245"/>
      <c r="O222" s="245"/>
      <c r="P222" s="246"/>
      <c r="Q222" s="145"/>
    </row>
    <row r="223" spans="1:17" s="130" customFormat="1" ht="10.5" customHeight="1">
      <c r="A223" s="122"/>
      <c r="B223" s="158" t="s">
        <v>80</v>
      </c>
      <c r="C223" s="159">
        <v>1.5011363220695852</v>
      </c>
      <c r="D223" s="160">
        <v>1.8011363220695855</v>
      </c>
      <c r="E223" s="160">
        <v>0</v>
      </c>
      <c r="F223" s="160">
        <v>0.30000000000000027</v>
      </c>
      <c r="G223" s="161">
        <v>1.8011363220695855</v>
      </c>
      <c r="H223" s="160">
        <v>0.1419</v>
      </c>
      <c r="I223" s="162">
        <v>7.878359803268562</v>
      </c>
      <c r="J223" s="161">
        <v>1.6592363220695856</v>
      </c>
      <c r="K223" s="160">
        <v>0.0020999999999999908</v>
      </c>
      <c r="L223" s="160">
        <v>0.0025000000000000022</v>
      </c>
      <c r="M223" s="160">
        <v>0</v>
      </c>
      <c r="N223" s="160">
        <v>0.0005000000000000004</v>
      </c>
      <c r="O223" s="160">
        <v>0.027760253006584103</v>
      </c>
      <c r="P223" s="160">
        <v>0.0012749999999999984</v>
      </c>
      <c r="Q223" s="146" t="s">
        <v>237</v>
      </c>
    </row>
    <row r="224" spans="1:17" s="130" customFormat="1" ht="10.5" customHeight="1">
      <c r="A224" s="122"/>
      <c r="B224" s="158" t="s">
        <v>81</v>
      </c>
      <c r="C224" s="159">
        <v>7.243659752618895E-05</v>
      </c>
      <c r="D224" s="160">
        <v>0.7000724365975262</v>
      </c>
      <c r="E224" s="160">
        <v>0</v>
      </c>
      <c r="F224" s="160">
        <v>0.7</v>
      </c>
      <c r="G224" s="161">
        <v>0.7000724365975262</v>
      </c>
      <c r="H224" s="160">
        <v>0</v>
      </c>
      <c r="I224" s="162">
        <v>0</v>
      </c>
      <c r="J224" s="161">
        <v>0.7000724365975262</v>
      </c>
      <c r="K224" s="160">
        <v>0</v>
      </c>
      <c r="L224" s="160">
        <v>0</v>
      </c>
      <c r="M224" s="160">
        <v>0</v>
      </c>
      <c r="N224" s="160">
        <v>0</v>
      </c>
      <c r="O224" s="160">
        <v>0</v>
      </c>
      <c r="P224" s="160">
        <v>0</v>
      </c>
      <c r="Q224" s="146" t="s">
        <v>237</v>
      </c>
    </row>
    <row r="225" spans="1:17" s="130" customFormat="1" ht="10.5" customHeight="1">
      <c r="A225" s="122"/>
      <c r="B225" s="158" t="s">
        <v>82</v>
      </c>
      <c r="C225" s="159">
        <v>0.10000566004715991</v>
      </c>
      <c r="D225" s="160">
        <v>2.30000566004716</v>
      </c>
      <c r="E225" s="160">
        <v>0</v>
      </c>
      <c r="F225" s="160">
        <v>2.2</v>
      </c>
      <c r="G225" s="161">
        <v>2.30000566004716</v>
      </c>
      <c r="H225" s="160">
        <v>0.074</v>
      </c>
      <c r="I225" s="162">
        <v>3.217383386720999</v>
      </c>
      <c r="J225" s="161">
        <v>2.2260056600471603</v>
      </c>
      <c r="K225" s="160">
        <v>0</v>
      </c>
      <c r="L225" s="160">
        <v>0</v>
      </c>
      <c r="M225" s="160">
        <v>0</v>
      </c>
      <c r="N225" s="160">
        <v>0</v>
      </c>
      <c r="O225" s="160">
        <v>0</v>
      </c>
      <c r="P225" s="160">
        <v>0</v>
      </c>
      <c r="Q225" s="146" t="s">
        <v>237</v>
      </c>
    </row>
    <row r="226" spans="1:17" s="130" customFormat="1" ht="10.5" customHeight="1">
      <c r="A226" s="122"/>
      <c r="B226" s="158" t="s">
        <v>83</v>
      </c>
      <c r="C226" s="159">
        <v>21.4</v>
      </c>
      <c r="D226" s="160">
        <v>21.599999999999998</v>
      </c>
      <c r="E226" s="160">
        <v>0</v>
      </c>
      <c r="F226" s="160">
        <v>0.1999999999999993</v>
      </c>
      <c r="G226" s="161">
        <v>21.599999999999998</v>
      </c>
      <c r="H226" s="160">
        <v>0</v>
      </c>
      <c r="I226" s="162">
        <v>0</v>
      </c>
      <c r="J226" s="161">
        <v>21.599999999999998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237</v>
      </c>
    </row>
    <row r="227" spans="1:17" s="130" customFormat="1" ht="10.5" customHeight="1">
      <c r="A227" s="122"/>
      <c r="B227" s="158" t="s">
        <v>84</v>
      </c>
      <c r="C227" s="159">
        <v>43.96617568420081</v>
      </c>
      <c r="D227" s="160">
        <v>44.66617568420081</v>
      </c>
      <c r="E227" s="160">
        <v>0</v>
      </c>
      <c r="F227" s="160">
        <v>0.6999999999999957</v>
      </c>
      <c r="G227" s="161">
        <v>44.66617568420081</v>
      </c>
      <c r="H227" s="160">
        <v>8.7226</v>
      </c>
      <c r="I227" s="162">
        <v>19.528423614483145</v>
      </c>
      <c r="J227" s="161">
        <v>35.94357568420081</v>
      </c>
      <c r="K227" s="160">
        <v>0.045900000000001384</v>
      </c>
      <c r="L227" s="160">
        <v>0.08419999999999916</v>
      </c>
      <c r="M227" s="160">
        <v>0.04470000000000063</v>
      </c>
      <c r="N227" s="160">
        <v>0.03599999999999959</v>
      </c>
      <c r="O227" s="160">
        <v>0.08059790086916575</v>
      </c>
      <c r="P227" s="160">
        <v>0.05270000000000019</v>
      </c>
      <c r="Q227" s="146" t="s">
        <v>237</v>
      </c>
    </row>
    <row r="228" spans="1:17" s="130" customFormat="1" ht="10.5" customHeight="1">
      <c r="A228" s="122"/>
      <c r="B228" s="158" t="s">
        <v>85</v>
      </c>
      <c r="C228" s="159">
        <v>2.1000001064327796</v>
      </c>
      <c r="D228" s="160">
        <v>1.6000001064327796</v>
      </c>
      <c r="E228" s="160">
        <v>0</v>
      </c>
      <c r="F228" s="160">
        <v>-0.5</v>
      </c>
      <c r="G228" s="161">
        <v>1.6000001064327796</v>
      </c>
      <c r="H228" s="160">
        <v>0.001</v>
      </c>
      <c r="I228" s="162">
        <v>0.062499995842469826</v>
      </c>
      <c r="J228" s="161">
        <v>1.5990001064327797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46" t="s">
        <v>237</v>
      </c>
    </row>
    <row r="229" spans="1:17" s="130" customFormat="1" ht="10.5" customHeight="1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161">
        <v>0</v>
      </c>
      <c r="H229" s="160">
        <v>0</v>
      </c>
      <c r="I229" s="162" t="s">
        <v>118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s="130" customFormat="1" ht="10.5" customHeight="1">
      <c r="A230" s="122"/>
      <c r="B230" s="158" t="s">
        <v>87</v>
      </c>
      <c r="C230" s="159">
        <v>0.20000071375615383</v>
      </c>
      <c r="D230" s="160">
        <v>0.20000071375615383</v>
      </c>
      <c r="E230" s="160">
        <v>0</v>
      </c>
      <c r="F230" s="160">
        <v>0</v>
      </c>
      <c r="G230" s="161">
        <v>0.20000071375615383</v>
      </c>
      <c r="H230" s="160">
        <v>0.0054</v>
      </c>
      <c r="I230" s="162">
        <v>2.699990364326311</v>
      </c>
      <c r="J230" s="161">
        <v>0.19460071375615384</v>
      </c>
      <c r="K230" s="160">
        <v>0</v>
      </c>
      <c r="L230" s="160">
        <v>0</v>
      </c>
      <c r="M230" s="160">
        <v>0</v>
      </c>
      <c r="N230" s="160">
        <v>0</v>
      </c>
      <c r="O230" s="160">
        <v>0</v>
      </c>
      <c r="P230" s="160">
        <v>0</v>
      </c>
      <c r="Q230" s="146" t="s">
        <v>237</v>
      </c>
    </row>
    <row r="231" spans="1:17" s="130" customFormat="1" ht="10.5" customHeight="1">
      <c r="A231" s="122"/>
      <c r="B231" s="158" t="s">
        <v>88</v>
      </c>
      <c r="C231" s="159">
        <v>0.7</v>
      </c>
      <c r="D231" s="160">
        <v>0</v>
      </c>
      <c r="E231" s="160">
        <v>0</v>
      </c>
      <c r="F231" s="160">
        <v>-0.7</v>
      </c>
      <c r="G231" s="161">
        <v>0</v>
      </c>
      <c r="H231" s="160">
        <v>0</v>
      </c>
      <c r="I231" s="162" t="s">
        <v>118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161</v>
      </c>
    </row>
    <row r="232" spans="1:17" s="130" customFormat="1" ht="10.5" customHeight="1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161">
        <v>0</v>
      </c>
      <c r="H232" s="160">
        <v>0</v>
      </c>
      <c r="I232" s="162" t="s">
        <v>118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s="130" customFormat="1" ht="10.5" customHeight="1">
      <c r="A233" s="122"/>
      <c r="B233" s="165" t="s">
        <v>90</v>
      </c>
      <c r="C233" s="159">
        <v>69.96739092310402</v>
      </c>
      <c r="D233" s="160">
        <v>72.86739092310401</v>
      </c>
      <c r="E233" s="160">
        <v>0</v>
      </c>
      <c r="F233" s="160">
        <v>2.8999999999999915</v>
      </c>
      <c r="G233" s="161">
        <v>72.86739092310401</v>
      </c>
      <c r="H233" s="160">
        <v>8.944899999999999</v>
      </c>
      <c r="I233" s="162">
        <v>12.275587044744656</v>
      </c>
      <c r="J233" s="161">
        <v>63.922490923104014</v>
      </c>
      <c r="K233" s="160">
        <v>0.048000000000001375</v>
      </c>
      <c r="L233" s="160">
        <v>0.08669999999999917</v>
      </c>
      <c r="M233" s="160">
        <v>0.04470000000000063</v>
      </c>
      <c r="N233" s="160">
        <v>0.03649999999999959</v>
      </c>
      <c r="O233" s="160">
        <v>0.05009099343013057</v>
      </c>
      <c r="P233" s="166">
        <v>0.05397500000000019</v>
      </c>
      <c r="Q233" s="146" t="s">
        <v>237</v>
      </c>
    </row>
    <row r="234" spans="1:17" s="130" customFormat="1" ht="10.5" customHeight="1">
      <c r="A234" s="122"/>
      <c r="B234" s="165"/>
      <c r="C234" s="134"/>
      <c r="D234" s="160"/>
      <c r="E234" s="160"/>
      <c r="F234" s="160"/>
      <c r="G234" s="161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s="130" customFormat="1" ht="10.5" customHeight="1">
      <c r="A235" s="122"/>
      <c r="B235" s="158" t="s">
        <v>91</v>
      </c>
      <c r="C235" s="159">
        <v>4.117956284894279</v>
      </c>
      <c r="D235" s="160">
        <v>2.8179562848942794</v>
      </c>
      <c r="E235" s="160">
        <v>0</v>
      </c>
      <c r="F235" s="160">
        <v>-1.2999999999999998</v>
      </c>
      <c r="G235" s="161">
        <v>2.8179562848942794</v>
      </c>
      <c r="H235" s="160">
        <v>0.4757</v>
      </c>
      <c r="I235" s="162">
        <v>16.88102837329312</v>
      </c>
      <c r="J235" s="161">
        <v>2.3422562848942796</v>
      </c>
      <c r="K235" s="160">
        <v>0.029600000000000015</v>
      </c>
      <c r="L235" s="160">
        <v>0.032399999999999984</v>
      </c>
      <c r="M235" s="160">
        <v>0.003500000000000003</v>
      </c>
      <c r="N235" s="160">
        <v>0.1134</v>
      </c>
      <c r="O235" s="160">
        <v>4.024193015622115</v>
      </c>
      <c r="P235" s="160">
        <v>0.044725</v>
      </c>
      <c r="Q235" s="146" t="s">
        <v>237</v>
      </c>
    </row>
    <row r="236" spans="1:17" s="130" customFormat="1" ht="10.5" customHeight="1">
      <c r="A236" s="184"/>
      <c r="B236" s="158" t="s">
        <v>92</v>
      </c>
      <c r="C236" s="159">
        <v>24.386332357960654</v>
      </c>
      <c r="D236" s="160">
        <v>39.486332357960656</v>
      </c>
      <c r="E236" s="160">
        <v>0</v>
      </c>
      <c r="F236" s="160">
        <v>15.100000000000001</v>
      </c>
      <c r="G236" s="161">
        <v>39.486332357960656</v>
      </c>
      <c r="H236" s="160">
        <v>0.8261</v>
      </c>
      <c r="I236" s="162">
        <v>2.0921163113126</v>
      </c>
      <c r="J236" s="161">
        <v>38.66023235796066</v>
      </c>
      <c r="K236" s="160">
        <v>0</v>
      </c>
      <c r="L236" s="160">
        <v>0.03070000000000006</v>
      </c>
      <c r="M236" s="160">
        <v>0</v>
      </c>
      <c r="N236" s="160">
        <v>0.1600999999999999</v>
      </c>
      <c r="O236" s="160">
        <v>0.40545675032217293</v>
      </c>
      <c r="P236" s="160">
        <v>0.04769999999999999</v>
      </c>
      <c r="Q236" s="146" t="s">
        <v>237</v>
      </c>
    </row>
    <row r="237" spans="1:17" s="130" customFormat="1" ht="10.5" customHeight="1" hidden="1">
      <c r="A237" s="122"/>
      <c r="B237" s="158" t="s">
        <v>93</v>
      </c>
      <c r="C237" s="159">
        <v>0</v>
      </c>
      <c r="D237" s="160">
        <v>0</v>
      </c>
      <c r="E237" s="160">
        <v>0</v>
      </c>
      <c r="F237" s="160">
        <v>0</v>
      </c>
      <c r="G237" s="161">
        <v>0</v>
      </c>
      <c r="H237" s="160">
        <v>0</v>
      </c>
      <c r="I237" s="162" t="s">
        <v>118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s="130" customFormat="1" ht="10.5" customHeight="1">
      <c r="A238" s="184"/>
      <c r="B238" s="158" t="s">
        <v>94</v>
      </c>
      <c r="C238" s="159">
        <v>3.3236392094983396</v>
      </c>
      <c r="D238" s="160">
        <v>3.3236392094983396</v>
      </c>
      <c r="E238" s="160">
        <v>0</v>
      </c>
      <c r="F238" s="160">
        <v>0</v>
      </c>
      <c r="G238" s="161">
        <v>3.3236392094983396</v>
      </c>
      <c r="H238" s="160">
        <v>0</v>
      </c>
      <c r="I238" s="162">
        <v>0</v>
      </c>
      <c r="J238" s="161">
        <v>3.3236392094983396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237</v>
      </c>
    </row>
    <row r="239" spans="1:17" s="130" customFormat="1" ht="10.5" customHeight="1">
      <c r="A239" s="122"/>
      <c r="B239" s="158" t="s">
        <v>95</v>
      </c>
      <c r="C239" s="159">
        <v>4.7207037090932</v>
      </c>
      <c r="D239" s="160">
        <v>0.32070370909319923</v>
      </c>
      <c r="E239" s="160">
        <v>0</v>
      </c>
      <c r="F239" s="160">
        <v>-4.4</v>
      </c>
      <c r="G239" s="161">
        <v>0.32070370909319923</v>
      </c>
      <c r="H239" s="160">
        <v>0.4033</v>
      </c>
      <c r="I239" s="162">
        <v>125.75470397281796</v>
      </c>
      <c r="J239" s="161">
        <v>-0.08259629090680076</v>
      </c>
      <c r="K239" s="160">
        <v>0.015600000000000003</v>
      </c>
      <c r="L239" s="160">
        <v>0.020799999999999985</v>
      </c>
      <c r="M239" s="160">
        <v>0.041600000000000026</v>
      </c>
      <c r="N239" s="160">
        <v>0.010399999999999965</v>
      </c>
      <c r="O239" s="160">
        <v>3.242868637037695</v>
      </c>
      <c r="P239" s="160">
        <v>0.022099999999999995</v>
      </c>
      <c r="Q239" s="146">
        <v>0</v>
      </c>
    </row>
    <row r="240" spans="1:17" s="130" customFormat="1" ht="10.5" customHeight="1">
      <c r="A240" s="122"/>
      <c r="B240" s="158" t="s">
        <v>96</v>
      </c>
      <c r="C240" s="159">
        <v>2.037022680542549</v>
      </c>
      <c r="D240" s="160">
        <v>1.7370226805425488</v>
      </c>
      <c r="E240" s="160">
        <v>0</v>
      </c>
      <c r="F240" s="160">
        <v>-0.30000000000000004</v>
      </c>
      <c r="G240" s="161">
        <v>1.7370226805425488</v>
      </c>
      <c r="H240" s="160">
        <v>0.0116</v>
      </c>
      <c r="I240" s="162">
        <v>0.6678093573525942</v>
      </c>
      <c r="J240" s="161">
        <v>1.7254226805425488</v>
      </c>
      <c r="K240" s="160">
        <v>0</v>
      </c>
      <c r="L240" s="160">
        <v>0</v>
      </c>
      <c r="M240" s="160">
        <v>0</v>
      </c>
      <c r="N240" s="160">
        <v>0</v>
      </c>
      <c r="O240" s="160">
        <v>0</v>
      </c>
      <c r="P240" s="160">
        <v>0</v>
      </c>
      <c r="Q240" s="146" t="s">
        <v>237</v>
      </c>
    </row>
    <row r="241" spans="1:17" s="130" customFormat="1" ht="10.5" customHeight="1">
      <c r="A241" s="122"/>
      <c r="B241" s="158" t="s">
        <v>97</v>
      </c>
      <c r="C241" s="159">
        <v>16.656843015044004</v>
      </c>
      <c r="D241" s="160">
        <v>4.556843015044004</v>
      </c>
      <c r="E241" s="160">
        <v>0</v>
      </c>
      <c r="F241" s="160">
        <v>-12.1</v>
      </c>
      <c r="G241" s="161">
        <v>4.556843015044004</v>
      </c>
      <c r="H241" s="160">
        <v>0</v>
      </c>
      <c r="I241" s="162">
        <v>0</v>
      </c>
      <c r="J241" s="161">
        <v>4.556843015044004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237</v>
      </c>
    </row>
    <row r="242" spans="1:17" s="130" customFormat="1" ht="10.5" customHeight="1">
      <c r="A242" s="122"/>
      <c r="B242" s="158" t="s">
        <v>98</v>
      </c>
      <c r="C242" s="159">
        <v>31.6016331391881</v>
      </c>
      <c r="D242" s="160">
        <v>7.4016331391881</v>
      </c>
      <c r="E242" s="160">
        <v>0</v>
      </c>
      <c r="F242" s="160">
        <v>-24.2</v>
      </c>
      <c r="G242" s="161">
        <v>7.4016331391881</v>
      </c>
      <c r="H242" s="160">
        <v>0.0245</v>
      </c>
      <c r="I242" s="162">
        <v>0.33100802943453445</v>
      </c>
      <c r="J242" s="161">
        <v>7.3771331391881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237</v>
      </c>
    </row>
    <row r="243" spans="1:17" s="130" customFormat="1" ht="10.5" customHeight="1">
      <c r="A243" s="122"/>
      <c r="B243" s="158" t="s">
        <v>99</v>
      </c>
      <c r="C243" s="159">
        <v>156.45135840797735</v>
      </c>
      <c r="D243" s="160">
        <v>230.45135840797735</v>
      </c>
      <c r="E243" s="160">
        <v>0</v>
      </c>
      <c r="F243" s="160">
        <v>74</v>
      </c>
      <c r="G243" s="161">
        <v>230.45135840797735</v>
      </c>
      <c r="H243" s="160">
        <v>11.4709</v>
      </c>
      <c r="I243" s="162">
        <v>4.977579685033839</v>
      </c>
      <c r="J243" s="161">
        <v>218.98045840797735</v>
      </c>
      <c r="K243" s="160">
        <v>0.08999999999999986</v>
      </c>
      <c r="L243" s="160">
        <v>0.12399999999999878</v>
      </c>
      <c r="M243" s="160">
        <v>0.08830000000000027</v>
      </c>
      <c r="N243" s="160">
        <v>0.07000000000000028</v>
      </c>
      <c r="O243" s="160">
        <v>0.03037517352190064</v>
      </c>
      <c r="P243" s="160">
        <v>0.0930749999999998</v>
      </c>
      <c r="Q243" s="146" t="s">
        <v>237</v>
      </c>
    </row>
    <row r="244" spans="1:17" s="130" customFormat="1" ht="10.5" customHeight="1">
      <c r="A244" s="122"/>
      <c r="B244" s="158" t="s">
        <v>100</v>
      </c>
      <c r="C244" s="159">
        <v>85.28778286340933</v>
      </c>
      <c r="D244" s="160">
        <v>101.78778286340933</v>
      </c>
      <c r="E244" s="160">
        <v>0</v>
      </c>
      <c r="F244" s="160">
        <v>16.5</v>
      </c>
      <c r="G244" s="161">
        <v>101.78778286340933</v>
      </c>
      <c r="H244" s="160">
        <v>14.9092</v>
      </c>
      <c r="I244" s="162">
        <v>14.647337411805989</v>
      </c>
      <c r="J244" s="161">
        <v>86.87858286340933</v>
      </c>
      <c r="K244" s="160">
        <v>0.0602999999999998</v>
      </c>
      <c r="L244" s="160">
        <v>0.09660000000000046</v>
      </c>
      <c r="M244" s="160">
        <v>0.14140000000000086</v>
      </c>
      <c r="N244" s="160">
        <v>0.10989999999999966</v>
      </c>
      <c r="O244" s="160">
        <v>0.10796973556981417</v>
      </c>
      <c r="P244" s="160">
        <v>0.1020500000000002</v>
      </c>
      <c r="Q244" s="146" t="s">
        <v>237</v>
      </c>
    </row>
    <row r="245" spans="1:17" s="130" customFormat="1" ht="10.5" customHeight="1">
      <c r="A245" s="122"/>
      <c r="B245" s="158" t="s">
        <v>101</v>
      </c>
      <c r="C245" s="159">
        <v>0.1</v>
      </c>
      <c r="D245" s="160">
        <v>0.1</v>
      </c>
      <c r="E245" s="160">
        <v>0</v>
      </c>
      <c r="F245" s="160">
        <v>0</v>
      </c>
      <c r="G245" s="161">
        <v>0.1</v>
      </c>
      <c r="H245" s="160">
        <v>0</v>
      </c>
      <c r="I245" s="162">
        <v>0</v>
      </c>
      <c r="J245" s="161">
        <v>0.1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161</v>
      </c>
    </row>
    <row r="246" spans="1:17" s="130" customFormat="1" ht="10.5" customHeight="1">
      <c r="A246" s="122"/>
      <c r="B246" s="158" t="s">
        <v>102</v>
      </c>
      <c r="C246" s="159">
        <v>25.970762195149817</v>
      </c>
      <c r="D246" s="160">
        <v>12.570762195149817</v>
      </c>
      <c r="E246" s="160">
        <v>0</v>
      </c>
      <c r="F246" s="160">
        <v>-13.4</v>
      </c>
      <c r="G246" s="161">
        <v>12.570762195149817</v>
      </c>
      <c r="H246" s="160">
        <v>0</v>
      </c>
      <c r="I246" s="162">
        <v>0</v>
      </c>
      <c r="J246" s="161">
        <v>12.570762195149817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237</v>
      </c>
    </row>
    <row r="247" spans="1:17" s="130" customFormat="1" ht="10.5" customHeight="1">
      <c r="A247" s="122"/>
      <c r="B247" s="1" t="s">
        <v>103</v>
      </c>
      <c r="C247" s="159">
        <v>70.89497287153347</v>
      </c>
      <c r="D247" s="160">
        <v>84.29497287153347</v>
      </c>
      <c r="E247" s="160">
        <v>0</v>
      </c>
      <c r="F247" s="160">
        <v>13.400000000000006</v>
      </c>
      <c r="G247" s="161">
        <v>84.29497287153347</v>
      </c>
      <c r="H247" s="160">
        <v>34.3868</v>
      </c>
      <c r="I247" s="162">
        <v>40.79341724494756</v>
      </c>
      <c r="J247" s="161">
        <v>49.90817287153347</v>
      </c>
      <c r="K247" s="160">
        <v>0.0007999999999981355</v>
      </c>
      <c r="L247" s="160">
        <v>0.005000000000002558</v>
      </c>
      <c r="M247" s="160">
        <v>0</v>
      </c>
      <c r="N247" s="160">
        <v>0.0009999999999976694</v>
      </c>
      <c r="O247" s="160">
        <v>0.0011863103645832845</v>
      </c>
      <c r="P247" s="160">
        <v>0.0016999999999995907</v>
      </c>
      <c r="Q247" s="146" t="s">
        <v>237</v>
      </c>
    </row>
    <row r="248" spans="1:17" s="130" customFormat="1" ht="10.5" customHeight="1">
      <c r="A248" s="122"/>
      <c r="B248" s="165" t="s">
        <v>105</v>
      </c>
      <c r="C248" s="169">
        <v>495.5163976573951</v>
      </c>
      <c r="D248" s="160">
        <v>561.7163976573952</v>
      </c>
      <c r="E248" s="160">
        <v>0</v>
      </c>
      <c r="F248" s="160">
        <v>66.19999999999999</v>
      </c>
      <c r="G248" s="161">
        <v>561.7163976573952</v>
      </c>
      <c r="H248" s="160">
        <v>71.453</v>
      </c>
      <c r="I248" s="162">
        <v>12.720476079742461</v>
      </c>
      <c r="J248" s="161">
        <v>490.2633976573952</v>
      </c>
      <c r="K248" s="160">
        <v>0.24430000000000973</v>
      </c>
      <c r="L248" s="160">
        <v>0.3961999999999932</v>
      </c>
      <c r="M248" s="160">
        <v>0.319500000000005</v>
      </c>
      <c r="N248" s="160">
        <v>0.5012999999999863</v>
      </c>
      <c r="O248" s="160">
        <v>0.08924432366415297</v>
      </c>
      <c r="P248" s="160">
        <v>0.36532499999999857</v>
      </c>
      <c r="Q248" s="146" t="s">
        <v>237</v>
      </c>
    </row>
    <row r="249" spans="1:17" s="130" customFormat="1" ht="10.5" customHeight="1">
      <c r="A249" s="122"/>
      <c r="B249" s="165"/>
      <c r="C249" s="159"/>
      <c r="D249" s="160"/>
      <c r="E249" s="160"/>
      <c r="F249" s="160"/>
      <c r="G249" s="161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s="130" customFormat="1" ht="10.5" customHeight="1">
      <c r="A250" s="122"/>
      <c r="B250" s="158" t="s">
        <v>106</v>
      </c>
      <c r="C250" s="159">
        <v>0</v>
      </c>
      <c r="D250" s="160">
        <v>0</v>
      </c>
      <c r="E250" s="160">
        <v>0</v>
      </c>
      <c r="F250" s="160">
        <v>0</v>
      </c>
      <c r="G250" s="161">
        <v>0</v>
      </c>
      <c r="H250" s="160">
        <v>0</v>
      </c>
      <c r="I250" s="162" t="s">
        <v>118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s="130" customFormat="1" ht="10.5" customHeight="1">
      <c r="A251" s="122"/>
      <c r="B251" s="158" t="s">
        <v>107</v>
      </c>
      <c r="C251" s="159">
        <v>12.983771061815737</v>
      </c>
      <c r="D251" s="159">
        <v>13.983771061815737</v>
      </c>
      <c r="E251" s="170">
        <v>1</v>
      </c>
      <c r="F251" s="160">
        <v>1</v>
      </c>
      <c r="G251" s="161">
        <v>13.983771061815737</v>
      </c>
      <c r="H251" s="160">
        <v>7.3761</v>
      </c>
      <c r="I251" s="162">
        <v>52.747574079936655</v>
      </c>
      <c r="J251" s="161">
        <v>6.607671061815737</v>
      </c>
      <c r="K251" s="160">
        <v>0.6252000000000004</v>
      </c>
      <c r="L251" s="160">
        <v>0.391</v>
      </c>
      <c r="M251" s="160">
        <v>0.4493999999999998</v>
      </c>
      <c r="N251" s="160">
        <v>0.021399999999999864</v>
      </c>
      <c r="O251" s="160">
        <v>0.15303454200873595</v>
      </c>
      <c r="P251" s="160">
        <v>0.37175</v>
      </c>
      <c r="Q251" s="146">
        <v>15.774501847520476</v>
      </c>
    </row>
    <row r="252" spans="1:17" s="130" customFormat="1" ht="10.5" customHeight="1">
      <c r="A252" s="122"/>
      <c r="B252" s="171" t="s">
        <v>108</v>
      </c>
      <c r="C252" s="159">
        <v>102.95783128078914</v>
      </c>
      <c r="D252" s="159">
        <v>217.75783128078916</v>
      </c>
      <c r="E252" s="170">
        <v>-1</v>
      </c>
      <c r="F252" s="160">
        <v>114.80000000000003</v>
      </c>
      <c r="G252" s="161">
        <v>217.75783128078916</v>
      </c>
      <c r="H252" s="160">
        <v>61.4871</v>
      </c>
      <c r="I252" s="162">
        <v>28.236458656090804</v>
      </c>
      <c r="J252" s="161">
        <v>156.27073128078916</v>
      </c>
      <c r="K252" s="160">
        <v>2.528099999999995</v>
      </c>
      <c r="L252" s="160">
        <v>2.7730000000000032</v>
      </c>
      <c r="M252" s="160">
        <v>6.353900000000003</v>
      </c>
      <c r="N252" s="160">
        <v>3.309999999999995</v>
      </c>
      <c r="O252" s="160">
        <v>1.5200371809966713</v>
      </c>
      <c r="P252" s="160">
        <v>3.741249999999999</v>
      </c>
      <c r="Q252" s="146">
        <v>39.76965754247623</v>
      </c>
    </row>
    <row r="253" spans="1:17" s="130" customFormat="1" ht="10.5" customHeight="1">
      <c r="A253" s="122"/>
      <c r="B253" s="171" t="s">
        <v>109</v>
      </c>
      <c r="C253" s="159"/>
      <c r="D253" s="160">
        <v>0</v>
      </c>
      <c r="E253" s="160"/>
      <c r="F253" s="160">
        <v>0</v>
      </c>
      <c r="G253" s="161">
        <v>0</v>
      </c>
      <c r="H253" s="160">
        <v>0</v>
      </c>
      <c r="I253" s="162" t="s">
        <v>118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s="130" customFormat="1" ht="10.5" customHeight="1">
      <c r="A254" s="122"/>
      <c r="B254" s="171" t="s">
        <v>110</v>
      </c>
      <c r="C254" s="159">
        <v>0</v>
      </c>
      <c r="D254" s="160"/>
      <c r="E254" s="160"/>
      <c r="F254" s="160"/>
      <c r="G254" s="161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s="130" customFormat="1" ht="10.5" customHeight="1">
      <c r="A255" s="122"/>
      <c r="B255" s="172" t="s">
        <v>111</v>
      </c>
      <c r="C255" s="173">
        <v>611.458</v>
      </c>
      <c r="D255" s="173">
        <v>793.4580000000001</v>
      </c>
      <c r="E255" s="174">
        <v>0</v>
      </c>
      <c r="F255" s="177">
        <v>182</v>
      </c>
      <c r="G255" s="185">
        <v>793.4580000000001</v>
      </c>
      <c r="H255" s="177">
        <v>140.31619999999998</v>
      </c>
      <c r="I255" s="176">
        <v>17.684137030567463</v>
      </c>
      <c r="J255" s="185">
        <v>653.1418000000001</v>
      </c>
      <c r="K255" s="177">
        <v>3.397599999999997</v>
      </c>
      <c r="L255" s="177">
        <v>3.560200000000009</v>
      </c>
      <c r="M255" s="177">
        <v>7.122800000000012</v>
      </c>
      <c r="N255" s="177">
        <v>3.83269999999996</v>
      </c>
      <c r="O255" s="177">
        <v>0.4830375394790852</v>
      </c>
      <c r="P255" s="186">
        <v>4.478324999999995</v>
      </c>
      <c r="Q255" s="153" t="s">
        <v>237</v>
      </c>
    </row>
    <row r="256" spans="1:17" s="130" customFormat="1" ht="10.5" customHeight="1">
      <c r="A256" s="122"/>
      <c r="B256" s="187" t="s">
        <v>244</v>
      </c>
      <c r="C256" s="187"/>
      <c r="D256" s="180"/>
      <c r="E256" s="180"/>
      <c r="F256" s="180"/>
      <c r="G256" s="181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20" ht="10.5" customHeight="1">
      <c r="A257" s="122"/>
      <c r="B257" s="123" t="s">
        <v>113</v>
      </c>
      <c r="C257" s="123"/>
      <c r="J257" s="188"/>
      <c r="T257" s="130"/>
    </row>
    <row r="261" spans="1:20" ht="10.5" customHeight="1">
      <c r="A261" s="122"/>
      <c r="B261" s="123" t="s">
        <v>236</v>
      </c>
      <c r="C261" s="123"/>
      <c r="P261" s="128"/>
      <c r="T261" s="130"/>
    </row>
    <row r="262" spans="1:20" ht="10.5" customHeight="1">
      <c r="A262" s="122"/>
      <c r="B262" s="131" t="s">
        <v>243</v>
      </c>
      <c r="C262" s="131"/>
      <c r="D262" s="132"/>
      <c r="E262" s="132"/>
      <c r="F262" s="132"/>
      <c r="G262" s="133"/>
      <c r="H262" s="132"/>
      <c r="I262" s="132"/>
      <c r="J262" s="133"/>
      <c r="T262" s="130"/>
    </row>
    <row r="263" spans="1:20" ht="10.5" customHeight="1">
      <c r="A263" s="122"/>
      <c r="D263" s="135"/>
      <c r="N263" s="124"/>
      <c r="T263" s="130"/>
    </row>
    <row r="264" spans="1:20" ht="10.5" customHeight="1">
      <c r="A264" s="122"/>
      <c r="B264" s="136"/>
      <c r="C264" s="136"/>
      <c r="D264" s="137"/>
      <c r="E264" s="137" t="s">
        <v>13</v>
      </c>
      <c r="F264" s="137" t="s">
        <v>13</v>
      </c>
      <c r="G264" s="138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  <c r="T264" s="130"/>
    </row>
    <row r="265" spans="1:20" ht="10.5" customHeight="1">
      <c r="A265" s="122"/>
      <c r="B265" s="145" t="s">
        <v>61</v>
      </c>
      <c r="C265" s="145" t="s">
        <v>159</v>
      </c>
      <c r="D265" s="146" t="s">
        <v>62</v>
      </c>
      <c r="E265" s="146" t="s">
        <v>14</v>
      </c>
      <c r="F265" s="146" t="s">
        <v>14</v>
      </c>
      <c r="G265" s="147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  <c r="T265" s="130"/>
    </row>
    <row r="266" spans="1:20" ht="10.5" customHeight="1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147" t="s">
        <v>13</v>
      </c>
      <c r="H266" s="146" t="s">
        <v>73</v>
      </c>
      <c r="I266" s="148" t="s">
        <v>74</v>
      </c>
      <c r="J266" s="147" t="s">
        <v>75</v>
      </c>
      <c r="K266" s="151">
        <v>43677</v>
      </c>
      <c r="L266" s="151">
        <v>43684</v>
      </c>
      <c r="M266" s="151">
        <v>43691</v>
      </c>
      <c r="N266" s="137" t="s">
        <v>66</v>
      </c>
      <c r="O266" s="139" t="s">
        <v>74</v>
      </c>
      <c r="P266" s="139" t="s">
        <v>66</v>
      </c>
      <c r="Q266" s="146" t="s">
        <v>76</v>
      </c>
      <c r="T266" s="130"/>
    </row>
    <row r="267" spans="1:20" ht="10.5" customHeight="1">
      <c r="A267" s="122"/>
      <c r="B267" s="152"/>
      <c r="C267" s="152"/>
      <c r="D267" s="153"/>
      <c r="E267" s="153" t="s">
        <v>77</v>
      </c>
      <c r="F267" s="153" t="s">
        <v>112</v>
      </c>
      <c r="G267" s="154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  <c r="T267" s="130"/>
    </row>
    <row r="268" spans="1:20" ht="10.5" customHeight="1">
      <c r="A268" s="122"/>
      <c r="B268" s="183"/>
      <c r="C268" s="243" t="s">
        <v>158</v>
      </c>
      <c r="D268" s="243"/>
      <c r="E268" s="243"/>
      <c r="F268" s="243"/>
      <c r="G268" s="243"/>
      <c r="H268" s="243"/>
      <c r="I268" s="243"/>
      <c r="J268" s="243"/>
      <c r="K268" s="243"/>
      <c r="L268" s="243"/>
      <c r="M268" s="243"/>
      <c r="N268" s="243"/>
      <c r="O268" s="243"/>
      <c r="P268" s="244"/>
      <c r="Q268" s="145"/>
      <c r="T268" s="130"/>
    </row>
    <row r="269" spans="1:20" ht="10.5" customHeight="1">
      <c r="A269" s="184"/>
      <c r="B269" s="158" t="s">
        <v>80</v>
      </c>
      <c r="C269" s="159">
        <v>301.1173215175279</v>
      </c>
      <c r="D269" s="160">
        <v>487.5173215175279</v>
      </c>
      <c r="E269" s="160">
        <v>1</v>
      </c>
      <c r="F269" s="160">
        <v>186.39999999999998</v>
      </c>
      <c r="G269" s="161">
        <v>487.5173215175279</v>
      </c>
      <c r="H269" s="160">
        <v>289.67319999999995</v>
      </c>
      <c r="I269" s="162">
        <v>59.41803238873949</v>
      </c>
      <c r="J269" s="161">
        <v>197.84412151752792</v>
      </c>
      <c r="K269" s="160">
        <v>30.069000000000017</v>
      </c>
      <c r="L269" s="160">
        <v>49.768</v>
      </c>
      <c r="M269" s="160">
        <v>27.77499999999995</v>
      </c>
      <c r="N269" s="160">
        <v>24.096000000000004</v>
      </c>
      <c r="O269" s="160">
        <v>4.942593613903762</v>
      </c>
      <c r="P269" s="160">
        <v>32.92699999999999</v>
      </c>
      <c r="Q269" s="146">
        <v>4.008568090549639</v>
      </c>
      <c r="T269" s="130"/>
    </row>
    <row r="270" spans="1:20" ht="10.5" customHeight="1">
      <c r="A270" s="122"/>
      <c r="B270" s="158" t="s">
        <v>81</v>
      </c>
      <c r="C270" s="159">
        <v>73.90106856650499</v>
      </c>
      <c r="D270" s="160">
        <v>179.00106856650498</v>
      </c>
      <c r="E270" s="160">
        <v>47.400000000000006</v>
      </c>
      <c r="F270" s="160">
        <v>105.1</v>
      </c>
      <c r="G270" s="161">
        <v>179.00106856650498</v>
      </c>
      <c r="H270" s="160">
        <v>119.977</v>
      </c>
      <c r="I270" s="162">
        <v>67.02585686265022</v>
      </c>
      <c r="J270" s="161">
        <v>59.02406856650498</v>
      </c>
      <c r="K270" s="160">
        <v>6.3999999999999915</v>
      </c>
      <c r="L270" s="160">
        <v>18.692999999999998</v>
      </c>
      <c r="M270" s="160">
        <v>23.137</v>
      </c>
      <c r="N270" s="160">
        <v>0.9390000000000072</v>
      </c>
      <c r="O270" s="160">
        <v>0.5245778740427668</v>
      </c>
      <c r="P270" s="160">
        <v>12.29225</v>
      </c>
      <c r="Q270" s="146">
        <v>2.801730241941466</v>
      </c>
      <c r="T270" s="130"/>
    </row>
    <row r="271" spans="1:20" ht="10.5" customHeight="1">
      <c r="A271" s="122"/>
      <c r="B271" s="158" t="s">
        <v>82</v>
      </c>
      <c r="C271" s="159">
        <v>134.6185066695725</v>
      </c>
      <c r="D271" s="160">
        <v>309.6185066695725</v>
      </c>
      <c r="E271" s="160">
        <v>50</v>
      </c>
      <c r="F271" s="160">
        <v>175.00000000000003</v>
      </c>
      <c r="G271" s="161">
        <v>309.6185066695725</v>
      </c>
      <c r="H271" s="160">
        <v>179.898</v>
      </c>
      <c r="I271" s="162">
        <v>58.10311597167822</v>
      </c>
      <c r="J271" s="161">
        <v>129.72050666957253</v>
      </c>
      <c r="K271" s="160">
        <v>26.595</v>
      </c>
      <c r="L271" s="160">
        <v>8.448999999999984</v>
      </c>
      <c r="M271" s="160">
        <v>8.349000000000018</v>
      </c>
      <c r="N271" s="160">
        <v>10.764999999999986</v>
      </c>
      <c r="O271" s="160">
        <v>3.476859350493698</v>
      </c>
      <c r="P271" s="160">
        <v>13.539499999999997</v>
      </c>
      <c r="Q271" s="146">
        <v>7.580893435471957</v>
      </c>
      <c r="T271" s="130"/>
    </row>
    <row r="272" spans="1:20" ht="10.5" customHeight="1">
      <c r="A272" s="122"/>
      <c r="B272" s="158" t="s">
        <v>83</v>
      </c>
      <c r="C272" s="159">
        <v>259.58398643928336</v>
      </c>
      <c r="D272" s="160">
        <v>845.5839864392833</v>
      </c>
      <c r="E272" s="160">
        <v>0</v>
      </c>
      <c r="F272" s="160">
        <v>586</v>
      </c>
      <c r="G272" s="161">
        <v>845.5839864392833</v>
      </c>
      <c r="H272" s="160">
        <v>354.486</v>
      </c>
      <c r="I272" s="162">
        <v>41.9220332557059</v>
      </c>
      <c r="J272" s="161">
        <v>491.0979864392833</v>
      </c>
      <c r="K272" s="160">
        <v>8.515000000000015</v>
      </c>
      <c r="L272" s="160">
        <v>12.473000000000013</v>
      </c>
      <c r="M272" s="160">
        <v>55.03299999999996</v>
      </c>
      <c r="N272" s="160">
        <v>22.519000000000005</v>
      </c>
      <c r="O272" s="160">
        <v>2.6631299032549705</v>
      </c>
      <c r="P272" s="160">
        <v>24.634999999999998</v>
      </c>
      <c r="Q272" s="146">
        <v>17.93497001986131</v>
      </c>
      <c r="T272" s="130"/>
    </row>
    <row r="273" spans="1:17" s="130" customFormat="1" ht="10.5" customHeight="1">
      <c r="A273" s="122"/>
      <c r="B273" s="158" t="s">
        <v>84</v>
      </c>
      <c r="C273" s="159">
        <v>10.720411603408607</v>
      </c>
      <c r="D273" s="160">
        <v>4.520411603408607</v>
      </c>
      <c r="E273" s="160">
        <v>0</v>
      </c>
      <c r="F273" s="160">
        <v>-6.2</v>
      </c>
      <c r="G273" s="161">
        <v>4.520411603408607</v>
      </c>
      <c r="H273" s="160">
        <v>1.6799</v>
      </c>
      <c r="I273" s="162">
        <v>37.16254508180793</v>
      </c>
      <c r="J273" s="161">
        <v>2.840511603408607</v>
      </c>
      <c r="K273" s="160">
        <v>0.01739999999999986</v>
      </c>
      <c r="L273" s="160">
        <v>0.27239999999999975</v>
      </c>
      <c r="M273" s="160">
        <v>0.036599999999999966</v>
      </c>
      <c r="N273" s="160">
        <v>0.20440000000000014</v>
      </c>
      <c r="O273" s="160">
        <v>4.521712134485115</v>
      </c>
      <c r="P273" s="160">
        <v>0.13269999999999993</v>
      </c>
      <c r="Q273" s="146">
        <v>19.405513213327872</v>
      </c>
    </row>
    <row r="274" spans="1:17" s="130" customFormat="1" ht="10.5" customHeight="1">
      <c r="A274" s="122"/>
      <c r="B274" s="158" t="s">
        <v>85</v>
      </c>
      <c r="C274" s="159">
        <v>6.389148938232133</v>
      </c>
      <c r="D274" s="160">
        <v>0.5891489382321335</v>
      </c>
      <c r="E274" s="160">
        <v>0</v>
      </c>
      <c r="F274" s="160">
        <v>-5.8</v>
      </c>
      <c r="G274" s="161">
        <v>0.5891489382321335</v>
      </c>
      <c r="H274" s="160">
        <v>0.022</v>
      </c>
      <c r="I274" s="162">
        <v>3.7342000591591775</v>
      </c>
      <c r="J274" s="161">
        <v>0.5671489382321335</v>
      </c>
      <c r="K274" s="160">
        <v>0</v>
      </c>
      <c r="L274" s="160">
        <v>0</v>
      </c>
      <c r="M274" s="160">
        <v>0</v>
      </c>
      <c r="N274" s="160">
        <v>0</v>
      </c>
      <c r="O274" s="160">
        <v>0</v>
      </c>
      <c r="P274" s="160">
        <v>0</v>
      </c>
      <c r="Q274" s="146" t="s">
        <v>237</v>
      </c>
    </row>
    <row r="275" spans="1:17" s="130" customFormat="1" ht="10.5" customHeight="1">
      <c r="A275" s="122"/>
      <c r="B275" s="158" t="s">
        <v>86</v>
      </c>
      <c r="C275" s="159">
        <v>28.329182949322306</v>
      </c>
      <c r="D275" s="160">
        <v>45.129182949322306</v>
      </c>
      <c r="E275" s="160">
        <v>0</v>
      </c>
      <c r="F275" s="160">
        <v>16.8</v>
      </c>
      <c r="G275" s="161">
        <v>45.129182949322306</v>
      </c>
      <c r="H275" s="160">
        <v>3.774</v>
      </c>
      <c r="I275" s="162">
        <v>8.362659710099345</v>
      </c>
      <c r="J275" s="161">
        <v>41.355182949322305</v>
      </c>
      <c r="K275" s="160">
        <v>0</v>
      </c>
      <c r="L275" s="160">
        <v>0.02400000000000002</v>
      </c>
      <c r="M275" s="160">
        <v>0.3999999999999999</v>
      </c>
      <c r="N275" s="160">
        <v>0.28200000000000003</v>
      </c>
      <c r="O275" s="160">
        <v>0.6248728241250704</v>
      </c>
      <c r="P275" s="160">
        <v>0.1765</v>
      </c>
      <c r="Q275" s="146" t="s">
        <v>237</v>
      </c>
    </row>
    <row r="276" spans="1:17" s="130" customFormat="1" ht="10.5" customHeight="1">
      <c r="A276" s="122"/>
      <c r="B276" s="158" t="s">
        <v>87</v>
      </c>
      <c r="C276" s="159">
        <v>62.84826730888835</v>
      </c>
      <c r="D276" s="160">
        <v>192.84826730888835</v>
      </c>
      <c r="E276" s="160">
        <v>0</v>
      </c>
      <c r="F276" s="160">
        <v>130</v>
      </c>
      <c r="G276" s="161">
        <v>192.84826730888835</v>
      </c>
      <c r="H276" s="160">
        <v>335.0321</v>
      </c>
      <c r="I276" s="162">
        <v>173.72834336300951</v>
      </c>
      <c r="J276" s="161">
        <v>-142.18383269111166</v>
      </c>
      <c r="K276" s="160">
        <v>8.878999999999962</v>
      </c>
      <c r="L276" s="160">
        <v>26.40300000000002</v>
      </c>
      <c r="M276" s="160">
        <v>11.004000000000019</v>
      </c>
      <c r="N276" s="160">
        <v>19.228999999999985</v>
      </c>
      <c r="O276" s="160">
        <v>9.971051473955205</v>
      </c>
      <c r="P276" s="160">
        <v>16.378749999999997</v>
      </c>
      <c r="Q276" s="146">
        <v>0</v>
      </c>
    </row>
    <row r="277" spans="1:17" s="130" customFormat="1" ht="10.5" customHeight="1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161">
        <v>0</v>
      </c>
      <c r="H277" s="160">
        <v>0</v>
      </c>
      <c r="I277" s="162" t="s">
        <v>118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161</v>
      </c>
    </row>
    <row r="278" spans="1:17" s="130" customFormat="1" ht="10.5" customHeight="1">
      <c r="A278" s="122"/>
      <c r="B278" s="158" t="s">
        <v>89</v>
      </c>
      <c r="C278" s="159">
        <v>41.97569329040954</v>
      </c>
      <c r="D278" s="160">
        <v>44.57569329040954</v>
      </c>
      <c r="E278" s="160">
        <v>0</v>
      </c>
      <c r="F278" s="160">
        <v>2.6000000000000014</v>
      </c>
      <c r="G278" s="161">
        <v>44.57569329040954</v>
      </c>
      <c r="H278" s="160">
        <v>35.329</v>
      </c>
      <c r="I278" s="162">
        <v>79.25619859646925</v>
      </c>
      <c r="J278" s="161">
        <v>9.246693290409539</v>
      </c>
      <c r="K278" s="160">
        <v>0.4680000000000035</v>
      </c>
      <c r="L278" s="160">
        <v>0.32399999999999807</v>
      </c>
      <c r="M278" s="160">
        <v>0</v>
      </c>
      <c r="N278" s="160">
        <v>0</v>
      </c>
      <c r="O278" s="160">
        <v>0</v>
      </c>
      <c r="P278" s="160">
        <v>0.1980000000000004</v>
      </c>
      <c r="Q278" s="146">
        <v>44.70047116368445</v>
      </c>
    </row>
    <row r="279" spans="1:17" s="130" customFormat="1" ht="10.5" customHeight="1">
      <c r="A279" s="122"/>
      <c r="B279" s="158" t="s">
        <v>240</v>
      </c>
      <c r="C279" s="134">
        <v>25</v>
      </c>
      <c r="G279" s="238">
        <v>25</v>
      </c>
      <c r="H279" s="126">
        <v>0.38</v>
      </c>
      <c r="J279" s="239">
        <v>24.62</v>
      </c>
      <c r="Q279" s="146"/>
    </row>
    <row r="280" spans="1:17" s="130" customFormat="1" ht="10.5" customHeight="1">
      <c r="A280" s="122"/>
      <c r="B280" s="165" t="s">
        <v>90</v>
      </c>
      <c r="C280" s="159">
        <v>944.4835872831497</v>
      </c>
      <c r="D280" s="160">
        <v>2109.3835872831496</v>
      </c>
      <c r="E280" s="160">
        <v>98.4</v>
      </c>
      <c r="F280" s="160">
        <v>1164.8999999999999</v>
      </c>
      <c r="G280" s="161">
        <v>2134.3835872831496</v>
      </c>
      <c r="H280" s="160">
        <v>1320.2512</v>
      </c>
      <c r="I280" s="162">
        <v>61.856322727844045</v>
      </c>
      <c r="J280" s="161">
        <v>814.1323872831496</v>
      </c>
      <c r="K280" s="160">
        <v>80.94339999999998</v>
      </c>
      <c r="L280" s="160">
        <v>116.40640000000002</v>
      </c>
      <c r="M280" s="160">
        <v>125.73459999999994</v>
      </c>
      <c r="N280" s="160">
        <v>78.03439999999999</v>
      </c>
      <c r="O280" s="160">
        <v>3.699393532330788</v>
      </c>
      <c r="P280" s="166">
        <v>100.27969999999999</v>
      </c>
      <c r="Q280" s="146">
        <v>11.091709355235992</v>
      </c>
    </row>
    <row r="281" spans="1:17" s="130" customFormat="1" ht="10.5" customHeight="1">
      <c r="A281" s="122"/>
      <c r="B281" s="158" t="s">
        <v>91</v>
      </c>
      <c r="C281" s="159">
        <v>31.432389451965225</v>
      </c>
      <c r="D281" s="160">
        <v>46.93238945196522</v>
      </c>
      <c r="E281" s="160">
        <v>0</v>
      </c>
      <c r="F281" s="160">
        <v>15.499999999999996</v>
      </c>
      <c r="G281" s="161">
        <v>46.93238945196522</v>
      </c>
      <c r="H281" s="160">
        <v>22.5661</v>
      </c>
      <c r="I281" s="162">
        <v>48.08214596253649</v>
      </c>
      <c r="J281" s="161">
        <v>24.366289451965223</v>
      </c>
      <c r="K281" s="160">
        <v>1.0513999999999992</v>
      </c>
      <c r="L281" s="160">
        <v>2.8385000000000034</v>
      </c>
      <c r="M281" s="160">
        <v>3.544399999999996</v>
      </c>
      <c r="N281" s="160">
        <v>0.010500000000000398</v>
      </c>
      <c r="O281" s="160">
        <v>0.022372609028881923</v>
      </c>
      <c r="P281" s="160">
        <v>1.8611999999999997</v>
      </c>
      <c r="Q281" s="146">
        <v>11.091709355235992</v>
      </c>
    </row>
    <row r="282" spans="1:17" s="130" customFormat="1" ht="10.5" customHeight="1">
      <c r="A282" s="184"/>
      <c r="B282" s="158" t="s">
        <v>92</v>
      </c>
      <c r="C282" s="159">
        <v>94.66267295998239</v>
      </c>
      <c r="D282" s="160">
        <v>272.8626729599824</v>
      </c>
      <c r="E282" s="160">
        <v>36</v>
      </c>
      <c r="F282" s="160">
        <v>178.2</v>
      </c>
      <c r="G282" s="161">
        <v>272.8626729599824</v>
      </c>
      <c r="H282" s="160">
        <v>122.9362</v>
      </c>
      <c r="I282" s="162">
        <v>45.05423870051645</v>
      </c>
      <c r="J282" s="161">
        <v>149.9264729599824</v>
      </c>
      <c r="K282" s="160">
        <v>6.865299999999998</v>
      </c>
      <c r="L282" s="160">
        <v>25.175999999999995</v>
      </c>
      <c r="M282" s="160">
        <v>8.872900000000016</v>
      </c>
      <c r="N282" s="160">
        <v>37.820199999999986</v>
      </c>
      <c r="O282" s="160">
        <v>13.860525366013196</v>
      </c>
      <c r="P282" s="160">
        <v>19.6836</v>
      </c>
      <c r="Q282" s="146">
        <v>5.61682176837481</v>
      </c>
    </row>
    <row r="283" spans="1:17" s="130" customFormat="1" ht="10.5" customHeight="1" hidden="1">
      <c r="A283" s="122"/>
      <c r="B283" s="158" t="s">
        <v>93</v>
      </c>
      <c r="C283" s="159">
        <v>0</v>
      </c>
      <c r="D283" s="160">
        <v>0</v>
      </c>
      <c r="E283" s="160">
        <v>0</v>
      </c>
      <c r="F283" s="160">
        <v>0</v>
      </c>
      <c r="G283" s="161">
        <v>0</v>
      </c>
      <c r="H283" s="160">
        <v>0</v>
      </c>
      <c r="I283" s="162" t="s">
        <v>118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s="130" customFormat="1" ht="10.5" customHeight="1">
      <c r="A284" s="184"/>
      <c r="B284" s="158" t="s">
        <v>94</v>
      </c>
      <c r="C284" s="159">
        <v>24.946684238737323</v>
      </c>
      <c r="D284" s="160">
        <v>379.9466842387373</v>
      </c>
      <c r="E284" s="160">
        <v>-50</v>
      </c>
      <c r="F284" s="160">
        <v>355</v>
      </c>
      <c r="G284" s="161">
        <v>379.9466842387373</v>
      </c>
      <c r="H284" s="160">
        <v>49.6744</v>
      </c>
      <c r="I284" s="162">
        <v>13.074044875408722</v>
      </c>
      <c r="J284" s="161">
        <v>330.2722842387373</v>
      </c>
      <c r="K284" s="160">
        <v>-0.20000000000000284</v>
      </c>
      <c r="L284" s="160">
        <v>6.626099999999994</v>
      </c>
      <c r="M284" s="160">
        <v>0</v>
      </c>
      <c r="N284" s="160">
        <v>4.6185000000000045</v>
      </c>
      <c r="O284" s="160">
        <v>1.215565286285798</v>
      </c>
      <c r="P284" s="160">
        <v>2.761149999999999</v>
      </c>
      <c r="Q284" s="146" t="s">
        <v>237</v>
      </c>
    </row>
    <row r="285" spans="1:17" s="130" customFormat="1" ht="10.5" customHeight="1">
      <c r="A285" s="122"/>
      <c r="B285" s="158" t="s">
        <v>95</v>
      </c>
      <c r="C285" s="159">
        <v>52.27184802948131</v>
      </c>
      <c r="D285" s="160">
        <v>120.57184802948132</v>
      </c>
      <c r="E285" s="160">
        <v>0</v>
      </c>
      <c r="F285" s="160">
        <v>68.30000000000001</v>
      </c>
      <c r="G285" s="161">
        <v>120.57184802948132</v>
      </c>
      <c r="H285" s="160">
        <v>157.7779</v>
      </c>
      <c r="I285" s="162">
        <v>130.85799262313813</v>
      </c>
      <c r="J285" s="161">
        <v>-37.20605197051867</v>
      </c>
      <c r="K285" s="160">
        <v>7.661900000000017</v>
      </c>
      <c r="L285" s="160">
        <v>10.974100000000007</v>
      </c>
      <c r="M285" s="160">
        <v>13.472499999999997</v>
      </c>
      <c r="N285" s="160">
        <v>16.56529999999998</v>
      </c>
      <c r="O285" s="160">
        <v>13.738945094338737</v>
      </c>
      <c r="P285" s="160">
        <v>12.16845</v>
      </c>
      <c r="Q285" s="146">
        <v>0</v>
      </c>
    </row>
    <row r="286" spans="1:17" s="130" customFormat="1" ht="10.5" customHeight="1">
      <c r="A286" s="122"/>
      <c r="B286" s="158" t="s">
        <v>96</v>
      </c>
      <c r="C286" s="159">
        <v>176.75472544825504</v>
      </c>
      <c r="D286" s="160">
        <v>476.85472544825507</v>
      </c>
      <c r="E286" s="160">
        <v>0</v>
      </c>
      <c r="F286" s="160">
        <v>300.1</v>
      </c>
      <c r="G286" s="161">
        <v>476.85472544825507</v>
      </c>
      <c r="H286" s="160">
        <v>672.2422</v>
      </c>
      <c r="I286" s="162">
        <v>140.9742137645959</v>
      </c>
      <c r="J286" s="161">
        <v>-195.38747455174496</v>
      </c>
      <c r="K286" s="160">
        <v>58.9434</v>
      </c>
      <c r="L286" s="160">
        <v>16.15930000000003</v>
      </c>
      <c r="M286" s="160">
        <v>35.97989999999993</v>
      </c>
      <c r="N286" s="160">
        <v>33.61530000000005</v>
      </c>
      <c r="O286" s="160">
        <v>7.049379655072276</v>
      </c>
      <c r="P286" s="160">
        <v>36.174475</v>
      </c>
      <c r="Q286" s="146">
        <v>0</v>
      </c>
    </row>
    <row r="287" spans="1:17" s="130" customFormat="1" ht="10.5" customHeight="1">
      <c r="A287" s="122"/>
      <c r="B287" s="158" t="s">
        <v>97</v>
      </c>
      <c r="C287" s="159">
        <v>80.97666664354482</v>
      </c>
      <c r="D287" s="160">
        <v>252.27666664354484</v>
      </c>
      <c r="E287" s="160">
        <v>180.00000000000003</v>
      </c>
      <c r="F287" s="160">
        <v>171.3</v>
      </c>
      <c r="G287" s="161">
        <v>252.27666664354484</v>
      </c>
      <c r="H287" s="160">
        <v>43.4076</v>
      </c>
      <c r="I287" s="162">
        <v>17.20634753008407</v>
      </c>
      <c r="J287" s="161">
        <v>208.86906664354484</v>
      </c>
      <c r="K287" s="160">
        <v>-0.3999999999999986</v>
      </c>
      <c r="L287" s="160">
        <v>1.0885999999999996</v>
      </c>
      <c r="M287" s="160">
        <v>1.187700000000003</v>
      </c>
      <c r="N287" s="160">
        <v>10.4546</v>
      </c>
      <c r="O287" s="160">
        <v>4.144101053456466</v>
      </c>
      <c r="P287" s="160">
        <v>3.082725000000001</v>
      </c>
      <c r="Q287" s="146" t="s">
        <v>237</v>
      </c>
    </row>
    <row r="288" spans="1:17" s="130" customFormat="1" ht="10.5" customHeight="1">
      <c r="A288" s="122"/>
      <c r="B288" s="158" t="s">
        <v>98</v>
      </c>
      <c r="C288" s="159">
        <v>7.931855231366473</v>
      </c>
      <c r="D288" s="160">
        <v>5.3318552313664735</v>
      </c>
      <c r="E288" s="160">
        <v>0</v>
      </c>
      <c r="F288" s="160">
        <v>-2.5999999999999996</v>
      </c>
      <c r="G288" s="161">
        <v>5.3318552313664735</v>
      </c>
      <c r="H288" s="160">
        <v>0</v>
      </c>
      <c r="I288" s="162">
        <v>0</v>
      </c>
      <c r="J288" s="161">
        <v>5.3318552313664735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237</v>
      </c>
    </row>
    <row r="289" spans="1:17" s="130" customFormat="1" ht="10.5" customHeight="1">
      <c r="A289" s="122"/>
      <c r="B289" s="158" t="s">
        <v>99</v>
      </c>
      <c r="C289" s="159">
        <v>28.840208716774676</v>
      </c>
      <c r="D289" s="160">
        <v>28.640208716774676</v>
      </c>
      <c r="E289" s="160">
        <v>0</v>
      </c>
      <c r="F289" s="160">
        <v>-0.1999999999999993</v>
      </c>
      <c r="G289" s="161">
        <v>28.640208716774676</v>
      </c>
      <c r="H289" s="160">
        <v>2.3172</v>
      </c>
      <c r="I289" s="162">
        <v>8.090723160976154</v>
      </c>
      <c r="J289" s="161">
        <v>26.323008716774677</v>
      </c>
      <c r="K289" s="160">
        <v>0.06259999999999977</v>
      </c>
      <c r="L289" s="160">
        <v>0.42169999999999996</v>
      </c>
      <c r="M289" s="160">
        <v>0.08910000000000018</v>
      </c>
      <c r="N289" s="160">
        <v>0.37840000000000007</v>
      </c>
      <c r="O289" s="160">
        <v>1.3212194217647923</v>
      </c>
      <c r="P289" s="160">
        <v>0.23795</v>
      </c>
      <c r="Q289" s="146" t="s">
        <v>237</v>
      </c>
    </row>
    <row r="290" spans="1:17" s="130" customFormat="1" ht="10.5" customHeight="1">
      <c r="A290" s="122"/>
      <c r="B290" s="158" t="s">
        <v>100</v>
      </c>
      <c r="C290" s="159">
        <v>16.814646396856368</v>
      </c>
      <c r="D290" s="160">
        <v>16.814646396856368</v>
      </c>
      <c r="E290" s="160">
        <v>0</v>
      </c>
      <c r="F290" s="160">
        <v>0</v>
      </c>
      <c r="G290" s="161">
        <v>16.814646396856368</v>
      </c>
      <c r="H290" s="160">
        <v>0.8591</v>
      </c>
      <c r="I290" s="162">
        <v>5.109236196371133</v>
      </c>
      <c r="J290" s="161">
        <v>15.955546396856368</v>
      </c>
      <c r="K290" s="160">
        <v>0.013299999999999979</v>
      </c>
      <c r="L290" s="160">
        <v>0.008700000000000041</v>
      </c>
      <c r="M290" s="160">
        <v>0.0028000000000000247</v>
      </c>
      <c r="N290" s="160">
        <v>0.07209999999999994</v>
      </c>
      <c r="O290" s="160">
        <v>0.4287928410643212</v>
      </c>
      <c r="P290" s="160">
        <v>0.024224999999999997</v>
      </c>
      <c r="Q290" s="146" t="s">
        <v>237</v>
      </c>
    </row>
    <row r="291" spans="1:17" s="130" customFormat="1" ht="10.5" customHeight="1">
      <c r="A291" s="122"/>
      <c r="B291" s="158" t="s">
        <v>101</v>
      </c>
      <c r="C291" s="159">
        <v>10.042648869459896</v>
      </c>
      <c r="D291" s="160">
        <v>45.442648869459894</v>
      </c>
      <c r="E291" s="160">
        <v>0</v>
      </c>
      <c r="F291" s="160">
        <v>35.4</v>
      </c>
      <c r="G291" s="161">
        <v>45.442648869459894</v>
      </c>
      <c r="H291" s="160">
        <v>50.706</v>
      </c>
      <c r="I291" s="162">
        <v>111.58240389036253</v>
      </c>
      <c r="J291" s="161">
        <v>-5.263351130540109</v>
      </c>
      <c r="K291" s="160">
        <v>0</v>
      </c>
      <c r="L291" s="160">
        <v>0</v>
      </c>
      <c r="M291" s="160">
        <v>0</v>
      </c>
      <c r="N291" s="160">
        <v>0</v>
      </c>
      <c r="O291" s="160">
        <v>0</v>
      </c>
      <c r="P291" s="160">
        <v>0</v>
      </c>
      <c r="Q291" s="146">
        <v>0</v>
      </c>
    </row>
    <row r="292" spans="1:17" s="130" customFormat="1" ht="10.5" customHeight="1">
      <c r="A292" s="122"/>
      <c r="B292" s="158" t="s">
        <v>102</v>
      </c>
      <c r="C292" s="159">
        <v>2.956367887606269</v>
      </c>
      <c r="D292" s="160">
        <v>2.956367887606269</v>
      </c>
      <c r="E292" s="160">
        <v>0</v>
      </c>
      <c r="F292" s="160">
        <v>0</v>
      </c>
      <c r="G292" s="161">
        <v>2.956367887606269</v>
      </c>
      <c r="H292" s="160">
        <v>0</v>
      </c>
      <c r="I292" s="162">
        <v>0</v>
      </c>
      <c r="J292" s="161">
        <v>2.956367887606269</v>
      </c>
      <c r="K292" s="160">
        <v>0</v>
      </c>
      <c r="L292" s="160">
        <v>0</v>
      </c>
      <c r="M292" s="160">
        <v>0</v>
      </c>
      <c r="N292" s="160">
        <v>0</v>
      </c>
      <c r="O292" s="160">
        <v>0</v>
      </c>
      <c r="P292" s="160">
        <v>0</v>
      </c>
      <c r="Q292" s="146" t="s">
        <v>237</v>
      </c>
    </row>
    <row r="293" spans="1:17" s="130" customFormat="1" ht="10.5" customHeight="1">
      <c r="A293" s="122"/>
      <c r="B293" s="1" t="s">
        <v>103</v>
      </c>
      <c r="C293" s="159">
        <v>3.1333873908773207</v>
      </c>
      <c r="D293" s="160">
        <v>3.1333873908773207</v>
      </c>
      <c r="E293" s="160">
        <v>0</v>
      </c>
      <c r="F293" s="160">
        <v>0</v>
      </c>
      <c r="G293" s="161">
        <v>3.1333873908773207</v>
      </c>
      <c r="H293" s="160">
        <v>0.0958</v>
      </c>
      <c r="I293" s="162">
        <v>3.057394061101933</v>
      </c>
      <c r="J293" s="161">
        <v>3.0375873908773205</v>
      </c>
      <c r="K293" s="160">
        <v>0.000800000000000009</v>
      </c>
      <c r="L293" s="160">
        <v>0</v>
      </c>
      <c r="M293" s="160">
        <v>0.010899999999999993</v>
      </c>
      <c r="N293" s="160">
        <v>0.0121</v>
      </c>
      <c r="O293" s="160">
        <v>0.38616355051496226</v>
      </c>
      <c r="P293" s="160">
        <v>0.00595</v>
      </c>
      <c r="Q293" s="146" t="s">
        <v>237</v>
      </c>
    </row>
    <row r="294" spans="1:17" s="130" customFormat="1" ht="10.5" customHeight="1">
      <c r="A294" s="122"/>
      <c r="B294" s="165" t="s">
        <v>105</v>
      </c>
      <c r="C294" s="169">
        <v>1475.2476885480569</v>
      </c>
      <c r="D294" s="160">
        <v>3761.147688548057</v>
      </c>
      <c r="E294" s="160">
        <v>264.4000000000001</v>
      </c>
      <c r="F294" s="160">
        <v>2285.9</v>
      </c>
      <c r="G294" s="161">
        <v>3761.147688548057</v>
      </c>
      <c r="H294" s="160">
        <v>2442.8336999999997</v>
      </c>
      <c r="I294" s="162">
        <v>64.9491565417104</v>
      </c>
      <c r="J294" s="161">
        <v>1318.3139885480573</v>
      </c>
      <c r="K294" s="160">
        <v>154.94209999999998</v>
      </c>
      <c r="L294" s="160">
        <v>179.69939999999974</v>
      </c>
      <c r="M294" s="160">
        <v>188.89480000000003</v>
      </c>
      <c r="N294" s="160">
        <v>181.58140000000049</v>
      </c>
      <c r="O294" s="160">
        <v>4.827818927527881</v>
      </c>
      <c r="P294" s="160">
        <v>176.27942500000006</v>
      </c>
      <c r="Q294" s="146">
        <v>5.478547133609364</v>
      </c>
    </row>
    <row r="295" spans="1:17" s="130" customFormat="1" ht="10.5" customHeight="1">
      <c r="A295" s="122"/>
      <c r="B295" s="165"/>
      <c r="C295" s="159"/>
      <c r="D295" s="160"/>
      <c r="E295" s="160"/>
      <c r="F295" s="160"/>
      <c r="G295" s="161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s="130" customFormat="1" ht="10.5" customHeight="1">
      <c r="A296" s="122"/>
      <c r="B296" s="158" t="s">
        <v>106</v>
      </c>
      <c r="C296" s="159">
        <v>0</v>
      </c>
      <c r="D296" s="160">
        <v>0</v>
      </c>
      <c r="E296" s="160">
        <v>0</v>
      </c>
      <c r="F296" s="160">
        <v>0</v>
      </c>
      <c r="G296" s="161">
        <v>0</v>
      </c>
      <c r="H296" s="160">
        <v>0</v>
      </c>
      <c r="I296" s="162" t="s">
        <v>118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s="130" customFormat="1" ht="10.5" customHeight="1">
      <c r="A297" s="122"/>
      <c r="B297" s="158" t="s">
        <v>107</v>
      </c>
      <c r="C297" s="159">
        <v>8.129318027280266E-05</v>
      </c>
      <c r="D297" s="170">
        <v>0.10008129318027281</v>
      </c>
      <c r="E297" s="170">
        <v>0</v>
      </c>
      <c r="F297" s="160">
        <v>0.1</v>
      </c>
      <c r="G297" s="161">
        <v>0.10008129318027281</v>
      </c>
      <c r="H297" s="160">
        <v>0.0232</v>
      </c>
      <c r="I297" s="162">
        <v>23.18115530163132</v>
      </c>
      <c r="J297" s="161">
        <v>0.07688129318027281</v>
      </c>
      <c r="K297" s="160">
        <v>0.003300000000000001</v>
      </c>
      <c r="L297" s="160">
        <v>0.0011000000000000003</v>
      </c>
      <c r="M297" s="160">
        <v>0</v>
      </c>
      <c r="N297" s="160">
        <v>0.012999999999999998</v>
      </c>
      <c r="O297" s="160">
        <v>12.989440470741688</v>
      </c>
      <c r="P297" s="160">
        <v>0.00435</v>
      </c>
      <c r="Q297" s="146" t="s">
        <v>161</v>
      </c>
    </row>
    <row r="298" spans="1:17" s="130" customFormat="1" ht="10.5" customHeight="1">
      <c r="A298" s="122"/>
      <c r="B298" s="171" t="s">
        <v>108</v>
      </c>
      <c r="C298" s="159">
        <v>39.010230158763</v>
      </c>
      <c r="D298" s="170">
        <v>46.910230158763</v>
      </c>
      <c r="E298" s="170">
        <v>0</v>
      </c>
      <c r="F298" s="160">
        <v>7.899999999999999</v>
      </c>
      <c r="G298" s="161">
        <v>46.910230158763</v>
      </c>
      <c r="H298" s="160">
        <v>0.0486</v>
      </c>
      <c r="I298" s="162">
        <v>0.10360213504712754</v>
      </c>
      <c r="J298" s="161">
        <v>46.861630158763</v>
      </c>
      <c r="K298" s="160">
        <v>0.0076999999999999985</v>
      </c>
      <c r="L298" s="160">
        <v>0.0024000000000000063</v>
      </c>
      <c r="M298" s="160">
        <v>0.006999999999999999</v>
      </c>
      <c r="N298" s="160">
        <v>0.003699999999999995</v>
      </c>
      <c r="O298" s="160">
        <v>0.007887405343094062</v>
      </c>
      <c r="P298" s="160">
        <v>0.0052</v>
      </c>
      <c r="Q298" s="146" t="s">
        <v>161</v>
      </c>
    </row>
    <row r="299" spans="1:17" s="130" customFormat="1" ht="10.5" customHeight="1">
      <c r="A299" s="122"/>
      <c r="B299" s="171"/>
      <c r="C299" s="159"/>
      <c r="D299" s="160"/>
      <c r="E299" s="160"/>
      <c r="F299" s="160"/>
      <c r="G299" s="161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s="130" customFormat="1" ht="10.5" customHeight="1">
      <c r="A300" s="122"/>
      <c r="B300" s="171" t="s">
        <v>110</v>
      </c>
      <c r="C300" s="159">
        <v>0</v>
      </c>
      <c r="D300" s="160"/>
      <c r="E300" s="160"/>
      <c r="F300" s="160"/>
      <c r="G300" s="161">
        <v>0</v>
      </c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s="130" customFormat="1" ht="10.5" customHeight="1">
      <c r="A301" s="122"/>
      <c r="B301" s="172" t="s">
        <v>111</v>
      </c>
      <c r="C301" s="173">
        <v>1514.2580000000003</v>
      </c>
      <c r="D301" s="174">
        <v>3808.1580000000004</v>
      </c>
      <c r="E301" s="174">
        <v>264.4000000000001</v>
      </c>
      <c r="F301" s="177">
        <v>2293.9</v>
      </c>
      <c r="G301" s="185">
        <v>3808.1580000000004</v>
      </c>
      <c r="H301" s="177">
        <v>2442.9055</v>
      </c>
      <c r="I301" s="176">
        <v>64.1492684914859</v>
      </c>
      <c r="J301" s="185">
        <v>1365.2525000000005</v>
      </c>
      <c r="K301" s="177">
        <v>154.95309999999995</v>
      </c>
      <c r="L301" s="177">
        <v>179.70289999999977</v>
      </c>
      <c r="M301" s="177">
        <v>188.90180000000055</v>
      </c>
      <c r="N301" s="177">
        <v>181.5980999999997</v>
      </c>
      <c r="O301" s="177">
        <v>4.768659808757927</v>
      </c>
      <c r="P301" s="186">
        <v>176.288975</v>
      </c>
      <c r="Q301" s="153">
        <v>5.744400919002453</v>
      </c>
    </row>
    <row r="302" spans="1:17" s="130" customFormat="1" ht="10.5" customHeight="1">
      <c r="A302" s="122"/>
      <c r="B302" s="178"/>
      <c r="C302" s="178"/>
      <c r="D302" s="160"/>
      <c r="E302" s="160"/>
      <c r="F302" s="160"/>
      <c r="G302" s="161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s="130" customFormat="1" ht="10.5" customHeight="1">
      <c r="A303" s="122"/>
      <c r="B303" s="178"/>
      <c r="C303" s="178"/>
      <c r="D303" s="135"/>
      <c r="E303" s="180"/>
      <c r="F303" s="180"/>
      <c r="G303" s="181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s="130" customFormat="1" ht="10.5" customHeight="1">
      <c r="A304" s="122"/>
      <c r="B304" s="136"/>
      <c r="C304" s="136"/>
      <c r="D304" s="137"/>
      <c r="E304" s="137" t="s">
        <v>13</v>
      </c>
      <c r="F304" s="137" t="s">
        <v>13</v>
      </c>
      <c r="G304" s="138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s="130" customFormat="1" ht="10.5" customHeight="1">
      <c r="A305" s="122"/>
      <c r="B305" s="145" t="s">
        <v>61</v>
      </c>
      <c r="C305" s="145" t="s">
        <v>159</v>
      </c>
      <c r="D305" s="146" t="s">
        <v>62</v>
      </c>
      <c r="E305" s="146" t="s">
        <v>14</v>
      </c>
      <c r="F305" s="146" t="s">
        <v>14</v>
      </c>
      <c r="G305" s="147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s="130" customFormat="1" ht="10.5" customHeight="1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147" t="s">
        <v>13</v>
      </c>
      <c r="H306" s="146" t="s">
        <v>73</v>
      </c>
      <c r="I306" s="148" t="s">
        <v>74</v>
      </c>
      <c r="J306" s="147" t="s">
        <v>75</v>
      </c>
      <c r="K306" s="151">
        <v>43677</v>
      </c>
      <c r="L306" s="151">
        <v>43684</v>
      </c>
      <c r="M306" s="151">
        <v>43691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s="130" customFormat="1" ht="10.5" customHeight="1">
      <c r="A307" s="122"/>
      <c r="B307" s="152"/>
      <c r="C307" s="152"/>
      <c r="D307" s="153"/>
      <c r="E307" s="153" t="s">
        <v>77</v>
      </c>
      <c r="F307" s="153" t="s">
        <v>112</v>
      </c>
      <c r="G307" s="154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s="130" customFormat="1" ht="10.5" customHeight="1">
      <c r="A308" s="122"/>
      <c r="B308" s="183"/>
      <c r="C308" s="245" t="s">
        <v>149</v>
      </c>
      <c r="D308" s="245"/>
      <c r="E308" s="245"/>
      <c r="F308" s="245"/>
      <c r="G308" s="245"/>
      <c r="H308" s="245"/>
      <c r="I308" s="245"/>
      <c r="J308" s="245"/>
      <c r="K308" s="245"/>
      <c r="L308" s="245"/>
      <c r="M308" s="245"/>
      <c r="N308" s="245"/>
      <c r="O308" s="245"/>
      <c r="P308" s="246"/>
      <c r="Q308" s="145"/>
    </row>
    <row r="309" spans="1:17" s="130" customFormat="1" ht="10.5" customHeight="1">
      <c r="A309" s="122"/>
      <c r="B309" s="158" t="s">
        <v>80</v>
      </c>
      <c r="C309" s="159">
        <v>7937.219379610733</v>
      </c>
      <c r="D309" s="160">
        <v>8365.219379610733</v>
      </c>
      <c r="E309" s="160">
        <v>0</v>
      </c>
      <c r="F309" s="160">
        <v>428</v>
      </c>
      <c r="G309" s="161">
        <v>8365.219379610733</v>
      </c>
      <c r="H309" s="160">
        <v>4923.7279</v>
      </c>
      <c r="I309" s="162">
        <v>58.859519117944764</v>
      </c>
      <c r="J309" s="161">
        <v>3441.491479610733</v>
      </c>
      <c r="K309" s="160">
        <v>340.12279999999964</v>
      </c>
      <c r="L309" s="160">
        <v>300.8649999999998</v>
      </c>
      <c r="M309" s="160">
        <v>203.60400000000027</v>
      </c>
      <c r="N309" s="160">
        <v>341.59400000000005</v>
      </c>
      <c r="O309" s="160">
        <v>4.083503187407092</v>
      </c>
      <c r="P309" s="160">
        <v>296.54644999999994</v>
      </c>
      <c r="Q309" s="146">
        <v>9.605235805759044</v>
      </c>
    </row>
    <row r="310" spans="1:17" s="130" customFormat="1" ht="10.5" customHeight="1">
      <c r="A310" s="122"/>
      <c r="B310" s="158" t="s">
        <v>81</v>
      </c>
      <c r="C310" s="159">
        <v>408.1309106779788</v>
      </c>
      <c r="D310" s="160">
        <v>357.33091067797875</v>
      </c>
      <c r="E310" s="160">
        <v>0</v>
      </c>
      <c r="F310" s="160">
        <v>-50.80000000000007</v>
      </c>
      <c r="G310" s="161">
        <v>357.33091067797875</v>
      </c>
      <c r="H310" s="160">
        <v>157.68110000000001</v>
      </c>
      <c r="I310" s="162">
        <v>44.12747268374435</v>
      </c>
      <c r="J310" s="161">
        <v>199.64981067797873</v>
      </c>
      <c r="K310" s="160">
        <v>13.234000000000009</v>
      </c>
      <c r="L310" s="160">
        <v>10.070999999999998</v>
      </c>
      <c r="M310" s="160">
        <v>4.842999999999989</v>
      </c>
      <c r="N310" s="160">
        <v>22.04600000000002</v>
      </c>
      <c r="O310" s="160">
        <v>6.169631381223424</v>
      </c>
      <c r="P310" s="160">
        <v>12.548500000000004</v>
      </c>
      <c r="Q310" s="146">
        <v>13.910253072317701</v>
      </c>
    </row>
    <row r="311" spans="1:17" s="130" customFormat="1" ht="10.5" customHeight="1">
      <c r="A311" s="122"/>
      <c r="B311" s="158" t="s">
        <v>82</v>
      </c>
      <c r="C311" s="159">
        <v>1234.801245124824</v>
      </c>
      <c r="D311" s="160">
        <v>1118.201245124824</v>
      </c>
      <c r="E311" s="160">
        <v>0</v>
      </c>
      <c r="F311" s="160">
        <v>-116.59999999999991</v>
      </c>
      <c r="G311" s="161">
        <v>1118.201245124824</v>
      </c>
      <c r="H311" s="160">
        <v>753.822</v>
      </c>
      <c r="I311" s="162">
        <v>67.4138043832934</v>
      </c>
      <c r="J311" s="161">
        <v>364.379245124824</v>
      </c>
      <c r="K311" s="160">
        <v>9.08800000000008</v>
      </c>
      <c r="L311" s="160">
        <v>31.875</v>
      </c>
      <c r="M311" s="160">
        <v>67.63400000000001</v>
      </c>
      <c r="N311" s="160">
        <v>36.269000000000005</v>
      </c>
      <c r="O311" s="160">
        <v>3.2435127539096347</v>
      </c>
      <c r="P311" s="160">
        <v>36.216500000000025</v>
      </c>
      <c r="Q311" s="146">
        <v>8.061139125117661</v>
      </c>
    </row>
    <row r="312" spans="1:17" s="130" customFormat="1" ht="10.5" customHeight="1">
      <c r="A312" s="122"/>
      <c r="B312" s="158" t="s">
        <v>83</v>
      </c>
      <c r="C312" s="159">
        <v>1352.9045837126587</v>
      </c>
      <c r="D312" s="160">
        <v>1384.1045837126587</v>
      </c>
      <c r="E312" s="160">
        <v>0</v>
      </c>
      <c r="F312" s="160">
        <v>31.200000000000045</v>
      </c>
      <c r="G312" s="161">
        <v>1384.1045837126587</v>
      </c>
      <c r="H312" s="160">
        <v>1.385</v>
      </c>
      <c r="I312" s="162">
        <v>0.10006469282002806</v>
      </c>
      <c r="J312" s="161">
        <v>1382.7195837126587</v>
      </c>
      <c r="K312" s="160">
        <v>0.0040000000000000036</v>
      </c>
      <c r="L312" s="160">
        <v>0</v>
      </c>
      <c r="M312" s="160">
        <v>0</v>
      </c>
      <c r="N312" s="160">
        <v>0</v>
      </c>
      <c r="O312" s="160">
        <v>0</v>
      </c>
      <c r="P312" s="160">
        <v>0.0010000000000000009</v>
      </c>
      <c r="Q312" s="146" t="s">
        <v>237</v>
      </c>
    </row>
    <row r="313" spans="1:17" s="130" customFormat="1" ht="10.5" customHeight="1">
      <c r="A313" s="122"/>
      <c r="B313" s="158" t="s">
        <v>84</v>
      </c>
      <c r="C313" s="159">
        <v>1410.5688707423046</v>
      </c>
      <c r="D313" s="160">
        <v>1510.2688707423047</v>
      </c>
      <c r="E313" s="160">
        <v>0</v>
      </c>
      <c r="F313" s="160">
        <v>99.70000000000005</v>
      </c>
      <c r="G313" s="161">
        <v>1510.2688707423047</v>
      </c>
      <c r="H313" s="160">
        <v>879.7026</v>
      </c>
      <c r="I313" s="162">
        <v>58.248078672747965</v>
      </c>
      <c r="J313" s="161">
        <v>630.5662707423047</v>
      </c>
      <c r="K313" s="160">
        <v>56.81820000000005</v>
      </c>
      <c r="L313" s="160">
        <v>34.30799999999999</v>
      </c>
      <c r="M313" s="160">
        <v>25.521000000000072</v>
      </c>
      <c r="N313" s="160">
        <v>55.121499999999855</v>
      </c>
      <c r="O313" s="160">
        <v>3.649780583301526</v>
      </c>
      <c r="P313" s="160">
        <v>42.94217499999999</v>
      </c>
      <c r="Q313" s="146">
        <v>12.684078548473728</v>
      </c>
    </row>
    <row r="314" spans="1:17" s="130" customFormat="1" ht="10.5" customHeight="1">
      <c r="A314" s="122"/>
      <c r="B314" s="158" t="s">
        <v>85</v>
      </c>
      <c r="C314" s="159">
        <v>387.35227032792744</v>
      </c>
      <c r="D314" s="160">
        <v>167.15227032792743</v>
      </c>
      <c r="E314" s="160">
        <v>0</v>
      </c>
      <c r="F314" s="160">
        <v>-220.20000000000002</v>
      </c>
      <c r="G314" s="161">
        <v>167.15227032792743</v>
      </c>
      <c r="H314" s="160">
        <v>106.542</v>
      </c>
      <c r="I314" s="162">
        <v>63.73948722980594</v>
      </c>
      <c r="J314" s="161">
        <v>60.610270327927424</v>
      </c>
      <c r="K314" s="160">
        <v>1.3009999999999877</v>
      </c>
      <c r="L314" s="160">
        <v>0.12600000000000477</v>
      </c>
      <c r="M314" s="160">
        <v>1.4710000000000036</v>
      </c>
      <c r="N314" s="160">
        <v>0</v>
      </c>
      <c r="O314" s="160">
        <v>0</v>
      </c>
      <c r="P314" s="160">
        <v>0.724499999999999</v>
      </c>
      <c r="Q314" s="146" t="s">
        <v>237</v>
      </c>
    </row>
    <row r="315" spans="1:17" s="130" customFormat="1" ht="10.5" customHeight="1">
      <c r="A315" s="122"/>
      <c r="B315" s="158" t="s">
        <v>86</v>
      </c>
      <c r="C315" s="159">
        <v>80.03554323334728</v>
      </c>
      <c r="D315" s="160">
        <v>89.63554323334728</v>
      </c>
      <c r="E315" s="160">
        <v>0</v>
      </c>
      <c r="F315" s="160">
        <v>9.599999999999994</v>
      </c>
      <c r="G315" s="161">
        <v>89.63554323334728</v>
      </c>
      <c r="H315" s="160">
        <v>67.74810000000001</v>
      </c>
      <c r="I315" s="162">
        <v>75.58173639181511</v>
      </c>
      <c r="J315" s="161">
        <v>21.88744323334727</v>
      </c>
      <c r="K315" s="160">
        <v>1.5289999999999964</v>
      </c>
      <c r="L315" s="160">
        <v>3.1200000000000045</v>
      </c>
      <c r="M315" s="160">
        <v>3.0459999999999994</v>
      </c>
      <c r="N315" s="160">
        <v>1.7280000000000086</v>
      </c>
      <c r="O315" s="160">
        <v>1.9278066910371972</v>
      </c>
      <c r="P315" s="160">
        <v>2.3557500000000022</v>
      </c>
      <c r="Q315" s="146">
        <v>7.291072156785418</v>
      </c>
    </row>
    <row r="316" spans="1:17" s="130" customFormat="1" ht="10.5" customHeight="1">
      <c r="A316" s="122"/>
      <c r="B316" s="158" t="s">
        <v>87</v>
      </c>
      <c r="C316" s="159">
        <v>821.9015390790709</v>
      </c>
      <c r="D316" s="160">
        <v>639.7015390790709</v>
      </c>
      <c r="E316" s="160">
        <v>0</v>
      </c>
      <c r="F316" s="160">
        <v>-182.19999999999993</v>
      </c>
      <c r="G316" s="161">
        <v>639.7015390790709</v>
      </c>
      <c r="H316" s="160">
        <v>518.9755</v>
      </c>
      <c r="I316" s="162">
        <v>81.12775541342751</v>
      </c>
      <c r="J316" s="161">
        <v>120.72603907907092</v>
      </c>
      <c r="K316" s="160">
        <v>10.413000000000011</v>
      </c>
      <c r="L316" s="160">
        <v>17.936999999999898</v>
      </c>
      <c r="M316" s="160">
        <v>44.00400000000002</v>
      </c>
      <c r="N316" s="160">
        <v>44.57000000000005</v>
      </c>
      <c r="O316" s="160">
        <v>6.967311672278302</v>
      </c>
      <c r="P316" s="160">
        <v>29.230999999999995</v>
      </c>
      <c r="Q316" s="146">
        <v>2.130068731109813</v>
      </c>
    </row>
    <row r="317" spans="1:17" s="130" customFormat="1" ht="10.5" customHeight="1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161">
        <v>0</v>
      </c>
      <c r="H317" s="160">
        <v>0</v>
      </c>
      <c r="I317" s="162" t="s">
        <v>118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161</v>
      </c>
    </row>
    <row r="318" spans="1:17" s="130" customFormat="1" ht="10.5" customHeight="1">
      <c r="A318" s="122"/>
      <c r="B318" s="158" t="s">
        <v>89</v>
      </c>
      <c r="C318" s="159">
        <v>0</v>
      </c>
      <c r="D318" s="160">
        <v>0.39999999999997726</v>
      </c>
      <c r="E318" s="160">
        <v>0</v>
      </c>
      <c r="F318" s="160">
        <v>0.39999999999997726</v>
      </c>
      <c r="G318" s="161">
        <v>0.39999999999997726</v>
      </c>
      <c r="H318" s="160">
        <v>0</v>
      </c>
      <c r="I318" s="162">
        <v>0</v>
      </c>
      <c r="J318" s="161">
        <v>0.39999999999997726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60">
        <v>0</v>
      </c>
      <c r="Q318" s="146" t="s">
        <v>237</v>
      </c>
    </row>
    <row r="319" spans="1:17" s="130" customFormat="1" ht="10.5" customHeight="1">
      <c r="A319" s="122"/>
      <c r="B319" s="165" t="s">
        <v>90</v>
      </c>
      <c r="C319" s="159">
        <v>13632.914342508844</v>
      </c>
      <c r="D319" s="160">
        <v>13632.014342508844</v>
      </c>
      <c r="E319" s="160">
        <v>0</v>
      </c>
      <c r="F319" s="160">
        <v>-0.8999999999998636</v>
      </c>
      <c r="G319" s="161">
        <v>13632.014342508844</v>
      </c>
      <c r="H319" s="160">
        <v>7409.584199999999</v>
      </c>
      <c r="I319" s="162">
        <v>54.354287002872496</v>
      </c>
      <c r="J319" s="161">
        <v>6222.430142508843</v>
      </c>
      <c r="K319" s="160">
        <v>432.5099999999998</v>
      </c>
      <c r="L319" s="160">
        <v>398.3019999999997</v>
      </c>
      <c r="M319" s="160">
        <v>350.12300000000033</v>
      </c>
      <c r="N319" s="160">
        <v>501.3285</v>
      </c>
      <c r="O319" s="160">
        <v>3.67758195820483</v>
      </c>
      <c r="P319" s="166">
        <v>420.5658749999999</v>
      </c>
      <c r="Q319" s="146">
        <v>12.795375736342956</v>
      </c>
    </row>
    <row r="320" spans="1:17" s="130" customFormat="1" ht="10.5" customHeight="1">
      <c r="A320" s="122"/>
      <c r="B320" s="165"/>
      <c r="C320" s="134"/>
      <c r="D320" s="160"/>
      <c r="E320" s="160"/>
      <c r="F320" s="160"/>
      <c r="G320" s="161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s="130" customFormat="1" ht="10.5" customHeight="1">
      <c r="A321" s="122"/>
      <c r="B321" s="158" t="s">
        <v>91</v>
      </c>
      <c r="C321" s="159">
        <v>2425.796806558805</v>
      </c>
      <c r="D321" s="160">
        <v>1885.7968065588052</v>
      </c>
      <c r="E321" s="160">
        <v>0</v>
      </c>
      <c r="F321" s="160">
        <v>-540</v>
      </c>
      <c r="G321" s="161">
        <v>1885.7968065588052</v>
      </c>
      <c r="H321" s="160">
        <v>1156.2499</v>
      </c>
      <c r="I321" s="162">
        <v>61.31359942802748</v>
      </c>
      <c r="J321" s="161">
        <v>729.5469065588052</v>
      </c>
      <c r="K321" s="160">
        <v>43.866800000000126</v>
      </c>
      <c r="L321" s="160">
        <v>50.43470000000002</v>
      </c>
      <c r="M321" s="160">
        <v>42.26189999999997</v>
      </c>
      <c r="N321" s="160">
        <v>15.434799999999996</v>
      </c>
      <c r="O321" s="160">
        <v>0.8184763038264637</v>
      </c>
      <c r="P321" s="160">
        <v>37.99955000000003</v>
      </c>
      <c r="Q321" s="146">
        <v>17.198830158746738</v>
      </c>
    </row>
    <row r="322" spans="1:17" s="130" customFormat="1" ht="10.5" customHeight="1">
      <c r="A322" s="122"/>
      <c r="B322" s="158" t="s">
        <v>92</v>
      </c>
      <c r="C322" s="159">
        <v>1029.1673718193838</v>
      </c>
      <c r="D322" s="160">
        <v>688.6673718193838</v>
      </c>
      <c r="E322" s="160">
        <v>0</v>
      </c>
      <c r="F322" s="160">
        <v>-340.5</v>
      </c>
      <c r="G322" s="161">
        <v>688.6673718193838</v>
      </c>
      <c r="H322" s="160">
        <v>135.4579</v>
      </c>
      <c r="I322" s="162">
        <v>19.669568436520386</v>
      </c>
      <c r="J322" s="161">
        <v>553.2094718193838</v>
      </c>
      <c r="K322" s="160">
        <v>7.458500000000001</v>
      </c>
      <c r="L322" s="160">
        <v>5.379099999999994</v>
      </c>
      <c r="M322" s="160">
        <v>11.303499999999971</v>
      </c>
      <c r="N322" s="160">
        <v>1.0486000000000217</v>
      </c>
      <c r="O322" s="160">
        <v>0.15226509094364893</v>
      </c>
      <c r="P322" s="160">
        <v>6.297424999999997</v>
      </c>
      <c r="Q322" s="146" t="s">
        <v>237</v>
      </c>
    </row>
    <row r="323" spans="1:17" s="130" customFormat="1" ht="10.5" customHeight="1" hidden="1">
      <c r="A323" s="122"/>
      <c r="B323" s="158" t="s">
        <v>93</v>
      </c>
      <c r="C323" s="159">
        <v>0</v>
      </c>
      <c r="D323" s="160">
        <v>0</v>
      </c>
      <c r="E323" s="160">
        <v>0</v>
      </c>
      <c r="F323" s="160">
        <v>0</v>
      </c>
      <c r="G323" s="161">
        <v>0</v>
      </c>
      <c r="H323" s="160">
        <v>0</v>
      </c>
      <c r="I323" s="162" t="s">
        <v>118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s="130" customFormat="1" ht="10.5" customHeight="1">
      <c r="A324" s="122"/>
      <c r="B324" s="158" t="s">
        <v>94</v>
      </c>
      <c r="C324" s="159">
        <v>0</v>
      </c>
      <c r="D324" s="160">
        <v>0</v>
      </c>
      <c r="E324" s="160">
        <v>0</v>
      </c>
      <c r="F324" s="160">
        <v>0</v>
      </c>
      <c r="G324" s="161">
        <v>0</v>
      </c>
      <c r="H324" s="160">
        <v>0</v>
      </c>
      <c r="I324" s="162" t="s">
        <v>118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s="130" customFormat="1" ht="10.5" customHeight="1">
      <c r="A325" s="122"/>
      <c r="B325" s="158" t="s">
        <v>95</v>
      </c>
      <c r="C325" s="159">
        <v>969.5651799955953</v>
      </c>
      <c r="D325" s="160">
        <v>498.56517999559526</v>
      </c>
      <c r="E325" s="160">
        <v>0</v>
      </c>
      <c r="F325" s="160">
        <v>-471</v>
      </c>
      <c r="G325" s="161">
        <v>498.56517999559526</v>
      </c>
      <c r="H325" s="160">
        <v>309.031</v>
      </c>
      <c r="I325" s="162">
        <v>61.9840719728422</v>
      </c>
      <c r="J325" s="161">
        <v>189.53417999559525</v>
      </c>
      <c r="K325" s="160">
        <v>-10.625499999999988</v>
      </c>
      <c r="L325" s="160">
        <v>26.149200000000008</v>
      </c>
      <c r="M325" s="160">
        <v>18.091399999999965</v>
      </c>
      <c r="N325" s="160">
        <v>13.678800000000024</v>
      </c>
      <c r="O325" s="160">
        <v>2.743633239714188</v>
      </c>
      <c r="P325" s="160">
        <v>11.823475000000002</v>
      </c>
      <c r="Q325" s="146">
        <v>14.030327800887235</v>
      </c>
    </row>
    <row r="326" spans="1:17" s="130" customFormat="1" ht="10.5" customHeight="1">
      <c r="A326" s="122"/>
      <c r="B326" s="158" t="s">
        <v>96</v>
      </c>
      <c r="C326" s="159">
        <v>740.7866663953611</v>
      </c>
      <c r="D326" s="160">
        <v>267.18666639536116</v>
      </c>
      <c r="E326" s="160">
        <v>0</v>
      </c>
      <c r="F326" s="160">
        <v>-473.5999999999999</v>
      </c>
      <c r="G326" s="161">
        <v>267.18666639536116</v>
      </c>
      <c r="H326" s="160">
        <v>83.1926</v>
      </c>
      <c r="I326" s="162">
        <v>31.13650883944124</v>
      </c>
      <c r="J326" s="161">
        <v>183.99406639536116</v>
      </c>
      <c r="K326" s="160">
        <v>0</v>
      </c>
      <c r="L326" s="160">
        <v>0</v>
      </c>
      <c r="M326" s="160">
        <v>0</v>
      </c>
      <c r="N326" s="160">
        <v>0</v>
      </c>
      <c r="O326" s="160">
        <v>0</v>
      </c>
      <c r="P326" s="160">
        <v>0</v>
      </c>
      <c r="Q326" s="146" t="s">
        <v>237</v>
      </c>
    </row>
    <row r="327" spans="1:17" s="130" customFormat="1" ht="10.5" customHeight="1">
      <c r="A327" s="122"/>
      <c r="B327" s="158" t="s">
        <v>97</v>
      </c>
      <c r="C327" s="159">
        <v>157.98777800659207</v>
      </c>
      <c r="D327" s="160">
        <v>55.487778006592066</v>
      </c>
      <c r="E327" s="160">
        <v>0</v>
      </c>
      <c r="F327" s="160">
        <v>-102.5</v>
      </c>
      <c r="G327" s="161">
        <v>55.487778006592066</v>
      </c>
      <c r="H327" s="160">
        <v>35.912</v>
      </c>
      <c r="I327" s="162">
        <v>64.72055881519273</v>
      </c>
      <c r="J327" s="161">
        <v>19.575778006592067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60">
        <v>0</v>
      </c>
      <c r="Q327" s="146" t="s">
        <v>237</v>
      </c>
    </row>
    <row r="328" spans="1:17" s="130" customFormat="1" ht="10.5" customHeight="1">
      <c r="A328" s="122"/>
      <c r="B328" s="158" t="s">
        <v>98</v>
      </c>
      <c r="C328" s="159">
        <v>406.6850759204301</v>
      </c>
      <c r="D328" s="160">
        <v>26.68507592043011</v>
      </c>
      <c r="E328" s="160">
        <v>0</v>
      </c>
      <c r="F328" s="160">
        <v>-380</v>
      </c>
      <c r="G328" s="161">
        <v>26.68507592043011</v>
      </c>
      <c r="H328" s="160">
        <v>0</v>
      </c>
      <c r="I328" s="162">
        <v>0</v>
      </c>
      <c r="J328" s="161">
        <v>26.68507592043011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237</v>
      </c>
    </row>
    <row r="329" spans="1:17" s="130" customFormat="1" ht="10.5" customHeight="1">
      <c r="A329" s="122"/>
      <c r="B329" s="158" t="s">
        <v>99</v>
      </c>
      <c r="C329" s="159">
        <v>57.98404792258536</v>
      </c>
      <c r="D329" s="160">
        <v>179.58404792258534</v>
      </c>
      <c r="E329" s="160">
        <v>0</v>
      </c>
      <c r="F329" s="160">
        <v>121.59999999999998</v>
      </c>
      <c r="G329" s="161">
        <v>179.58404792258534</v>
      </c>
      <c r="H329" s="160">
        <v>1.7391</v>
      </c>
      <c r="I329" s="162">
        <v>0.9684044992402037</v>
      </c>
      <c r="J329" s="161">
        <v>177.84494792258533</v>
      </c>
      <c r="K329" s="160">
        <v>0.016999999999999904</v>
      </c>
      <c r="L329" s="160">
        <v>0.29200000000000026</v>
      </c>
      <c r="M329" s="160">
        <v>0</v>
      </c>
      <c r="N329" s="160">
        <v>0</v>
      </c>
      <c r="O329" s="160">
        <v>0</v>
      </c>
      <c r="P329" s="160">
        <v>0.07725000000000004</v>
      </c>
      <c r="Q329" s="146" t="s">
        <v>237</v>
      </c>
    </row>
    <row r="330" spans="1:17" s="130" customFormat="1" ht="10.5" customHeight="1">
      <c r="A330" s="122"/>
      <c r="B330" s="158" t="s">
        <v>100</v>
      </c>
      <c r="C330" s="159">
        <v>33.38550603369122</v>
      </c>
      <c r="D330" s="160">
        <v>1.8855060336912217</v>
      </c>
      <c r="E330" s="160">
        <v>0</v>
      </c>
      <c r="F330" s="160">
        <v>-31.5</v>
      </c>
      <c r="G330" s="161">
        <v>1.8855060336912217</v>
      </c>
      <c r="H330" s="160">
        <v>0.9278</v>
      </c>
      <c r="I330" s="162">
        <v>49.206949403585966</v>
      </c>
      <c r="J330" s="161">
        <v>0.9577060336912218</v>
      </c>
      <c r="K330" s="160">
        <v>0</v>
      </c>
      <c r="L330" s="160">
        <v>0</v>
      </c>
      <c r="M330" s="160">
        <v>0</v>
      </c>
      <c r="N330" s="160">
        <v>0</v>
      </c>
      <c r="O330" s="160">
        <v>0</v>
      </c>
      <c r="P330" s="160">
        <v>0</v>
      </c>
      <c r="Q330" s="146" t="s">
        <v>237</v>
      </c>
    </row>
    <row r="331" spans="1:17" s="130" customFormat="1" ht="10.5" customHeight="1">
      <c r="A331" s="122"/>
      <c r="B331" s="158" t="s">
        <v>101</v>
      </c>
      <c r="C331" s="159">
        <v>2.9</v>
      </c>
      <c r="D331" s="160">
        <v>0.8999999999999999</v>
      </c>
      <c r="E331" s="160">
        <v>0</v>
      </c>
      <c r="F331" s="160">
        <v>-2</v>
      </c>
      <c r="G331" s="161">
        <v>0.8999999999999999</v>
      </c>
      <c r="H331" s="160">
        <v>0</v>
      </c>
      <c r="I331" s="162">
        <v>0</v>
      </c>
      <c r="J331" s="161">
        <v>0.8999999999999999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237</v>
      </c>
    </row>
    <row r="332" spans="1:17" s="130" customFormat="1" ht="10.5" customHeight="1">
      <c r="A332" s="122"/>
      <c r="B332" s="158" t="s">
        <v>102</v>
      </c>
      <c r="C332" s="159">
        <v>327.96609982210754</v>
      </c>
      <c r="D332" s="160">
        <v>327.96609982210754</v>
      </c>
      <c r="E332" s="160">
        <v>0</v>
      </c>
      <c r="F332" s="160">
        <v>0</v>
      </c>
      <c r="G332" s="161">
        <v>327.96609982210754</v>
      </c>
      <c r="H332" s="160">
        <v>0</v>
      </c>
      <c r="I332" s="162">
        <v>0</v>
      </c>
      <c r="J332" s="161">
        <v>327.96609982210754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237</v>
      </c>
    </row>
    <row r="333" spans="1:17" s="130" customFormat="1" ht="10.5" customHeight="1">
      <c r="A333" s="122"/>
      <c r="B333" s="1" t="s">
        <v>103</v>
      </c>
      <c r="C333" s="159">
        <v>13.652613211871133</v>
      </c>
      <c r="D333" s="160">
        <v>-0.04738678812886654</v>
      </c>
      <c r="E333" s="160">
        <v>0</v>
      </c>
      <c r="F333" s="160">
        <v>-13.7</v>
      </c>
      <c r="G333" s="161">
        <v>-0.04738678812886654</v>
      </c>
      <c r="H333" s="160">
        <v>0</v>
      </c>
      <c r="I333" s="162" t="s">
        <v>118</v>
      </c>
      <c r="J333" s="161">
        <v>-0.04738678812886654</v>
      </c>
      <c r="K333" s="160">
        <v>0</v>
      </c>
      <c r="L333" s="160">
        <v>0</v>
      </c>
      <c r="M333" s="160">
        <v>0</v>
      </c>
      <c r="N333" s="160">
        <v>0</v>
      </c>
      <c r="O333" s="160" t="s">
        <v>42</v>
      </c>
      <c r="P333" s="160">
        <v>0</v>
      </c>
      <c r="Q333" s="146">
        <v>0</v>
      </c>
    </row>
    <row r="334" spans="1:17" s="130" customFormat="1" ht="10.5" customHeight="1">
      <c r="A334" s="122"/>
      <c r="B334" s="165" t="s">
        <v>105</v>
      </c>
      <c r="C334" s="169">
        <v>19798.791488195267</v>
      </c>
      <c r="D334" s="160">
        <v>17564.691488195265</v>
      </c>
      <c r="E334" s="160">
        <v>0</v>
      </c>
      <c r="F334" s="160">
        <v>-2234.0999999999995</v>
      </c>
      <c r="G334" s="161">
        <v>17564.691488195265</v>
      </c>
      <c r="H334" s="160">
        <v>9132.0945</v>
      </c>
      <c r="I334" s="162">
        <v>51.991203524055194</v>
      </c>
      <c r="J334" s="161">
        <v>8432.596988195266</v>
      </c>
      <c r="K334" s="160">
        <v>472.7016999999996</v>
      </c>
      <c r="L334" s="160">
        <v>480.5569999999998</v>
      </c>
      <c r="M334" s="160">
        <v>421.77979999999843</v>
      </c>
      <c r="N334" s="160">
        <v>531.4907000000021</v>
      </c>
      <c r="O334" s="160">
        <v>3.025903986740684</v>
      </c>
      <c r="P334" s="160">
        <v>476.6323</v>
      </c>
      <c r="Q334" s="146">
        <v>15.692038471155367</v>
      </c>
    </row>
    <row r="335" spans="1:17" s="130" customFormat="1" ht="10.5" customHeight="1">
      <c r="A335" s="122"/>
      <c r="B335" s="165"/>
      <c r="C335" s="159"/>
      <c r="D335" s="160"/>
      <c r="E335" s="160"/>
      <c r="F335" s="160"/>
      <c r="G335" s="161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s="130" customFormat="1" ht="10.5" customHeight="1">
      <c r="A336" s="122"/>
      <c r="B336" s="158" t="s">
        <v>106</v>
      </c>
      <c r="C336" s="159">
        <v>2.5788268718667102</v>
      </c>
      <c r="D336" s="160">
        <v>-0.021173128133289865</v>
      </c>
      <c r="E336" s="160">
        <v>0</v>
      </c>
      <c r="F336" s="160">
        <v>-2.6</v>
      </c>
      <c r="G336" s="161">
        <v>-0.021173128133289865</v>
      </c>
      <c r="H336" s="160">
        <v>0</v>
      </c>
      <c r="I336" s="162" t="s">
        <v>118</v>
      </c>
      <c r="J336" s="161">
        <v>-0.021173128133289865</v>
      </c>
      <c r="K336" s="160">
        <v>0</v>
      </c>
      <c r="L336" s="160">
        <v>0</v>
      </c>
      <c r="M336" s="160">
        <v>0</v>
      </c>
      <c r="N336" s="160">
        <v>0</v>
      </c>
      <c r="O336" s="160" t="s">
        <v>42</v>
      </c>
      <c r="P336" s="160">
        <v>0</v>
      </c>
      <c r="Q336" s="146">
        <v>0</v>
      </c>
    </row>
    <row r="337" spans="1:20" ht="10.5" customHeight="1">
      <c r="A337" s="122"/>
      <c r="B337" s="158" t="s">
        <v>107</v>
      </c>
      <c r="C337" s="159">
        <v>233.7215818334139</v>
      </c>
      <c r="D337" s="159">
        <v>277.3215818334139</v>
      </c>
      <c r="E337" s="170">
        <v>30</v>
      </c>
      <c r="F337" s="160">
        <v>23.600000000000023</v>
      </c>
      <c r="G337" s="161">
        <v>257.3215818334139</v>
      </c>
      <c r="H337" s="161">
        <v>205.46599999999998</v>
      </c>
      <c r="I337" s="162">
        <v>79.84794689044604</v>
      </c>
      <c r="J337" s="161">
        <v>51.855581833413936</v>
      </c>
      <c r="K337" s="160">
        <v>12.76230000000001</v>
      </c>
      <c r="L337" s="160">
        <v>7.325499999999991</v>
      </c>
      <c r="M337" s="160">
        <v>13.505000000000017</v>
      </c>
      <c r="N337" s="160">
        <v>9.940499999999979</v>
      </c>
      <c r="O337" s="160">
        <v>3.8630650135033395</v>
      </c>
      <c r="P337" s="160">
        <v>10.883325</v>
      </c>
      <c r="Q337" s="146">
        <v>2.764681917834296</v>
      </c>
      <c r="T337" s="130"/>
    </row>
    <row r="338" spans="1:20" ht="10.5" customHeight="1">
      <c r="A338" s="122"/>
      <c r="B338" s="171" t="s">
        <v>108</v>
      </c>
      <c r="C338" s="159">
        <v>1067.4535530994483</v>
      </c>
      <c r="D338" s="159">
        <v>1680.5535530994484</v>
      </c>
      <c r="E338" s="170">
        <v>-30</v>
      </c>
      <c r="F338" s="160">
        <v>570.2</v>
      </c>
      <c r="G338" s="161">
        <v>1637.6535530994483</v>
      </c>
      <c r="H338" s="161">
        <v>512.3762</v>
      </c>
      <c r="I338" s="162">
        <v>31.2872157258334</v>
      </c>
      <c r="J338" s="161">
        <v>1125.2773530994482</v>
      </c>
      <c r="K338" s="160">
        <v>29.852599999999995</v>
      </c>
      <c r="L338" s="160">
        <v>23.796099999999996</v>
      </c>
      <c r="M338" s="160">
        <v>33.59200000000004</v>
      </c>
      <c r="N338" s="160">
        <v>14.812799999999982</v>
      </c>
      <c r="O338" s="160">
        <v>0.9045136544274</v>
      </c>
      <c r="P338" s="160">
        <v>25.513375000000003</v>
      </c>
      <c r="Q338" s="146">
        <v>42.10538994152863</v>
      </c>
      <c r="T338" s="130"/>
    </row>
    <row r="339" spans="1:20" ht="10.5" customHeight="1">
      <c r="A339" s="122"/>
      <c r="B339" s="171" t="s">
        <v>160</v>
      </c>
      <c r="C339" s="159">
        <v>0</v>
      </c>
      <c r="D339" s="170"/>
      <c r="E339" s="170">
        <v>0</v>
      </c>
      <c r="F339" s="160">
        <v>20</v>
      </c>
      <c r="G339" s="161">
        <v>20</v>
      </c>
      <c r="H339" s="160">
        <v>0</v>
      </c>
      <c r="I339" s="162">
        <v>0</v>
      </c>
      <c r="J339" s="161">
        <v>20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60">
        <v>0</v>
      </c>
      <c r="Q339" s="146">
        <v>0</v>
      </c>
      <c r="T339" s="130"/>
    </row>
    <row r="340" spans="1:20" ht="10.5" customHeight="1">
      <c r="A340" s="122"/>
      <c r="B340" s="171" t="s">
        <v>109</v>
      </c>
      <c r="C340" s="159">
        <v>0</v>
      </c>
      <c r="D340" s="170"/>
      <c r="E340" s="170">
        <v>0</v>
      </c>
      <c r="F340" s="160">
        <v>42.9</v>
      </c>
      <c r="G340" s="161">
        <v>42.9</v>
      </c>
      <c r="H340" s="160">
        <v>0</v>
      </c>
      <c r="I340" s="162">
        <v>0</v>
      </c>
      <c r="J340" s="161">
        <v>42.9</v>
      </c>
      <c r="K340" s="160">
        <v>0</v>
      </c>
      <c r="L340" s="160">
        <v>0</v>
      </c>
      <c r="M340" s="160">
        <v>0</v>
      </c>
      <c r="N340" s="160">
        <v>0</v>
      </c>
      <c r="O340" s="160">
        <v>0</v>
      </c>
      <c r="P340" s="160">
        <v>0</v>
      </c>
      <c r="Q340" s="146">
        <v>0</v>
      </c>
      <c r="T340" s="130"/>
    </row>
    <row r="341" spans="1:20" ht="10.5" customHeight="1">
      <c r="A341" s="122"/>
      <c r="B341" s="171" t="s">
        <v>110</v>
      </c>
      <c r="C341" s="159">
        <v>202.08555000000234</v>
      </c>
      <c r="D341" s="160"/>
      <c r="E341" s="160"/>
      <c r="F341" s="160"/>
      <c r="G341" s="161">
        <v>202.08555000000234</v>
      </c>
      <c r="H341" s="189"/>
      <c r="I341" s="162"/>
      <c r="J341" s="161">
        <v>202.08555000000234</v>
      </c>
      <c r="K341" s="160"/>
      <c r="L341" s="160"/>
      <c r="M341" s="160"/>
      <c r="N341" s="160"/>
      <c r="O341" s="160"/>
      <c r="P341" s="160"/>
      <c r="Q341" s="146"/>
      <c r="T341" s="130"/>
    </row>
    <row r="342" spans="1:20" ht="10.5" customHeight="1">
      <c r="A342" s="122"/>
      <c r="B342" s="172" t="s">
        <v>111</v>
      </c>
      <c r="C342" s="173">
        <v>21304.630999999998</v>
      </c>
      <c r="D342" s="173">
        <v>19522.545449999994</v>
      </c>
      <c r="E342" s="174">
        <v>0</v>
      </c>
      <c r="F342" s="177">
        <v>-1782.0855500000034</v>
      </c>
      <c r="G342" s="185">
        <v>19724.630999999998</v>
      </c>
      <c r="H342" s="177">
        <v>9849.936699999998</v>
      </c>
      <c r="I342" s="176">
        <v>49.93724191849267</v>
      </c>
      <c r="J342" s="185">
        <v>9874.6943</v>
      </c>
      <c r="K342" s="177">
        <v>515.3165999999992</v>
      </c>
      <c r="L342" s="177">
        <v>511.6785999999993</v>
      </c>
      <c r="M342" s="177">
        <v>468.8768</v>
      </c>
      <c r="N342" s="177">
        <v>556.2440000000006</v>
      </c>
      <c r="O342" s="177">
        <v>2.849239108827383</v>
      </c>
      <c r="P342" s="186">
        <v>513.0289999999998</v>
      </c>
      <c r="Q342" s="153">
        <v>17.247828680250052</v>
      </c>
      <c r="T342" s="130"/>
    </row>
    <row r="343" spans="1:20" ht="10.5" customHeight="1">
      <c r="A343" s="122"/>
      <c r="B343" s="187" t="s">
        <v>244</v>
      </c>
      <c r="C343" s="187"/>
      <c r="D343" s="180"/>
      <c r="E343" s="180"/>
      <c r="F343" s="180"/>
      <c r="G343" s="181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  <c r="T343" s="130"/>
    </row>
    <row r="344" spans="1:20" ht="10.5" customHeight="1">
      <c r="A344" s="122"/>
      <c r="B344" s="123" t="s">
        <v>113</v>
      </c>
      <c r="C344" s="123"/>
      <c r="J344" s="188"/>
      <c r="T344" s="130"/>
    </row>
    <row r="348" spans="1:20" ht="10.5" customHeight="1">
      <c r="A348" s="122"/>
      <c r="B348" s="123" t="s">
        <v>236</v>
      </c>
      <c r="C348" s="123"/>
      <c r="P348" s="128"/>
      <c r="T348" s="130"/>
    </row>
    <row r="349" spans="1:20" ht="10.5" customHeight="1">
      <c r="A349" s="122"/>
      <c r="B349" s="131" t="s">
        <v>243</v>
      </c>
      <c r="C349" s="131"/>
      <c r="D349" s="132"/>
      <c r="E349" s="132"/>
      <c r="F349" s="132"/>
      <c r="G349" s="133"/>
      <c r="H349" s="132"/>
      <c r="I349" s="132"/>
      <c r="J349" s="133"/>
      <c r="T349" s="130"/>
    </row>
    <row r="350" spans="1:20" ht="10.5" customHeight="1">
      <c r="A350" s="122"/>
      <c r="D350" s="135"/>
      <c r="N350" s="124"/>
      <c r="T350" s="130"/>
    </row>
    <row r="351" spans="1:20" ht="10.5" customHeight="1">
      <c r="A351" s="122"/>
      <c r="B351" s="136"/>
      <c r="C351" s="136"/>
      <c r="D351" s="137"/>
      <c r="E351" s="137" t="s">
        <v>13</v>
      </c>
      <c r="F351" s="137" t="s">
        <v>13</v>
      </c>
      <c r="G351" s="138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  <c r="T351" s="130"/>
    </row>
    <row r="352" spans="1:20" ht="10.5" customHeight="1">
      <c r="A352" s="122"/>
      <c r="B352" s="145" t="s">
        <v>61</v>
      </c>
      <c r="C352" s="145" t="s">
        <v>159</v>
      </c>
      <c r="D352" s="146" t="s">
        <v>62</v>
      </c>
      <c r="E352" s="146" t="s">
        <v>14</v>
      </c>
      <c r="F352" s="146" t="s">
        <v>14</v>
      </c>
      <c r="G352" s="147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  <c r="T352" s="130"/>
    </row>
    <row r="353" spans="1:20" ht="10.5" customHeight="1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147" t="s">
        <v>13</v>
      </c>
      <c r="H353" s="146" t="s">
        <v>73</v>
      </c>
      <c r="I353" s="148" t="s">
        <v>74</v>
      </c>
      <c r="J353" s="147" t="s">
        <v>75</v>
      </c>
      <c r="K353" s="151">
        <v>43677</v>
      </c>
      <c r="L353" s="151">
        <v>43684</v>
      </c>
      <c r="M353" s="151">
        <v>43691</v>
      </c>
      <c r="N353" s="137" t="s">
        <v>66</v>
      </c>
      <c r="O353" s="139" t="s">
        <v>74</v>
      </c>
      <c r="P353" s="139" t="s">
        <v>66</v>
      </c>
      <c r="Q353" s="146" t="s">
        <v>76</v>
      </c>
      <c r="T353" s="130"/>
    </row>
    <row r="354" spans="1:20" ht="10.5" customHeight="1">
      <c r="A354" s="122"/>
      <c r="B354" s="152"/>
      <c r="C354" s="152"/>
      <c r="D354" s="153"/>
      <c r="E354" s="153" t="s">
        <v>77</v>
      </c>
      <c r="F354" s="153" t="s">
        <v>112</v>
      </c>
      <c r="G354" s="154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  <c r="T354" s="130"/>
    </row>
    <row r="355" spans="1:20" ht="10.5" customHeight="1">
      <c r="A355" s="122"/>
      <c r="B355" s="183"/>
      <c r="C355" s="245" t="s">
        <v>114</v>
      </c>
      <c r="D355" s="245"/>
      <c r="E355" s="245"/>
      <c r="F355" s="245"/>
      <c r="G355" s="245"/>
      <c r="H355" s="245"/>
      <c r="I355" s="245"/>
      <c r="J355" s="245"/>
      <c r="K355" s="245"/>
      <c r="L355" s="245"/>
      <c r="M355" s="245"/>
      <c r="N355" s="245"/>
      <c r="O355" s="245"/>
      <c r="P355" s="246"/>
      <c r="Q355" s="145"/>
      <c r="T355" s="130"/>
    </row>
    <row r="356" spans="1:20" ht="10.5" customHeight="1">
      <c r="A356" s="122"/>
      <c r="B356" s="158" t="s">
        <v>80</v>
      </c>
      <c r="C356" s="159">
        <v>705.5</v>
      </c>
      <c r="D356" s="160">
        <v>428.29999999999995</v>
      </c>
      <c r="E356" s="160">
        <v>0</v>
      </c>
      <c r="F356" s="160">
        <v>-277.20000000000005</v>
      </c>
      <c r="G356" s="161">
        <v>428.29999999999995</v>
      </c>
      <c r="H356" s="160">
        <v>80.602</v>
      </c>
      <c r="I356" s="162">
        <v>18.819052066308664</v>
      </c>
      <c r="J356" s="161">
        <v>347.698</v>
      </c>
      <c r="K356" s="160">
        <v>0</v>
      </c>
      <c r="L356" s="160">
        <v>0</v>
      </c>
      <c r="M356" s="160">
        <v>0</v>
      </c>
      <c r="N356" s="160">
        <v>0</v>
      </c>
      <c r="O356" s="160">
        <v>0</v>
      </c>
      <c r="P356" s="160">
        <v>0</v>
      </c>
      <c r="Q356" s="146" t="s">
        <v>237</v>
      </c>
      <c r="T356" s="130"/>
    </row>
    <row r="357" spans="1:20" ht="10.5" customHeight="1">
      <c r="A357" s="122"/>
      <c r="B357" s="158" t="s">
        <v>81</v>
      </c>
      <c r="C357" s="159">
        <v>294.3</v>
      </c>
      <c r="D357" s="160">
        <v>315.2</v>
      </c>
      <c r="E357" s="160">
        <v>0</v>
      </c>
      <c r="F357" s="160">
        <v>20.899999999999977</v>
      </c>
      <c r="G357" s="161">
        <v>315.2</v>
      </c>
      <c r="H357" s="160">
        <v>92.976</v>
      </c>
      <c r="I357" s="162">
        <v>29.497461928934012</v>
      </c>
      <c r="J357" s="161">
        <v>222.224</v>
      </c>
      <c r="K357" s="160">
        <v>11.643999999999998</v>
      </c>
      <c r="L357" s="160">
        <v>13.478000000000002</v>
      </c>
      <c r="M357" s="160">
        <v>7.852000000000004</v>
      </c>
      <c r="N357" s="160">
        <v>14.501999999999995</v>
      </c>
      <c r="O357" s="160">
        <v>4.600888324873095</v>
      </c>
      <c r="P357" s="160">
        <v>11.869</v>
      </c>
      <c r="Q357" s="146">
        <v>16.723060072457663</v>
      </c>
      <c r="T357" s="130"/>
    </row>
    <row r="358" spans="1:20" ht="10.5" customHeight="1">
      <c r="A358" s="122"/>
      <c r="B358" s="158" t="s">
        <v>82</v>
      </c>
      <c r="C358" s="159">
        <v>358.3</v>
      </c>
      <c r="D358" s="160">
        <v>470.4</v>
      </c>
      <c r="E358" s="160">
        <v>0</v>
      </c>
      <c r="F358" s="160">
        <v>112.09999999999997</v>
      </c>
      <c r="G358" s="161">
        <v>470.4</v>
      </c>
      <c r="H358" s="160">
        <v>225.572</v>
      </c>
      <c r="I358" s="162">
        <v>47.95323129251701</v>
      </c>
      <c r="J358" s="161">
        <v>244.82799999999997</v>
      </c>
      <c r="K358" s="160">
        <v>8.748999999999995</v>
      </c>
      <c r="L358" s="160">
        <v>16.510999999999996</v>
      </c>
      <c r="M358" s="160">
        <v>10.201999999999998</v>
      </c>
      <c r="N358" s="160">
        <v>4.293000000000006</v>
      </c>
      <c r="O358" s="160">
        <v>0.9126275510204096</v>
      </c>
      <c r="P358" s="160">
        <v>9.938749999999999</v>
      </c>
      <c r="Q358" s="146">
        <v>22.633681297949945</v>
      </c>
      <c r="T358" s="130"/>
    </row>
    <row r="359" spans="1:20" ht="10.5" customHeight="1">
      <c r="A359" s="122"/>
      <c r="B359" s="158" t="s">
        <v>83</v>
      </c>
      <c r="C359" s="159">
        <v>488.5</v>
      </c>
      <c r="D359" s="160">
        <v>499.7</v>
      </c>
      <c r="E359" s="160">
        <v>0</v>
      </c>
      <c r="F359" s="160">
        <v>11.199999999999989</v>
      </c>
      <c r="G359" s="161">
        <v>499.7</v>
      </c>
      <c r="H359" s="160">
        <v>4.855</v>
      </c>
      <c r="I359" s="162">
        <v>0.971582949769862</v>
      </c>
      <c r="J359" s="161">
        <v>494.84499999999997</v>
      </c>
      <c r="K359" s="160">
        <v>0</v>
      </c>
      <c r="L359" s="160">
        <v>0</v>
      </c>
      <c r="M359" s="160">
        <v>0</v>
      </c>
      <c r="N359" s="160">
        <v>0</v>
      </c>
      <c r="O359" s="160">
        <v>0</v>
      </c>
      <c r="P359" s="160">
        <v>0</v>
      </c>
      <c r="Q359" s="146" t="s">
        <v>237</v>
      </c>
      <c r="T359" s="130"/>
    </row>
    <row r="360" spans="1:20" ht="10.5" customHeight="1">
      <c r="A360" s="122"/>
      <c r="B360" s="158" t="s">
        <v>84</v>
      </c>
      <c r="C360" s="159">
        <v>77.16846105129828</v>
      </c>
      <c r="D360" s="160">
        <v>62.66846105129828</v>
      </c>
      <c r="E360" s="160">
        <v>0</v>
      </c>
      <c r="F360" s="160">
        <v>-14.5</v>
      </c>
      <c r="G360" s="161">
        <v>62.66846105129828</v>
      </c>
      <c r="H360" s="160">
        <v>39.395</v>
      </c>
      <c r="I360" s="162">
        <v>62.862561708277134</v>
      </c>
      <c r="J360" s="161">
        <v>23.273461051298277</v>
      </c>
      <c r="K360" s="160">
        <v>2.4899999999999984</v>
      </c>
      <c r="L360" s="160">
        <v>2.3481000000000023</v>
      </c>
      <c r="M360" s="160">
        <v>9.505000000000003</v>
      </c>
      <c r="N360" s="160">
        <v>0</v>
      </c>
      <c r="O360" s="160">
        <v>0</v>
      </c>
      <c r="P360" s="160">
        <v>3.585775000000001</v>
      </c>
      <c r="Q360" s="146">
        <v>4.490496768843073</v>
      </c>
      <c r="T360" s="130"/>
    </row>
    <row r="361" spans="1:20" ht="10.5" customHeight="1">
      <c r="A361" s="122"/>
      <c r="B361" s="158" t="s">
        <v>85</v>
      </c>
      <c r="C361" s="159">
        <v>38.7</v>
      </c>
      <c r="D361" s="160">
        <v>2.3999999999999986</v>
      </c>
      <c r="E361" s="160">
        <v>0</v>
      </c>
      <c r="F361" s="160">
        <v>-36.300000000000004</v>
      </c>
      <c r="G361" s="161">
        <v>2.3999999999999986</v>
      </c>
      <c r="H361" s="160">
        <v>0</v>
      </c>
      <c r="I361" s="162">
        <v>0</v>
      </c>
      <c r="J361" s="161">
        <v>2.3999999999999986</v>
      </c>
      <c r="K361" s="160">
        <v>0</v>
      </c>
      <c r="L361" s="160">
        <v>0</v>
      </c>
      <c r="M361" s="160">
        <v>0</v>
      </c>
      <c r="N361" s="160">
        <v>0</v>
      </c>
      <c r="O361" s="160">
        <v>0</v>
      </c>
      <c r="P361" s="160">
        <v>0</v>
      </c>
      <c r="Q361" s="146" t="s">
        <v>161</v>
      </c>
      <c r="T361" s="130"/>
    </row>
    <row r="362" spans="1:20" ht="10.5" customHeight="1">
      <c r="A362" s="122"/>
      <c r="B362" s="158" t="s">
        <v>86</v>
      </c>
      <c r="C362" s="159">
        <v>34.1</v>
      </c>
      <c r="D362" s="160">
        <v>31.900000000000002</v>
      </c>
      <c r="E362" s="160">
        <v>0</v>
      </c>
      <c r="F362" s="160">
        <v>-2.1999999999999993</v>
      </c>
      <c r="G362" s="161">
        <v>31.900000000000002</v>
      </c>
      <c r="H362" s="160">
        <v>2.233</v>
      </c>
      <c r="I362" s="162">
        <v>7</v>
      </c>
      <c r="J362" s="161">
        <v>29.667</v>
      </c>
      <c r="K362" s="160">
        <v>0</v>
      </c>
      <c r="L362" s="160">
        <v>0</v>
      </c>
      <c r="M362" s="160">
        <v>0</v>
      </c>
      <c r="N362" s="160">
        <v>-0.0009999999999998899</v>
      </c>
      <c r="O362" s="160">
        <v>-0.0031347962382441688</v>
      </c>
      <c r="P362" s="160">
        <v>-0.00024999999999997247</v>
      </c>
      <c r="Q362" s="146" t="s">
        <v>237</v>
      </c>
      <c r="T362" s="130"/>
    </row>
    <row r="363" spans="1:20" ht="10.5" customHeight="1">
      <c r="A363" s="122"/>
      <c r="B363" s="158" t="s">
        <v>87</v>
      </c>
      <c r="C363" s="159">
        <v>23.6</v>
      </c>
      <c r="D363" s="160">
        <v>23.6</v>
      </c>
      <c r="E363" s="160">
        <v>0</v>
      </c>
      <c r="F363" s="160">
        <v>0</v>
      </c>
      <c r="G363" s="161">
        <v>23.6</v>
      </c>
      <c r="H363" s="160">
        <v>0</v>
      </c>
      <c r="I363" s="162">
        <v>0</v>
      </c>
      <c r="J363" s="161">
        <v>23.6</v>
      </c>
      <c r="K363" s="160">
        <v>0</v>
      </c>
      <c r="L363" s="160">
        <v>0</v>
      </c>
      <c r="M363" s="160">
        <v>0</v>
      </c>
      <c r="N363" s="160">
        <v>0</v>
      </c>
      <c r="O363" s="160">
        <v>0</v>
      </c>
      <c r="P363" s="160">
        <v>0</v>
      </c>
      <c r="Q363" s="146" t="s">
        <v>237</v>
      </c>
      <c r="T363" s="130"/>
    </row>
    <row r="364" spans="1:20" ht="10.5" customHeight="1">
      <c r="A364" s="122"/>
      <c r="B364" s="158" t="s">
        <v>88</v>
      </c>
      <c r="C364" s="159">
        <v>0</v>
      </c>
      <c r="D364" s="160">
        <v>0</v>
      </c>
      <c r="E364" s="160">
        <v>0</v>
      </c>
      <c r="F364" s="160">
        <v>0</v>
      </c>
      <c r="G364" s="161">
        <v>0</v>
      </c>
      <c r="H364" s="160">
        <v>0</v>
      </c>
      <c r="I364" s="162" t="s">
        <v>118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161</v>
      </c>
      <c r="T364" s="130"/>
    </row>
    <row r="365" spans="1:20" ht="10.5" customHeight="1">
      <c r="A365" s="122"/>
      <c r="B365" s="158" t="s">
        <v>89</v>
      </c>
      <c r="C365" s="159">
        <v>85.8</v>
      </c>
      <c r="D365" s="160">
        <v>245.3</v>
      </c>
      <c r="E365" s="160">
        <v>0</v>
      </c>
      <c r="F365" s="160">
        <v>159.5</v>
      </c>
      <c r="G365" s="161">
        <v>245.3</v>
      </c>
      <c r="H365" s="160">
        <v>182.323</v>
      </c>
      <c r="I365" s="162">
        <v>74.3265389319201</v>
      </c>
      <c r="J365" s="161">
        <v>62.977000000000004</v>
      </c>
      <c r="K365" s="160">
        <v>7.135999999999996</v>
      </c>
      <c r="L365" s="160">
        <v>7.0190000000000055</v>
      </c>
      <c r="M365" s="160">
        <v>4.437999999999988</v>
      </c>
      <c r="N365" s="160">
        <v>4.26400000000001</v>
      </c>
      <c r="O365" s="160">
        <v>1.7382796575621726</v>
      </c>
      <c r="P365" s="160">
        <v>5.71425</v>
      </c>
      <c r="Q365" s="146">
        <v>9.02104388152426</v>
      </c>
      <c r="T365" s="130"/>
    </row>
    <row r="366" spans="1:20" ht="10.5" customHeight="1">
      <c r="A366" s="122"/>
      <c r="B366" s="165" t="s">
        <v>90</v>
      </c>
      <c r="C366" s="159">
        <v>2105.968461051298</v>
      </c>
      <c r="D366" s="160">
        <v>2079.4684610512986</v>
      </c>
      <c r="E366" s="160">
        <v>0</v>
      </c>
      <c r="F366" s="160">
        <v>-26.499999999999545</v>
      </c>
      <c r="G366" s="161">
        <v>2079.4684610512986</v>
      </c>
      <c r="H366" s="160">
        <v>627.956</v>
      </c>
      <c r="I366" s="162">
        <v>30.197909310080604</v>
      </c>
      <c r="J366" s="161">
        <v>1451.5124610512983</v>
      </c>
      <c r="K366" s="160">
        <v>30.018999999999988</v>
      </c>
      <c r="L366" s="160">
        <v>39.356100000000005</v>
      </c>
      <c r="M366" s="160">
        <v>31.996999999999993</v>
      </c>
      <c r="N366" s="160">
        <v>23.05800000000001</v>
      </c>
      <c r="O366" s="160">
        <v>1.1088410539461984</v>
      </c>
      <c r="P366" s="166">
        <v>31.107525</v>
      </c>
      <c r="Q366" s="146">
        <v>44.66113620583117</v>
      </c>
      <c r="T366" s="130"/>
    </row>
    <row r="367" spans="1:20" ht="10.5" customHeight="1">
      <c r="A367" s="122"/>
      <c r="B367" s="165"/>
      <c r="D367" s="160"/>
      <c r="E367" s="160"/>
      <c r="F367" s="160"/>
      <c r="G367" s="161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  <c r="T367" s="130"/>
    </row>
    <row r="368" spans="1:20" ht="10.5" customHeight="1">
      <c r="A368" s="122"/>
      <c r="B368" s="158" t="s">
        <v>91</v>
      </c>
      <c r="C368" s="159">
        <v>145.3861304623179</v>
      </c>
      <c r="D368" s="160">
        <v>70.08613046231791</v>
      </c>
      <c r="E368" s="160">
        <v>0</v>
      </c>
      <c r="F368" s="160">
        <v>-75.3</v>
      </c>
      <c r="G368" s="161">
        <v>70.08613046231791</v>
      </c>
      <c r="H368" s="160">
        <v>24.534</v>
      </c>
      <c r="I368" s="162">
        <v>35.00549943071947</v>
      </c>
      <c r="J368" s="161">
        <v>45.55213046231791</v>
      </c>
      <c r="K368" s="160">
        <v>0</v>
      </c>
      <c r="L368" s="160">
        <v>0</v>
      </c>
      <c r="M368" s="160">
        <v>9.661</v>
      </c>
      <c r="N368" s="160">
        <v>0</v>
      </c>
      <c r="O368" s="160">
        <v>0</v>
      </c>
      <c r="P368" s="160">
        <v>2.41525</v>
      </c>
      <c r="Q368" s="146">
        <v>16.860213419860433</v>
      </c>
      <c r="T368" s="130"/>
    </row>
    <row r="369" spans="1:20" ht="10.5" customHeight="1">
      <c r="A369" s="122"/>
      <c r="B369" s="158" t="s">
        <v>92</v>
      </c>
      <c r="C369" s="159">
        <v>772.2549715009498</v>
      </c>
      <c r="D369" s="160">
        <v>787.0549715009497</v>
      </c>
      <c r="E369" s="160">
        <v>0</v>
      </c>
      <c r="F369" s="160">
        <v>14.799999999999955</v>
      </c>
      <c r="G369" s="161">
        <v>787.0549715009497</v>
      </c>
      <c r="H369" s="160">
        <v>623.7248999999999</v>
      </c>
      <c r="I369" s="162">
        <v>79.24794615178253</v>
      </c>
      <c r="J369" s="161">
        <v>163.33007150094977</v>
      </c>
      <c r="K369" s="160">
        <v>5.421000000000049</v>
      </c>
      <c r="L369" s="160">
        <v>4.342799999999897</v>
      </c>
      <c r="M369" s="160">
        <v>29.209299999999985</v>
      </c>
      <c r="N369" s="160">
        <v>33.86779999999999</v>
      </c>
      <c r="O369" s="160">
        <v>4.303104767309017</v>
      </c>
      <c r="P369" s="160">
        <v>18.21022499999998</v>
      </c>
      <c r="Q369" s="146">
        <v>6.969140771239781</v>
      </c>
      <c r="T369" s="130"/>
    </row>
    <row r="370" spans="1:20" ht="10.5" customHeight="1" hidden="1">
      <c r="A370" s="122"/>
      <c r="B370" s="158" t="s">
        <v>93</v>
      </c>
      <c r="C370" s="159">
        <v>0</v>
      </c>
      <c r="D370" s="160">
        <v>0</v>
      </c>
      <c r="E370" s="160">
        <v>0</v>
      </c>
      <c r="F370" s="160">
        <v>0</v>
      </c>
      <c r="G370" s="161">
        <v>0</v>
      </c>
      <c r="H370" s="160">
        <v>0</v>
      </c>
      <c r="I370" s="162" t="s">
        <v>118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  <c r="T370" s="130"/>
    </row>
    <row r="371" spans="1:20" ht="10.5" customHeight="1">
      <c r="A371" s="122"/>
      <c r="B371" s="158" t="s">
        <v>94</v>
      </c>
      <c r="C371" s="159">
        <v>62.29094363521213</v>
      </c>
      <c r="D371" s="160">
        <v>50.19094363521213</v>
      </c>
      <c r="E371" s="160">
        <v>0</v>
      </c>
      <c r="F371" s="160">
        <v>-12.100000000000001</v>
      </c>
      <c r="G371" s="161">
        <v>50.19094363521213</v>
      </c>
      <c r="H371" s="160">
        <v>0</v>
      </c>
      <c r="I371" s="162">
        <v>0</v>
      </c>
      <c r="J371" s="161">
        <v>50.19094363521213</v>
      </c>
      <c r="K371" s="160">
        <v>-0.2411</v>
      </c>
      <c r="L371" s="160">
        <v>0</v>
      </c>
      <c r="M371" s="160">
        <v>0</v>
      </c>
      <c r="N371" s="160">
        <v>0</v>
      </c>
      <c r="O371" s="160">
        <v>0</v>
      </c>
      <c r="P371" s="160">
        <v>-0.060275</v>
      </c>
      <c r="Q371" s="146" t="s">
        <v>237</v>
      </c>
      <c r="T371" s="130"/>
    </row>
    <row r="372" spans="1:20" ht="10.5" customHeight="1">
      <c r="A372" s="122"/>
      <c r="B372" s="158" t="s">
        <v>95</v>
      </c>
      <c r="C372" s="159">
        <v>57.073647868335485</v>
      </c>
      <c r="D372" s="160">
        <v>146.67364786833548</v>
      </c>
      <c r="E372" s="160">
        <v>0</v>
      </c>
      <c r="F372" s="160">
        <v>89.6</v>
      </c>
      <c r="G372" s="161">
        <v>146.67364786833548</v>
      </c>
      <c r="H372" s="160">
        <v>102.8498</v>
      </c>
      <c r="I372" s="162">
        <v>70.12152591467907</v>
      </c>
      <c r="J372" s="161">
        <v>43.82384786833548</v>
      </c>
      <c r="K372" s="160">
        <v>-1.7999999999999972</v>
      </c>
      <c r="L372" s="160">
        <v>0</v>
      </c>
      <c r="M372" s="160">
        <v>11.79849999999999</v>
      </c>
      <c r="N372" s="160">
        <v>4.598100000000002</v>
      </c>
      <c r="O372" s="160">
        <v>3.134918962489825</v>
      </c>
      <c r="P372" s="160">
        <v>3.649149999999999</v>
      </c>
      <c r="Q372" s="146">
        <v>10.009330355928228</v>
      </c>
      <c r="T372" s="130"/>
    </row>
    <row r="373" spans="1:20" ht="10.5" customHeight="1">
      <c r="A373" s="122"/>
      <c r="B373" s="158" t="s">
        <v>96</v>
      </c>
      <c r="C373" s="159">
        <v>56.77828373394442</v>
      </c>
      <c r="D373" s="160">
        <v>36.37828373394442</v>
      </c>
      <c r="E373" s="160">
        <v>0</v>
      </c>
      <c r="F373" s="160">
        <v>-20.4</v>
      </c>
      <c r="G373" s="161">
        <v>36.37828373394442</v>
      </c>
      <c r="H373" s="160">
        <v>0</v>
      </c>
      <c r="I373" s="162">
        <v>0</v>
      </c>
      <c r="J373" s="161">
        <v>36.37828373394442</v>
      </c>
      <c r="K373" s="160">
        <v>0</v>
      </c>
      <c r="L373" s="160">
        <v>0</v>
      </c>
      <c r="M373" s="160">
        <v>0</v>
      </c>
      <c r="N373" s="160">
        <v>0</v>
      </c>
      <c r="O373" s="160">
        <v>0</v>
      </c>
      <c r="P373" s="160">
        <v>0</v>
      </c>
      <c r="Q373" s="146" t="s">
        <v>237</v>
      </c>
      <c r="T373" s="130"/>
    </row>
    <row r="374" spans="1:20" ht="10.5" customHeight="1">
      <c r="A374" s="122"/>
      <c r="B374" s="158" t="s">
        <v>97</v>
      </c>
      <c r="C374" s="159">
        <v>264.4426852438251</v>
      </c>
      <c r="D374" s="160">
        <v>137.4426852438251</v>
      </c>
      <c r="E374" s="160">
        <v>0</v>
      </c>
      <c r="F374" s="160">
        <v>-127</v>
      </c>
      <c r="G374" s="161">
        <v>137.4426852438251</v>
      </c>
      <c r="H374" s="160">
        <v>110.62480000000001</v>
      </c>
      <c r="I374" s="162">
        <v>80.48795016173482</v>
      </c>
      <c r="J374" s="161">
        <v>26.817885243825103</v>
      </c>
      <c r="K374" s="160">
        <v>-3.5999999999999943</v>
      </c>
      <c r="L374" s="160">
        <v>5.119699999999995</v>
      </c>
      <c r="M374" s="160">
        <v>0</v>
      </c>
      <c r="N374" s="160">
        <v>28.39110000000001</v>
      </c>
      <c r="O374" s="160">
        <v>20.656683147330707</v>
      </c>
      <c r="P374" s="160">
        <v>7.477700000000002</v>
      </c>
      <c r="Q374" s="146">
        <v>1.5863815402898078</v>
      </c>
      <c r="T374" s="130"/>
    </row>
    <row r="375" spans="1:20" ht="10.5" customHeight="1">
      <c r="A375" s="122"/>
      <c r="B375" s="158" t="s">
        <v>98</v>
      </c>
      <c r="C375" s="159">
        <v>21.024825839138686</v>
      </c>
      <c r="D375" s="160">
        <v>1.7248258391386848</v>
      </c>
      <c r="E375" s="160">
        <v>0</v>
      </c>
      <c r="F375" s="160">
        <v>-19.3</v>
      </c>
      <c r="G375" s="161">
        <v>1.7248258391386848</v>
      </c>
      <c r="H375" s="160">
        <v>0</v>
      </c>
      <c r="I375" s="162">
        <v>0</v>
      </c>
      <c r="J375" s="161">
        <v>1.7248258391386848</v>
      </c>
      <c r="K375" s="160">
        <v>0</v>
      </c>
      <c r="L375" s="160">
        <v>0</v>
      </c>
      <c r="M375" s="160">
        <v>0</v>
      </c>
      <c r="N375" s="160">
        <v>0</v>
      </c>
      <c r="O375" s="160">
        <v>0</v>
      </c>
      <c r="P375" s="160">
        <v>0</v>
      </c>
      <c r="Q375" s="146" t="s">
        <v>237</v>
      </c>
      <c r="T375" s="130"/>
    </row>
    <row r="376" spans="1:20" ht="10.5" customHeight="1">
      <c r="A376" s="122"/>
      <c r="B376" s="158" t="s">
        <v>99</v>
      </c>
      <c r="C376" s="159">
        <v>146.4148828372387</v>
      </c>
      <c r="D376" s="160">
        <v>126.41488283723871</v>
      </c>
      <c r="E376" s="160">
        <v>0</v>
      </c>
      <c r="F376" s="160">
        <v>-20</v>
      </c>
      <c r="G376" s="161">
        <v>126.41488283723871</v>
      </c>
      <c r="H376" s="160">
        <v>2.563</v>
      </c>
      <c r="I376" s="162">
        <v>2.027451153279085</v>
      </c>
      <c r="J376" s="161">
        <v>123.8518828372387</v>
      </c>
      <c r="K376" s="160">
        <v>0</v>
      </c>
      <c r="L376" s="160">
        <v>0</v>
      </c>
      <c r="M376" s="160">
        <v>0</v>
      </c>
      <c r="N376" s="160">
        <v>0</v>
      </c>
      <c r="O376" s="160">
        <v>0</v>
      </c>
      <c r="P376" s="160">
        <v>0</v>
      </c>
      <c r="Q376" s="146" t="s">
        <v>237</v>
      </c>
      <c r="T376" s="130"/>
    </row>
    <row r="377" spans="1:20" ht="10.5" customHeight="1">
      <c r="A377" s="122"/>
      <c r="B377" s="158" t="s">
        <v>100</v>
      </c>
      <c r="C377" s="159">
        <v>439.30132995566794</v>
      </c>
      <c r="D377" s="160">
        <v>339.1013299556679</v>
      </c>
      <c r="E377" s="160">
        <v>0</v>
      </c>
      <c r="F377" s="160">
        <v>-100.20000000000005</v>
      </c>
      <c r="G377" s="161">
        <v>339.1013299556679</v>
      </c>
      <c r="H377" s="160">
        <v>22.6115</v>
      </c>
      <c r="I377" s="162">
        <v>6.668065855995343</v>
      </c>
      <c r="J377" s="161">
        <v>316.4898299556679</v>
      </c>
      <c r="K377" s="160">
        <v>5.2609</v>
      </c>
      <c r="L377" s="160">
        <v>6.932099999999999</v>
      </c>
      <c r="M377" s="160">
        <v>5.026999999999999</v>
      </c>
      <c r="N377" s="160">
        <v>4.269500000000001</v>
      </c>
      <c r="O377" s="160">
        <v>1.2590631834319759</v>
      </c>
      <c r="P377" s="160">
        <v>5.372375</v>
      </c>
      <c r="Q377" s="146" t="s">
        <v>237</v>
      </c>
      <c r="T377" s="130"/>
    </row>
    <row r="378" spans="1:20" ht="10.5" customHeight="1">
      <c r="A378" s="122"/>
      <c r="B378" s="158" t="s">
        <v>101</v>
      </c>
      <c r="C378" s="159">
        <v>0</v>
      </c>
      <c r="D378" s="160">
        <v>0</v>
      </c>
      <c r="E378" s="160">
        <v>0</v>
      </c>
      <c r="F378" s="160">
        <v>0</v>
      </c>
      <c r="G378" s="161">
        <v>0</v>
      </c>
      <c r="H378" s="160">
        <v>0</v>
      </c>
      <c r="I378" s="162" t="s">
        <v>118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161</v>
      </c>
      <c r="T378" s="130"/>
    </row>
    <row r="379" spans="1:20" ht="10.5" customHeight="1">
      <c r="A379" s="122"/>
      <c r="B379" s="158" t="s">
        <v>102</v>
      </c>
      <c r="C379" s="159">
        <v>0</v>
      </c>
      <c r="D379" s="160">
        <v>0</v>
      </c>
      <c r="E379" s="160">
        <v>0</v>
      </c>
      <c r="F379" s="160">
        <v>0</v>
      </c>
      <c r="G379" s="161">
        <v>0</v>
      </c>
      <c r="H379" s="160">
        <v>0</v>
      </c>
      <c r="I379" s="162" t="s">
        <v>118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  <c r="T379" s="130"/>
    </row>
    <row r="380" spans="1:20" ht="10.5" customHeight="1">
      <c r="A380" s="122"/>
      <c r="B380" s="1" t="s">
        <v>103</v>
      </c>
      <c r="C380" s="159">
        <v>54.06383787207091</v>
      </c>
      <c r="D380" s="160">
        <v>4.063837872070913</v>
      </c>
      <c r="E380" s="160">
        <v>0</v>
      </c>
      <c r="F380" s="160">
        <v>-50</v>
      </c>
      <c r="G380" s="161">
        <v>4.063837872070913</v>
      </c>
      <c r="H380" s="160">
        <v>0</v>
      </c>
      <c r="I380" s="162">
        <v>0</v>
      </c>
      <c r="J380" s="161">
        <v>4.063837872070913</v>
      </c>
      <c r="K380" s="160">
        <v>0</v>
      </c>
      <c r="L380" s="160">
        <v>0</v>
      </c>
      <c r="M380" s="160">
        <v>0</v>
      </c>
      <c r="N380" s="160">
        <v>0</v>
      </c>
      <c r="O380" s="160">
        <v>0</v>
      </c>
      <c r="P380" s="160">
        <v>0</v>
      </c>
      <c r="Q380" s="146" t="s">
        <v>237</v>
      </c>
      <c r="T380" s="130"/>
    </row>
    <row r="381" spans="1:20" ht="10.5" customHeight="1">
      <c r="A381" s="122"/>
      <c r="B381" s="165" t="s">
        <v>105</v>
      </c>
      <c r="C381" s="169">
        <v>4124.999999999999</v>
      </c>
      <c r="D381" s="160">
        <v>3778.6</v>
      </c>
      <c r="E381" s="160">
        <v>0</v>
      </c>
      <c r="F381" s="160">
        <v>-346.3999999999992</v>
      </c>
      <c r="G381" s="161">
        <v>3778.6</v>
      </c>
      <c r="H381" s="160">
        <v>1514.864</v>
      </c>
      <c r="I381" s="162">
        <v>40.09061557190494</v>
      </c>
      <c r="J381" s="161">
        <v>2263.736</v>
      </c>
      <c r="K381" s="160">
        <v>35.059799999999996</v>
      </c>
      <c r="L381" s="160">
        <v>55.75070000000005</v>
      </c>
      <c r="M381" s="160">
        <v>87.69280000000003</v>
      </c>
      <c r="N381" s="160">
        <v>94.18449999999984</v>
      </c>
      <c r="O381" s="160">
        <v>2.4925766156777605</v>
      </c>
      <c r="P381" s="160">
        <v>68.17194999999998</v>
      </c>
      <c r="Q381" s="146">
        <v>31.206267387099835</v>
      </c>
      <c r="T381" s="130"/>
    </row>
    <row r="382" spans="1:20" ht="10.5" customHeight="1">
      <c r="A382" s="122"/>
      <c r="B382" s="165"/>
      <c r="C382" s="159"/>
      <c r="D382" s="160"/>
      <c r="E382" s="160"/>
      <c r="F382" s="160"/>
      <c r="G382" s="161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  <c r="T382" s="130"/>
    </row>
    <row r="383" spans="1:20" ht="10.5" customHeight="1">
      <c r="A383" s="122"/>
      <c r="B383" s="158" t="s">
        <v>106</v>
      </c>
      <c r="C383" s="159">
        <v>0</v>
      </c>
      <c r="D383" s="160">
        <v>0</v>
      </c>
      <c r="E383" s="160">
        <v>0</v>
      </c>
      <c r="F383" s="160">
        <v>0</v>
      </c>
      <c r="G383" s="161">
        <v>0</v>
      </c>
      <c r="H383" s="160">
        <v>0</v>
      </c>
      <c r="I383" s="162" t="s">
        <v>118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  <c r="T383" s="130"/>
    </row>
    <row r="384" spans="1:20" ht="10.5" customHeight="1">
      <c r="A384" s="122"/>
      <c r="B384" s="158" t="s">
        <v>107</v>
      </c>
      <c r="C384" s="159">
        <v>0</v>
      </c>
      <c r="D384" s="159">
        <v>0</v>
      </c>
      <c r="E384" s="170">
        <v>0</v>
      </c>
      <c r="F384" s="160">
        <v>0</v>
      </c>
      <c r="G384" s="161">
        <v>0</v>
      </c>
      <c r="H384" s="160">
        <v>0</v>
      </c>
      <c r="I384" s="162" t="s">
        <v>118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161</v>
      </c>
      <c r="T384" s="130"/>
    </row>
    <row r="385" spans="1:20" ht="10.5" customHeight="1">
      <c r="A385" s="122"/>
      <c r="B385" s="171" t="s">
        <v>108</v>
      </c>
      <c r="C385" s="159">
        <v>0</v>
      </c>
      <c r="D385" s="159">
        <v>0</v>
      </c>
      <c r="E385" s="170">
        <v>0</v>
      </c>
      <c r="F385" s="160">
        <v>0</v>
      </c>
      <c r="G385" s="161">
        <v>0</v>
      </c>
      <c r="H385" s="160">
        <v>0</v>
      </c>
      <c r="I385" s="162" t="s">
        <v>118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161</v>
      </c>
      <c r="T385" s="130"/>
    </row>
    <row r="386" spans="1:20" ht="10.5" customHeight="1">
      <c r="A386" s="122"/>
      <c r="B386" s="171"/>
      <c r="C386" s="159"/>
      <c r="D386" s="160"/>
      <c r="E386" s="160"/>
      <c r="F386" s="160"/>
      <c r="G386" s="161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  <c r="T386" s="130"/>
    </row>
    <row r="387" spans="1:20" ht="10.5" customHeight="1">
      <c r="A387" s="122"/>
      <c r="B387" s="171" t="s">
        <v>110</v>
      </c>
      <c r="C387" s="159">
        <v>0</v>
      </c>
      <c r="D387" s="160"/>
      <c r="E387" s="160"/>
      <c r="F387" s="160"/>
      <c r="G387" s="161">
        <v>0</v>
      </c>
      <c r="H387" s="160"/>
      <c r="I387" s="162"/>
      <c r="J387" s="161"/>
      <c r="K387" s="160"/>
      <c r="L387" s="160"/>
      <c r="M387" s="160"/>
      <c r="N387" s="160"/>
      <c r="O387" s="160"/>
      <c r="P387" s="166"/>
      <c r="Q387" s="146"/>
      <c r="T387" s="130"/>
    </row>
    <row r="388" spans="1:20" ht="10.5" customHeight="1">
      <c r="A388" s="122"/>
      <c r="B388" s="172" t="s">
        <v>111</v>
      </c>
      <c r="C388" s="173">
        <v>4124.999999999999</v>
      </c>
      <c r="D388" s="173">
        <v>3778.6</v>
      </c>
      <c r="E388" s="174">
        <v>0</v>
      </c>
      <c r="F388" s="177">
        <v>-346.3999999999992</v>
      </c>
      <c r="G388" s="185">
        <v>3778.6</v>
      </c>
      <c r="H388" s="177">
        <v>1514.864</v>
      </c>
      <c r="I388" s="176">
        <v>40.09061557190494</v>
      </c>
      <c r="J388" s="185">
        <v>2263.736</v>
      </c>
      <c r="K388" s="177">
        <v>35.059799999999996</v>
      </c>
      <c r="L388" s="177">
        <v>55.75070000000005</v>
      </c>
      <c r="M388" s="177">
        <v>87.69280000000003</v>
      </c>
      <c r="N388" s="177">
        <v>94.18449999999984</v>
      </c>
      <c r="O388" s="177">
        <v>2.4925766156777605</v>
      </c>
      <c r="P388" s="186">
        <v>68.17194999999998</v>
      </c>
      <c r="Q388" s="153">
        <v>31.206267387099835</v>
      </c>
      <c r="T388" s="130"/>
    </row>
    <row r="389" spans="1:20" ht="10.5" customHeight="1">
      <c r="A389" s="122"/>
      <c r="B389" s="178"/>
      <c r="C389" s="178"/>
      <c r="D389" s="160"/>
      <c r="E389" s="160"/>
      <c r="F389" s="160"/>
      <c r="G389" s="161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  <c r="T389" s="130"/>
    </row>
    <row r="390" spans="1:20" ht="10.5" customHeight="1">
      <c r="A390" s="122"/>
      <c r="B390" s="178"/>
      <c r="C390" s="178"/>
      <c r="D390" s="135"/>
      <c r="E390" s="180"/>
      <c r="F390" s="180"/>
      <c r="G390" s="181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  <c r="T390" s="130"/>
    </row>
    <row r="391" spans="1:20" ht="10.5" customHeight="1">
      <c r="A391" s="122"/>
      <c r="B391" s="136"/>
      <c r="C391" s="136"/>
      <c r="D391" s="137"/>
      <c r="E391" s="137" t="s">
        <v>13</v>
      </c>
      <c r="F391" s="137" t="s">
        <v>13</v>
      </c>
      <c r="G391" s="138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  <c r="T391" s="130"/>
    </row>
    <row r="392" spans="1:20" ht="10.5" customHeight="1">
      <c r="A392" s="122"/>
      <c r="B392" s="145" t="s">
        <v>61</v>
      </c>
      <c r="C392" s="145" t="s">
        <v>159</v>
      </c>
      <c r="D392" s="146" t="s">
        <v>62</v>
      </c>
      <c r="E392" s="146" t="s">
        <v>14</v>
      </c>
      <c r="F392" s="146" t="s">
        <v>14</v>
      </c>
      <c r="G392" s="147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  <c r="T392" s="130"/>
    </row>
    <row r="393" spans="1:20" ht="10.5" customHeight="1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147" t="s">
        <v>13</v>
      </c>
      <c r="H393" s="146" t="s">
        <v>73</v>
      </c>
      <c r="I393" s="148" t="s">
        <v>74</v>
      </c>
      <c r="J393" s="147" t="s">
        <v>75</v>
      </c>
      <c r="K393" s="151">
        <v>43677</v>
      </c>
      <c r="L393" s="151">
        <v>43684</v>
      </c>
      <c r="M393" s="151">
        <v>43691</v>
      </c>
      <c r="N393" s="137" t="s">
        <v>66</v>
      </c>
      <c r="O393" s="139" t="s">
        <v>74</v>
      </c>
      <c r="P393" s="139" t="s">
        <v>66</v>
      </c>
      <c r="Q393" s="146" t="s">
        <v>76</v>
      </c>
      <c r="T393" s="130"/>
    </row>
    <row r="394" spans="1:20" ht="10.5" customHeight="1">
      <c r="A394" s="122"/>
      <c r="B394" s="152"/>
      <c r="C394" s="152"/>
      <c r="D394" s="153"/>
      <c r="E394" s="153" t="s">
        <v>77</v>
      </c>
      <c r="F394" s="153" t="s">
        <v>112</v>
      </c>
      <c r="G394" s="154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  <c r="T394" s="130"/>
    </row>
    <row r="395" spans="1:20" ht="10.5" customHeight="1">
      <c r="A395" s="122"/>
      <c r="B395" s="183"/>
      <c r="C395" s="245" t="s">
        <v>144</v>
      </c>
      <c r="D395" s="245"/>
      <c r="E395" s="245"/>
      <c r="F395" s="245"/>
      <c r="G395" s="245"/>
      <c r="H395" s="245"/>
      <c r="I395" s="245"/>
      <c r="J395" s="245"/>
      <c r="K395" s="245"/>
      <c r="L395" s="245"/>
      <c r="M395" s="245"/>
      <c r="N395" s="245"/>
      <c r="O395" s="245"/>
      <c r="P395" s="246"/>
      <c r="Q395" s="145"/>
      <c r="T395" s="130"/>
    </row>
    <row r="396" spans="1:20" ht="10.5" customHeight="1">
      <c r="A396" s="184"/>
      <c r="B396" s="158" t="s">
        <v>80</v>
      </c>
      <c r="C396" s="159">
        <v>6263.20369326364</v>
      </c>
      <c r="D396" s="160">
        <v>6435.3036932636405</v>
      </c>
      <c r="E396" s="160">
        <v>0</v>
      </c>
      <c r="F396" s="160">
        <v>172.10000000000036</v>
      </c>
      <c r="G396" s="161">
        <v>6435.3036932636405</v>
      </c>
      <c r="H396" s="160">
        <v>1935.3804999984743</v>
      </c>
      <c r="I396" s="162">
        <v>30.074423714057126</v>
      </c>
      <c r="J396" s="161">
        <v>4499.923193265166</v>
      </c>
      <c r="K396" s="160">
        <v>52.93820000000005</v>
      </c>
      <c r="L396" s="160">
        <v>42.38200000000006</v>
      </c>
      <c r="M396" s="160">
        <v>29.33100000000013</v>
      </c>
      <c r="N396" s="160">
        <v>39.650300000000016</v>
      </c>
      <c r="O396" s="160">
        <v>0.6161372001993509</v>
      </c>
      <c r="P396" s="160">
        <v>41.075375000000065</v>
      </c>
      <c r="Q396" s="146" t="s">
        <v>237</v>
      </c>
      <c r="T396" s="130"/>
    </row>
    <row r="397" spans="1:20" ht="10.5" customHeight="1">
      <c r="A397" s="184"/>
      <c r="B397" s="158" t="s">
        <v>81</v>
      </c>
      <c r="C397" s="159">
        <v>760.868448071288</v>
      </c>
      <c r="D397" s="160">
        <v>819.068448071288</v>
      </c>
      <c r="E397" s="160">
        <v>0</v>
      </c>
      <c r="F397" s="160">
        <v>58.200000000000045</v>
      </c>
      <c r="G397" s="161">
        <v>819.068448071288</v>
      </c>
      <c r="H397" s="160">
        <v>105.7925</v>
      </c>
      <c r="I397" s="162">
        <v>12.916197693747849</v>
      </c>
      <c r="J397" s="161">
        <v>713.275948071288</v>
      </c>
      <c r="K397" s="160">
        <v>2.495999999999995</v>
      </c>
      <c r="L397" s="160">
        <v>6.759</v>
      </c>
      <c r="M397" s="160">
        <v>5.114000000000004</v>
      </c>
      <c r="N397" s="160">
        <v>2.8059999999999974</v>
      </c>
      <c r="O397" s="160">
        <v>0.3425843110679531</v>
      </c>
      <c r="P397" s="160">
        <v>4.293749999999999</v>
      </c>
      <c r="Q397" s="146" t="s">
        <v>237</v>
      </c>
      <c r="T397" s="130"/>
    </row>
    <row r="398" spans="1:20" ht="10.5" customHeight="1">
      <c r="A398" s="184"/>
      <c r="B398" s="158" t="s">
        <v>82</v>
      </c>
      <c r="C398" s="159">
        <v>1198.5605903910991</v>
      </c>
      <c r="D398" s="160">
        <v>1415.4605903910992</v>
      </c>
      <c r="E398" s="160">
        <v>0</v>
      </c>
      <c r="F398" s="160">
        <v>216.9000000000001</v>
      </c>
      <c r="G398" s="161">
        <v>1415.4605903910992</v>
      </c>
      <c r="H398" s="160">
        <v>509.578</v>
      </c>
      <c r="I398" s="162">
        <v>36.0008610242692</v>
      </c>
      <c r="J398" s="161">
        <v>905.8825903910993</v>
      </c>
      <c r="K398" s="160">
        <v>2.9316000022888034</v>
      </c>
      <c r="L398" s="160">
        <v>24.10300000000001</v>
      </c>
      <c r="M398" s="160">
        <v>8.34899999999999</v>
      </c>
      <c r="N398" s="160">
        <v>11.697000000000003</v>
      </c>
      <c r="O398" s="160">
        <v>0.8263741201560447</v>
      </c>
      <c r="P398" s="160">
        <v>11.770150000572201</v>
      </c>
      <c r="Q398" s="146" t="s">
        <v>237</v>
      </c>
      <c r="T398" s="130"/>
    </row>
    <row r="399" spans="1:20" ht="10.5" customHeight="1">
      <c r="A399" s="184"/>
      <c r="B399" s="158" t="s">
        <v>83</v>
      </c>
      <c r="C399" s="159">
        <v>4047.2929190849277</v>
      </c>
      <c r="D399" s="160">
        <v>3930.692919084928</v>
      </c>
      <c r="E399" s="160">
        <v>0</v>
      </c>
      <c r="F399" s="160">
        <v>-116.59999999999991</v>
      </c>
      <c r="G399" s="161">
        <v>3930.692919084928</v>
      </c>
      <c r="H399" s="160">
        <v>930.33</v>
      </c>
      <c r="I399" s="162">
        <v>23.66834599271068</v>
      </c>
      <c r="J399" s="161">
        <v>3000.362919084928</v>
      </c>
      <c r="K399" s="160">
        <v>21.649999999999977</v>
      </c>
      <c r="L399" s="160">
        <v>12.495999999999981</v>
      </c>
      <c r="M399" s="160">
        <v>36.40600000000006</v>
      </c>
      <c r="N399" s="160">
        <v>13.023000000000025</v>
      </c>
      <c r="O399" s="160">
        <v>0.3313156297905816</v>
      </c>
      <c r="P399" s="160">
        <v>20.89375000000001</v>
      </c>
      <c r="Q399" s="146" t="s">
        <v>237</v>
      </c>
      <c r="T399" s="130"/>
    </row>
    <row r="400" spans="1:20" ht="10.5" customHeight="1">
      <c r="A400" s="184"/>
      <c r="B400" s="158" t="s">
        <v>84</v>
      </c>
      <c r="C400" s="159">
        <v>166.4220083818979</v>
      </c>
      <c r="D400" s="160">
        <v>184.9220083818979</v>
      </c>
      <c r="E400" s="160">
        <v>0</v>
      </c>
      <c r="F400" s="160">
        <v>18.5</v>
      </c>
      <c r="G400" s="161">
        <v>184.9220083818979</v>
      </c>
      <c r="H400" s="160">
        <v>69.1609</v>
      </c>
      <c r="I400" s="162">
        <v>37.400037240115864</v>
      </c>
      <c r="J400" s="161">
        <v>115.76110838189791</v>
      </c>
      <c r="K400" s="160">
        <v>2.9757999999999925</v>
      </c>
      <c r="L400" s="160">
        <v>1.04910000000001</v>
      </c>
      <c r="M400" s="160">
        <v>0.5829999999999984</v>
      </c>
      <c r="N400" s="160">
        <v>1.4051999999999936</v>
      </c>
      <c r="O400" s="160">
        <v>0.7598879183152702</v>
      </c>
      <c r="P400" s="160">
        <v>1.5032749999999986</v>
      </c>
      <c r="Q400" s="146" t="s">
        <v>237</v>
      </c>
      <c r="T400" s="130"/>
    </row>
    <row r="401" spans="1:20" ht="10.5" customHeight="1">
      <c r="A401" s="184"/>
      <c r="B401" s="158" t="s">
        <v>85</v>
      </c>
      <c r="C401" s="159">
        <v>68.93482139041349</v>
      </c>
      <c r="D401" s="160">
        <v>79.73482139041349</v>
      </c>
      <c r="E401" s="160">
        <v>0</v>
      </c>
      <c r="F401" s="160">
        <v>10.799999999999997</v>
      </c>
      <c r="G401" s="161">
        <v>79.73482139041349</v>
      </c>
      <c r="H401" s="160">
        <v>2.6616</v>
      </c>
      <c r="I401" s="162">
        <v>3.3380647922539946</v>
      </c>
      <c r="J401" s="161">
        <v>77.0732213904135</v>
      </c>
      <c r="K401" s="160">
        <v>0</v>
      </c>
      <c r="L401" s="160">
        <v>0.008999999999999897</v>
      </c>
      <c r="M401" s="160">
        <v>0.02400000000000002</v>
      </c>
      <c r="N401" s="160">
        <v>0</v>
      </c>
      <c r="O401" s="160">
        <v>0</v>
      </c>
      <c r="P401" s="160">
        <v>0.00824999999999998</v>
      </c>
      <c r="Q401" s="146" t="s">
        <v>237</v>
      </c>
      <c r="T401" s="130"/>
    </row>
    <row r="402" spans="1:20" ht="10.5" customHeight="1">
      <c r="A402" s="184"/>
      <c r="B402" s="158" t="s">
        <v>86</v>
      </c>
      <c r="C402" s="159">
        <v>246.89784788181123</v>
      </c>
      <c r="D402" s="160">
        <v>220.79784788181124</v>
      </c>
      <c r="E402" s="160">
        <v>0</v>
      </c>
      <c r="F402" s="160">
        <v>-26.099999999999994</v>
      </c>
      <c r="G402" s="161">
        <v>220.79784788181124</v>
      </c>
      <c r="H402" s="160">
        <v>32.695</v>
      </c>
      <c r="I402" s="162">
        <v>14.807662444926091</v>
      </c>
      <c r="J402" s="161">
        <v>188.10284788181124</v>
      </c>
      <c r="K402" s="160">
        <v>0</v>
      </c>
      <c r="L402" s="160">
        <v>0.28300000000000125</v>
      </c>
      <c r="M402" s="160">
        <v>0.20099999999999874</v>
      </c>
      <c r="N402" s="160">
        <v>0.3990000000000009</v>
      </c>
      <c r="O402" s="160">
        <v>0.18070828308687945</v>
      </c>
      <c r="P402" s="160">
        <v>0.22075000000000022</v>
      </c>
      <c r="Q402" s="146" t="s">
        <v>237</v>
      </c>
      <c r="T402" s="130"/>
    </row>
    <row r="403" spans="1:20" ht="10.5" customHeight="1">
      <c r="A403" s="184"/>
      <c r="B403" s="158" t="s">
        <v>87</v>
      </c>
      <c r="C403" s="159">
        <v>470.8496428900422</v>
      </c>
      <c r="D403" s="160">
        <v>655.8496428900422</v>
      </c>
      <c r="E403" s="160">
        <v>0</v>
      </c>
      <c r="F403" s="160">
        <v>185</v>
      </c>
      <c r="G403" s="161">
        <v>655.8496428900422</v>
      </c>
      <c r="H403" s="160">
        <v>328.0806</v>
      </c>
      <c r="I403" s="162">
        <v>50.02375217500957</v>
      </c>
      <c r="J403" s="161">
        <v>327.7690428900422</v>
      </c>
      <c r="K403" s="160">
        <v>0.5710000000000264</v>
      </c>
      <c r="L403" s="160">
        <v>0.024999999999977263</v>
      </c>
      <c r="M403" s="160">
        <v>1.3729999999999905</v>
      </c>
      <c r="N403" s="160">
        <v>0.5629999999999882</v>
      </c>
      <c r="O403" s="160">
        <v>0.0858428461619791</v>
      </c>
      <c r="P403" s="160">
        <v>0.6329999999999956</v>
      </c>
      <c r="Q403" s="146" t="s">
        <v>237</v>
      </c>
      <c r="T403" s="130"/>
    </row>
    <row r="404" spans="1:20" ht="10.5" customHeight="1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161">
        <v>0</v>
      </c>
      <c r="H404" s="160">
        <v>0</v>
      </c>
      <c r="I404" s="162" t="s">
        <v>118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161</v>
      </c>
      <c r="T404" s="130"/>
    </row>
    <row r="405" spans="1:20" ht="10.5" customHeight="1">
      <c r="A405" s="184"/>
      <c r="B405" s="158" t="s">
        <v>89</v>
      </c>
      <c r="C405" s="159">
        <v>407.05124051744207</v>
      </c>
      <c r="D405" s="160">
        <v>292.45124051744205</v>
      </c>
      <c r="E405" s="160">
        <v>0</v>
      </c>
      <c r="F405" s="160">
        <v>-114.60000000000002</v>
      </c>
      <c r="G405" s="161">
        <v>292.45124051744205</v>
      </c>
      <c r="H405" s="160">
        <v>2.131</v>
      </c>
      <c r="I405" s="162">
        <v>0.7286684769158656</v>
      </c>
      <c r="J405" s="161">
        <v>290.3202405174421</v>
      </c>
      <c r="K405" s="160">
        <v>0.007000000000000117</v>
      </c>
      <c r="L405" s="160">
        <v>0.18199999999999972</v>
      </c>
      <c r="M405" s="160">
        <v>0</v>
      </c>
      <c r="N405" s="160">
        <v>0</v>
      </c>
      <c r="O405" s="160">
        <v>0</v>
      </c>
      <c r="P405" s="160">
        <v>0.04724999999999996</v>
      </c>
      <c r="Q405" s="146" t="s">
        <v>237</v>
      </c>
      <c r="T405" s="130"/>
    </row>
    <row r="406" spans="1:20" ht="10.5" customHeight="1">
      <c r="A406" s="184"/>
      <c r="B406" s="165" t="s">
        <v>90</v>
      </c>
      <c r="C406" s="159">
        <v>13630.081211872563</v>
      </c>
      <c r="D406" s="160">
        <v>14034.281211872563</v>
      </c>
      <c r="E406" s="160">
        <v>0</v>
      </c>
      <c r="F406" s="160">
        <v>404.2000000000007</v>
      </c>
      <c r="G406" s="161">
        <v>14034.281211872563</v>
      </c>
      <c r="H406" s="160">
        <v>3915.810099998474</v>
      </c>
      <c r="I406" s="162">
        <v>27.90175029901653</v>
      </c>
      <c r="J406" s="161">
        <v>10118.471111874089</v>
      </c>
      <c r="K406" s="160">
        <v>83.56960000228885</v>
      </c>
      <c r="L406" s="160">
        <v>87.28810000000004</v>
      </c>
      <c r="M406" s="160">
        <v>81.38100000000017</v>
      </c>
      <c r="N406" s="160">
        <v>69.54350000000002</v>
      </c>
      <c r="O406" s="160">
        <v>0.4955259122296081</v>
      </c>
      <c r="P406" s="166">
        <v>80.44555000057228</v>
      </c>
      <c r="Q406" s="146" t="s">
        <v>237</v>
      </c>
      <c r="T406" s="130"/>
    </row>
    <row r="407" spans="1:20" ht="10.5" customHeight="1">
      <c r="A407" s="184"/>
      <c r="B407" s="165"/>
      <c r="D407" s="160"/>
      <c r="E407" s="160"/>
      <c r="F407" s="160"/>
      <c r="G407" s="161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  <c r="T407" s="130"/>
    </row>
    <row r="408" spans="1:20" ht="10.5" customHeight="1">
      <c r="A408" s="184"/>
      <c r="B408" s="158" t="s">
        <v>91</v>
      </c>
      <c r="C408" s="159">
        <v>281.543295190067</v>
      </c>
      <c r="D408" s="160">
        <v>312.14329519006697</v>
      </c>
      <c r="E408" s="160">
        <v>0</v>
      </c>
      <c r="F408" s="160">
        <v>30.599999999999966</v>
      </c>
      <c r="G408" s="161">
        <v>312.14329519006697</v>
      </c>
      <c r="H408" s="160">
        <v>73.81879999771121</v>
      </c>
      <c r="I408" s="162">
        <v>23.649010289573017</v>
      </c>
      <c r="J408" s="161">
        <v>238.32449519235576</v>
      </c>
      <c r="K408" s="160">
        <v>0.7116000000000255</v>
      </c>
      <c r="L408" s="160">
        <v>1.9605999999999995</v>
      </c>
      <c r="M408" s="160">
        <v>1.377599999999994</v>
      </c>
      <c r="N408" s="160">
        <v>0.17480000000000473</v>
      </c>
      <c r="O408" s="160">
        <v>0.05599992141223709</v>
      </c>
      <c r="P408" s="160">
        <v>1.056150000000006</v>
      </c>
      <c r="Q408" s="146" t="s">
        <v>237</v>
      </c>
      <c r="T408" s="130"/>
    </row>
    <row r="409" spans="1:20" ht="10.5" customHeight="1">
      <c r="A409" s="184"/>
      <c r="B409" s="158" t="s">
        <v>92</v>
      </c>
      <c r="C409" s="159">
        <v>933.1192385679055</v>
      </c>
      <c r="D409" s="160">
        <v>498.2192385679055</v>
      </c>
      <c r="E409" s="160">
        <v>0</v>
      </c>
      <c r="F409" s="160">
        <v>-434.90000000000003</v>
      </c>
      <c r="G409" s="161">
        <v>498.2192385679055</v>
      </c>
      <c r="H409" s="160">
        <v>240.4388</v>
      </c>
      <c r="I409" s="162">
        <v>48.259637803454474</v>
      </c>
      <c r="J409" s="161">
        <v>257.78043856790555</v>
      </c>
      <c r="K409" s="160">
        <v>1.7996000000000265</v>
      </c>
      <c r="L409" s="160">
        <v>5.083699999999993</v>
      </c>
      <c r="M409" s="160">
        <v>15.185699999999997</v>
      </c>
      <c r="N409" s="160">
        <v>7.858899999999977</v>
      </c>
      <c r="O409" s="160">
        <v>1.5773979388250452</v>
      </c>
      <c r="P409" s="160">
        <v>7.4819749999999985</v>
      </c>
      <c r="Q409" s="146">
        <v>32.45352845577613</v>
      </c>
      <c r="T409" s="130"/>
    </row>
    <row r="410" spans="1:20" ht="10.5" customHeight="1" hidden="1">
      <c r="A410" s="184"/>
      <c r="B410" s="158" t="s">
        <v>93</v>
      </c>
      <c r="C410" s="159">
        <v>0</v>
      </c>
      <c r="D410" s="160">
        <v>0</v>
      </c>
      <c r="E410" s="160">
        <v>0</v>
      </c>
      <c r="F410" s="160">
        <v>0</v>
      </c>
      <c r="G410" s="161">
        <v>0</v>
      </c>
      <c r="H410" s="160">
        <v>0</v>
      </c>
      <c r="I410" s="162" t="s">
        <v>118</v>
      </c>
      <c r="J410" s="161">
        <v>0</v>
      </c>
      <c r="K410" s="160">
        <v>0</v>
      </c>
      <c r="L410" s="160">
        <v>0</v>
      </c>
      <c r="M410" s="160">
        <v>0</v>
      </c>
      <c r="N410" s="160">
        <v>0</v>
      </c>
      <c r="O410" s="160" t="s">
        <v>42</v>
      </c>
      <c r="P410" s="160">
        <v>0</v>
      </c>
      <c r="Q410" s="146">
        <v>0</v>
      </c>
      <c r="T410" s="130"/>
    </row>
    <row r="411" spans="1:20" ht="10.5" customHeight="1">
      <c r="A411" s="184"/>
      <c r="B411" s="158" t="s">
        <v>94</v>
      </c>
      <c r="C411" s="159">
        <v>24.077143399584603</v>
      </c>
      <c r="D411" s="160">
        <v>40.2771433995846</v>
      </c>
      <c r="E411" s="160">
        <v>0</v>
      </c>
      <c r="F411" s="160">
        <v>16.2</v>
      </c>
      <c r="G411" s="161">
        <v>40.2771433995846</v>
      </c>
      <c r="H411" s="160">
        <v>12.669</v>
      </c>
      <c r="I411" s="162">
        <v>31.45456437739987</v>
      </c>
      <c r="J411" s="161">
        <v>27.608143399584602</v>
      </c>
      <c r="K411" s="160">
        <v>-2.799999999999999</v>
      </c>
      <c r="L411" s="160">
        <v>0.4255999999999993</v>
      </c>
      <c r="M411" s="160">
        <v>0</v>
      </c>
      <c r="N411" s="160">
        <v>0.9288000000000007</v>
      </c>
      <c r="O411" s="160">
        <v>2.3060225269341714</v>
      </c>
      <c r="P411" s="160">
        <v>-0.3613999999999997</v>
      </c>
      <c r="Q411" s="146" t="s">
        <v>237</v>
      </c>
      <c r="T411" s="130"/>
    </row>
    <row r="412" spans="1:20" ht="10.5" customHeight="1">
      <c r="A412" s="184"/>
      <c r="B412" s="158" t="s">
        <v>95</v>
      </c>
      <c r="C412" s="159">
        <v>214.97965528778494</v>
      </c>
      <c r="D412" s="160">
        <v>144.97965528778494</v>
      </c>
      <c r="E412" s="160">
        <v>0</v>
      </c>
      <c r="F412" s="160">
        <v>-70</v>
      </c>
      <c r="G412" s="161">
        <v>144.97965528778494</v>
      </c>
      <c r="H412" s="160">
        <v>28.6331</v>
      </c>
      <c r="I412" s="162">
        <v>19.749736570392056</v>
      </c>
      <c r="J412" s="161">
        <v>116.34655528778494</v>
      </c>
      <c r="K412" s="160">
        <v>-3.708500000000001</v>
      </c>
      <c r="L412" s="160">
        <v>0.8597999999999999</v>
      </c>
      <c r="M412" s="160">
        <v>0.5042000000000009</v>
      </c>
      <c r="N412" s="160">
        <v>0.22329999999999828</v>
      </c>
      <c r="O412" s="160">
        <v>0.15402161051959137</v>
      </c>
      <c r="P412" s="160">
        <v>-0.5303000000000004</v>
      </c>
      <c r="Q412" s="146" t="s">
        <v>237</v>
      </c>
      <c r="T412" s="130"/>
    </row>
    <row r="413" spans="1:20" ht="10.5" customHeight="1">
      <c r="A413" s="184"/>
      <c r="B413" s="158" t="s">
        <v>96</v>
      </c>
      <c r="C413" s="159">
        <v>1452.6611432021964</v>
      </c>
      <c r="D413" s="160">
        <v>2126.2611432021963</v>
      </c>
      <c r="E413" s="160">
        <v>0</v>
      </c>
      <c r="F413" s="160">
        <v>673.5999999999999</v>
      </c>
      <c r="G413" s="161">
        <v>2126.2611432021963</v>
      </c>
      <c r="H413" s="160">
        <v>859.552</v>
      </c>
      <c r="I413" s="162">
        <v>40.42551418239698</v>
      </c>
      <c r="J413" s="161">
        <v>1266.7091432021962</v>
      </c>
      <c r="K413" s="160">
        <v>22.10600000000011</v>
      </c>
      <c r="L413" s="160">
        <v>105.2192</v>
      </c>
      <c r="M413" s="160">
        <v>0</v>
      </c>
      <c r="N413" s="160">
        <v>80.03639999999996</v>
      </c>
      <c r="O413" s="160">
        <v>3.7641848582843105</v>
      </c>
      <c r="P413" s="160">
        <v>51.84040000000002</v>
      </c>
      <c r="Q413" s="146">
        <v>22.43478721619038</v>
      </c>
      <c r="T413" s="130"/>
    </row>
    <row r="414" spans="1:20" ht="10.5" customHeight="1">
      <c r="A414" s="184"/>
      <c r="B414" s="158" t="s">
        <v>97</v>
      </c>
      <c r="C414" s="159">
        <v>539.0511731335102</v>
      </c>
      <c r="D414" s="160">
        <v>124.05117313351025</v>
      </c>
      <c r="E414" s="160">
        <v>0</v>
      </c>
      <c r="F414" s="160">
        <v>-415</v>
      </c>
      <c r="G414" s="161">
        <v>124.05117313351025</v>
      </c>
      <c r="H414" s="160">
        <v>34.5838</v>
      </c>
      <c r="I414" s="162">
        <v>27.878656143605458</v>
      </c>
      <c r="J414" s="161">
        <v>89.46737313351025</v>
      </c>
      <c r="K414" s="160">
        <v>-5.411500000000004</v>
      </c>
      <c r="L414" s="160">
        <v>0.024200000000000443</v>
      </c>
      <c r="M414" s="160">
        <v>0.006000000000000227</v>
      </c>
      <c r="N414" s="160">
        <v>0.5889999999999986</v>
      </c>
      <c r="O414" s="160">
        <v>0.47480405474770204</v>
      </c>
      <c r="P414" s="160">
        <v>-1.1980750000000011</v>
      </c>
      <c r="Q414" s="146" t="s">
        <v>237</v>
      </c>
      <c r="T414" s="130"/>
    </row>
    <row r="415" spans="1:20" ht="10.5" customHeight="1">
      <c r="A415" s="122"/>
      <c r="B415" s="158" t="s">
        <v>98</v>
      </c>
      <c r="C415" s="159">
        <v>282.3531101438921</v>
      </c>
      <c r="D415" s="160">
        <v>117.35311014389208</v>
      </c>
      <c r="E415" s="160">
        <v>0</v>
      </c>
      <c r="F415" s="160">
        <v>-165</v>
      </c>
      <c r="G415" s="161">
        <v>117.35311014389208</v>
      </c>
      <c r="H415" s="160">
        <v>1.1486</v>
      </c>
      <c r="I415" s="162">
        <v>0.9787554829962738</v>
      </c>
      <c r="J415" s="161">
        <v>116.20451014389208</v>
      </c>
      <c r="K415" s="160">
        <v>0.06000000000000005</v>
      </c>
      <c r="L415" s="160">
        <v>0.11399999999999988</v>
      </c>
      <c r="M415" s="160">
        <v>0</v>
      </c>
      <c r="N415" s="160">
        <v>0.26070000000000015</v>
      </c>
      <c r="O415" s="160">
        <v>0.2221500560831697</v>
      </c>
      <c r="P415" s="160">
        <v>0.10867500000000002</v>
      </c>
      <c r="Q415" s="146" t="s">
        <v>237</v>
      </c>
      <c r="T415" s="130"/>
    </row>
    <row r="416" spans="1:20" ht="10.5" customHeight="1">
      <c r="A416" s="122"/>
      <c r="B416" s="158" t="s">
        <v>99</v>
      </c>
      <c r="C416" s="159">
        <v>135.4444026238519</v>
      </c>
      <c r="D416" s="160">
        <v>136.9444026238519</v>
      </c>
      <c r="E416" s="160">
        <v>0</v>
      </c>
      <c r="F416" s="160">
        <v>1.5</v>
      </c>
      <c r="G416" s="161">
        <v>136.9444026238519</v>
      </c>
      <c r="H416" s="160">
        <v>14.835999999999999</v>
      </c>
      <c r="I416" s="162">
        <v>10.833593572093893</v>
      </c>
      <c r="J416" s="161">
        <v>122.10840262385189</v>
      </c>
      <c r="K416" s="160">
        <v>0.4634000000000018</v>
      </c>
      <c r="L416" s="160">
        <v>0.7681999999999984</v>
      </c>
      <c r="M416" s="160">
        <v>0.3584999999999994</v>
      </c>
      <c r="N416" s="160">
        <v>0.46839999999999904</v>
      </c>
      <c r="O416" s="160">
        <v>0.3420366156085717</v>
      </c>
      <c r="P416" s="160">
        <v>0.5146249999999997</v>
      </c>
      <c r="Q416" s="146" t="s">
        <v>237</v>
      </c>
      <c r="T416" s="130"/>
    </row>
    <row r="417" spans="1:20" ht="10.5" customHeight="1">
      <c r="A417" s="122"/>
      <c r="B417" s="158" t="s">
        <v>100</v>
      </c>
      <c r="C417" s="159">
        <v>133.3795343122644</v>
      </c>
      <c r="D417" s="160">
        <v>62.579534312264414</v>
      </c>
      <c r="E417" s="160">
        <v>0</v>
      </c>
      <c r="F417" s="160">
        <v>-70.8</v>
      </c>
      <c r="G417" s="161">
        <v>62.579534312264414</v>
      </c>
      <c r="H417" s="160">
        <v>3.1037</v>
      </c>
      <c r="I417" s="162">
        <v>4.959608654984403</v>
      </c>
      <c r="J417" s="161">
        <v>59.47583431226441</v>
      </c>
      <c r="K417" s="160">
        <v>0.1243000000000003</v>
      </c>
      <c r="L417" s="160">
        <v>0.2192999999999996</v>
      </c>
      <c r="M417" s="160">
        <v>0.09740000000000038</v>
      </c>
      <c r="N417" s="160">
        <v>0.25239999999999974</v>
      </c>
      <c r="O417" s="160">
        <v>0.4033267469530115</v>
      </c>
      <c r="P417" s="160">
        <v>0.17335</v>
      </c>
      <c r="Q417" s="146" t="s">
        <v>237</v>
      </c>
      <c r="T417" s="130"/>
    </row>
    <row r="418" spans="1:20" ht="10.5" customHeight="1">
      <c r="A418" s="122"/>
      <c r="B418" s="158" t="s">
        <v>101</v>
      </c>
      <c r="C418" s="159">
        <v>0</v>
      </c>
      <c r="D418" s="160">
        <v>0</v>
      </c>
      <c r="E418" s="160">
        <v>0</v>
      </c>
      <c r="F418" s="160">
        <v>0</v>
      </c>
      <c r="G418" s="161">
        <v>0</v>
      </c>
      <c r="H418" s="160">
        <v>0</v>
      </c>
      <c r="I418" s="162" t="s">
        <v>118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  <c r="T418" s="130"/>
    </row>
    <row r="419" spans="1:20" ht="10.5" customHeight="1">
      <c r="A419" s="122"/>
      <c r="B419" s="158" t="s">
        <v>102</v>
      </c>
      <c r="C419" s="159">
        <v>35.54421791832894</v>
      </c>
      <c r="D419" s="160">
        <v>35.54421791832894</v>
      </c>
      <c r="E419" s="160">
        <v>0</v>
      </c>
      <c r="F419" s="160">
        <v>0</v>
      </c>
      <c r="G419" s="161">
        <v>35.54421791832894</v>
      </c>
      <c r="H419" s="160">
        <v>0</v>
      </c>
      <c r="I419" s="162">
        <v>0</v>
      </c>
      <c r="J419" s="161">
        <v>35.54421791832894</v>
      </c>
      <c r="K419" s="160">
        <v>0</v>
      </c>
      <c r="L419" s="160">
        <v>0</v>
      </c>
      <c r="M419" s="160">
        <v>0</v>
      </c>
      <c r="N419" s="160">
        <v>0</v>
      </c>
      <c r="O419" s="160">
        <v>0</v>
      </c>
      <c r="P419" s="160">
        <v>0</v>
      </c>
      <c r="Q419" s="146" t="s">
        <v>237</v>
      </c>
      <c r="T419" s="130"/>
    </row>
    <row r="420" spans="1:20" ht="10.5" customHeight="1">
      <c r="A420" s="122"/>
      <c r="B420" s="1" t="s">
        <v>103</v>
      </c>
      <c r="C420" s="159">
        <v>36.93664246499475</v>
      </c>
      <c r="D420" s="160">
        <v>31.936642464994748</v>
      </c>
      <c r="E420" s="160">
        <v>0</v>
      </c>
      <c r="F420" s="160">
        <v>-5</v>
      </c>
      <c r="G420" s="161">
        <v>31.936642464994748</v>
      </c>
      <c r="H420" s="160">
        <v>2.0571</v>
      </c>
      <c r="I420" s="162">
        <v>6.441190561139153</v>
      </c>
      <c r="J420" s="161">
        <v>29.87954246499475</v>
      </c>
      <c r="K420" s="160">
        <v>0.09450000000000003</v>
      </c>
      <c r="L420" s="160">
        <v>0.012199999999999989</v>
      </c>
      <c r="M420" s="160">
        <v>0.12160000000000015</v>
      </c>
      <c r="N420" s="160">
        <v>0.14260000000000006</v>
      </c>
      <c r="O420" s="160">
        <v>0.44650905353091414</v>
      </c>
      <c r="P420" s="160">
        <v>0.09272500000000006</v>
      </c>
      <c r="Q420" s="146" t="s">
        <v>237</v>
      </c>
      <c r="T420" s="130"/>
    </row>
    <row r="421" spans="1:21" ht="10.5" customHeight="1">
      <c r="A421" s="122"/>
      <c r="B421" s="165" t="s">
        <v>105</v>
      </c>
      <c r="C421" s="169">
        <v>17699.170768116943</v>
      </c>
      <c r="D421" s="160">
        <v>17664.570768116948</v>
      </c>
      <c r="E421" s="160">
        <v>0</v>
      </c>
      <c r="F421" s="160">
        <v>-34.59999999999491</v>
      </c>
      <c r="G421" s="161">
        <v>17664.570768116948</v>
      </c>
      <c r="H421" s="160">
        <v>5186.650999996185</v>
      </c>
      <c r="I421" s="162">
        <v>29.361885256547815</v>
      </c>
      <c r="J421" s="161">
        <v>12477.919768120762</v>
      </c>
      <c r="K421" s="160">
        <v>97.00900000228876</v>
      </c>
      <c r="L421" s="160">
        <v>201.97489999999925</v>
      </c>
      <c r="M421" s="160">
        <v>99.03200000000106</v>
      </c>
      <c r="N421" s="160">
        <v>160.47879999999986</v>
      </c>
      <c r="O421" s="160">
        <v>0.9084783440628543</v>
      </c>
      <c r="P421" s="160">
        <v>139.62367500057223</v>
      </c>
      <c r="Q421" s="146" t="s">
        <v>237</v>
      </c>
      <c r="T421" s="130"/>
      <c r="U421" s="160"/>
    </row>
    <row r="422" spans="1:20" ht="10.5" customHeight="1">
      <c r="A422" s="122"/>
      <c r="B422" s="165"/>
      <c r="C422" s="159"/>
      <c r="D422" s="160"/>
      <c r="E422" s="160"/>
      <c r="F422" s="160"/>
      <c r="G422" s="161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  <c r="T422" s="130"/>
    </row>
    <row r="423" spans="1:20" ht="10.5" customHeight="1">
      <c r="A423" s="122"/>
      <c r="B423" s="158" t="s">
        <v>106</v>
      </c>
      <c r="C423" s="159">
        <v>1.2972342305959468</v>
      </c>
      <c r="D423" s="160">
        <v>-0.0027657694040532643</v>
      </c>
      <c r="E423" s="160">
        <v>0</v>
      </c>
      <c r="F423" s="160">
        <v>-1.3</v>
      </c>
      <c r="G423" s="161">
        <v>-0.0027657694040532643</v>
      </c>
      <c r="H423" s="160">
        <v>0</v>
      </c>
      <c r="I423" s="162" t="s">
        <v>118</v>
      </c>
      <c r="J423" s="161">
        <v>-0.0027657694040532643</v>
      </c>
      <c r="K423" s="160">
        <v>0</v>
      </c>
      <c r="L423" s="160">
        <v>0</v>
      </c>
      <c r="M423" s="160">
        <v>0</v>
      </c>
      <c r="N423" s="160">
        <v>0</v>
      </c>
      <c r="O423" s="160" t="s">
        <v>42</v>
      </c>
      <c r="P423" s="160">
        <v>0</v>
      </c>
      <c r="Q423" s="146">
        <v>0</v>
      </c>
      <c r="T423" s="130"/>
    </row>
    <row r="424" spans="1:20" ht="10.5" customHeight="1">
      <c r="A424" s="122"/>
      <c r="B424" s="158" t="s">
        <v>107</v>
      </c>
      <c r="C424" s="159">
        <v>4.115974509999194</v>
      </c>
      <c r="D424" s="159">
        <v>4.115974509999194</v>
      </c>
      <c r="E424" s="170">
        <v>0</v>
      </c>
      <c r="F424" s="160">
        <v>0</v>
      </c>
      <c r="G424" s="161">
        <v>4.115974509999194</v>
      </c>
      <c r="H424" s="160">
        <v>0.8396</v>
      </c>
      <c r="I424" s="162">
        <v>20.39857141875654</v>
      </c>
      <c r="J424" s="161">
        <v>3.2763745099991937</v>
      </c>
      <c r="K424" s="160">
        <v>0.08229999999999998</v>
      </c>
      <c r="L424" s="160">
        <v>0.07420000000000002</v>
      </c>
      <c r="M424" s="160">
        <v>0.10149999999999995</v>
      </c>
      <c r="N424" s="160">
        <v>0.07030000000000003</v>
      </c>
      <c r="O424" s="160">
        <v>1.707979479202698</v>
      </c>
      <c r="P424" s="160">
        <v>0.082075</v>
      </c>
      <c r="Q424" s="146">
        <v>37.919275175134864</v>
      </c>
      <c r="T424" s="130"/>
    </row>
    <row r="425" spans="1:20" ht="10.5" customHeight="1">
      <c r="A425" s="122"/>
      <c r="B425" s="171" t="s">
        <v>108</v>
      </c>
      <c r="C425" s="159">
        <v>129.0430231424616</v>
      </c>
      <c r="D425" s="159">
        <v>184.04302314246164</v>
      </c>
      <c r="E425" s="170">
        <v>0</v>
      </c>
      <c r="F425" s="160">
        <v>55.00000000000003</v>
      </c>
      <c r="G425" s="161">
        <v>184.04302314246164</v>
      </c>
      <c r="H425" s="160">
        <v>5.8209</v>
      </c>
      <c r="I425" s="162">
        <v>3.162793079906231</v>
      </c>
      <c r="J425" s="161">
        <v>178.22212314246164</v>
      </c>
      <c r="K425" s="160">
        <v>0.2145999999999999</v>
      </c>
      <c r="L425" s="160">
        <v>0.42620000000000013</v>
      </c>
      <c r="M425" s="160">
        <v>0.3418000000000001</v>
      </c>
      <c r="N425" s="160">
        <v>0.11759999999999993</v>
      </c>
      <c r="O425" s="160">
        <v>0.0638981027327342</v>
      </c>
      <c r="P425" s="160">
        <v>0.27505</v>
      </c>
      <c r="Q425" s="146" t="s">
        <v>237</v>
      </c>
      <c r="T425" s="130"/>
    </row>
    <row r="426" spans="1:20" ht="10.5" customHeight="1">
      <c r="A426" s="122"/>
      <c r="B426" s="171"/>
      <c r="C426" s="159"/>
      <c r="D426" s="160"/>
      <c r="E426" s="160"/>
      <c r="F426" s="160"/>
      <c r="G426" s="161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  <c r="T426" s="130"/>
    </row>
    <row r="427" spans="1:20" ht="10.5" customHeight="1">
      <c r="A427" s="122"/>
      <c r="B427" s="171" t="s">
        <v>110</v>
      </c>
      <c r="C427" s="159">
        <v>0</v>
      </c>
      <c r="D427" s="160"/>
      <c r="E427" s="160"/>
      <c r="F427" s="160"/>
      <c r="G427" s="161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  <c r="T427" s="130"/>
    </row>
    <row r="428" spans="1:20" ht="10.5" customHeight="1">
      <c r="A428" s="122"/>
      <c r="B428" s="172" t="s">
        <v>111</v>
      </c>
      <c r="C428" s="173">
        <v>17833.627</v>
      </c>
      <c r="D428" s="173">
        <v>17852.727000000006</v>
      </c>
      <c r="E428" s="174">
        <v>0</v>
      </c>
      <c r="F428" s="174">
        <v>19.100000000005124</v>
      </c>
      <c r="G428" s="185">
        <v>17852.727000000006</v>
      </c>
      <c r="H428" s="177">
        <v>5193.311499996185</v>
      </c>
      <c r="I428" s="176">
        <v>29.089737943095102</v>
      </c>
      <c r="J428" s="175">
        <v>12659.415500003819</v>
      </c>
      <c r="K428" s="177">
        <v>97.30590000228904</v>
      </c>
      <c r="L428" s="177">
        <v>202.47529999999915</v>
      </c>
      <c r="M428" s="177">
        <v>99.47530000000097</v>
      </c>
      <c r="N428" s="177">
        <v>160.66670000000067</v>
      </c>
      <c r="O428" s="177">
        <v>0.8999560683362303</v>
      </c>
      <c r="P428" s="186">
        <v>139.98080000057246</v>
      </c>
      <c r="Q428" s="153" t="s">
        <v>237</v>
      </c>
      <c r="T428" s="130"/>
    </row>
    <row r="429" spans="1:20" ht="10.5" customHeight="1">
      <c r="A429" s="122"/>
      <c r="B429" s="187" t="s">
        <v>244</v>
      </c>
      <c r="C429" s="187"/>
      <c r="D429" s="180"/>
      <c r="E429" s="180"/>
      <c r="F429" s="180"/>
      <c r="G429" s="181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  <c r="T429" s="130"/>
    </row>
    <row r="430" spans="1:20" ht="10.5" customHeight="1">
      <c r="A430" s="122"/>
      <c r="B430" s="123" t="s">
        <v>113</v>
      </c>
      <c r="C430" s="123"/>
      <c r="J430" s="188"/>
      <c r="T430" s="130"/>
    </row>
    <row r="434" spans="1:20" ht="10.5" customHeight="1">
      <c r="A434" s="122"/>
      <c r="B434" s="123" t="s">
        <v>236</v>
      </c>
      <c r="C434" s="123"/>
      <c r="P434" s="128"/>
      <c r="T434" s="130"/>
    </row>
    <row r="435" spans="1:20" ht="10.5" customHeight="1">
      <c r="A435" s="122"/>
      <c r="B435" s="131" t="s">
        <v>243</v>
      </c>
      <c r="C435" s="131"/>
      <c r="D435" s="132"/>
      <c r="E435" s="132"/>
      <c r="F435" s="132"/>
      <c r="G435" s="133"/>
      <c r="H435" s="132"/>
      <c r="I435" s="132"/>
      <c r="J435" s="133"/>
      <c r="T435" s="130"/>
    </row>
    <row r="436" spans="1:20" ht="10.5" customHeight="1">
      <c r="A436" s="122"/>
      <c r="D436" s="135"/>
      <c r="N436" s="124"/>
      <c r="T436" s="130"/>
    </row>
    <row r="437" spans="1:20" ht="10.5" customHeight="1">
      <c r="A437" s="122"/>
      <c r="B437" s="136"/>
      <c r="C437" s="136"/>
      <c r="D437" s="137"/>
      <c r="E437" s="137" t="s">
        <v>13</v>
      </c>
      <c r="F437" s="137" t="s">
        <v>13</v>
      </c>
      <c r="G437" s="138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  <c r="T437" s="130"/>
    </row>
    <row r="438" spans="1:20" ht="10.5" customHeight="1">
      <c r="A438" s="122"/>
      <c r="B438" s="145" t="s">
        <v>61</v>
      </c>
      <c r="C438" s="145" t="s">
        <v>159</v>
      </c>
      <c r="D438" s="146" t="s">
        <v>62</v>
      </c>
      <c r="E438" s="146" t="s">
        <v>14</v>
      </c>
      <c r="F438" s="146" t="s">
        <v>14</v>
      </c>
      <c r="G438" s="147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  <c r="T438" s="130"/>
    </row>
    <row r="439" spans="1:20" ht="10.5" customHeight="1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147" t="s">
        <v>13</v>
      </c>
      <c r="H439" s="146" t="s">
        <v>73</v>
      </c>
      <c r="I439" s="148" t="s">
        <v>74</v>
      </c>
      <c r="J439" s="147" t="s">
        <v>75</v>
      </c>
      <c r="K439" s="151">
        <v>43677</v>
      </c>
      <c r="L439" s="151">
        <v>43684</v>
      </c>
      <c r="M439" s="151">
        <v>43691</v>
      </c>
      <c r="N439" s="137" t="s">
        <v>66</v>
      </c>
      <c r="O439" s="139" t="s">
        <v>74</v>
      </c>
      <c r="P439" s="139" t="s">
        <v>66</v>
      </c>
      <c r="Q439" s="146" t="s">
        <v>76</v>
      </c>
      <c r="T439" s="130"/>
    </row>
    <row r="440" spans="1:20" ht="10.5" customHeight="1">
      <c r="A440" s="122"/>
      <c r="B440" s="152"/>
      <c r="C440" s="152"/>
      <c r="D440" s="153"/>
      <c r="E440" s="153" t="s">
        <v>77</v>
      </c>
      <c r="F440" s="153" t="s">
        <v>112</v>
      </c>
      <c r="G440" s="154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  <c r="T440" s="130"/>
    </row>
    <row r="441" spans="1:20" ht="10.5" customHeight="1">
      <c r="A441" s="122"/>
      <c r="B441" s="183"/>
      <c r="C441" s="245" t="s">
        <v>150</v>
      </c>
      <c r="D441" s="245"/>
      <c r="E441" s="245"/>
      <c r="F441" s="245"/>
      <c r="G441" s="245"/>
      <c r="H441" s="245"/>
      <c r="I441" s="245"/>
      <c r="J441" s="245"/>
      <c r="K441" s="245"/>
      <c r="L441" s="245"/>
      <c r="M441" s="245"/>
      <c r="N441" s="245"/>
      <c r="O441" s="245"/>
      <c r="P441" s="246"/>
      <c r="Q441" s="145"/>
      <c r="T441" s="130"/>
    </row>
    <row r="442" spans="1:20" ht="10.5" customHeight="1">
      <c r="A442" s="122"/>
      <c r="B442" s="158" t="s">
        <v>80</v>
      </c>
      <c r="C442" s="159">
        <v>1173.3757330507665</v>
      </c>
      <c r="D442" s="160">
        <v>1201.2757330507666</v>
      </c>
      <c r="E442" s="160">
        <v>0</v>
      </c>
      <c r="F442" s="160">
        <v>27.90000000000009</v>
      </c>
      <c r="G442" s="161">
        <v>1201.2757330507666</v>
      </c>
      <c r="H442" s="160">
        <v>207.768</v>
      </c>
      <c r="I442" s="162">
        <v>17.295612845882705</v>
      </c>
      <c r="J442" s="161">
        <v>993.5077330507665</v>
      </c>
      <c r="K442" s="160">
        <v>14.031000000000006</v>
      </c>
      <c r="L442" s="160">
        <v>10.992999999999995</v>
      </c>
      <c r="M442" s="160">
        <v>10.640000000000015</v>
      </c>
      <c r="N442" s="160">
        <v>8.561999999999983</v>
      </c>
      <c r="O442" s="160">
        <v>0.7127422759349247</v>
      </c>
      <c r="P442" s="160">
        <v>11.0565</v>
      </c>
      <c r="Q442" s="146" t="s">
        <v>237</v>
      </c>
      <c r="T442" s="130"/>
    </row>
    <row r="443" spans="1:20" ht="10.5" customHeight="1">
      <c r="A443" s="122"/>
      <c r="B443" s="158" t="s">
        <v>81</v>
      </c>
      <c r="C443" s="159">
        <v>243.58226218983324</v>
      </c>
      <c r="D443" s="160">
        <v>260.0822621898333</v>
      </c>
      <c r="E443" s="160">
        <v>0</v>
      </c>
      <c r="F443" s="160">
        <v>16.50000000000003</v>
      </c>
      <c r="G443" s="161">
        <v>260.0822621898333</v>
      </c>
      <c r="H443" s="160">
        <v>28.8657</v>
      </c>
      <c r="I443" s="162">
        <v>11.098680762370105</v>
      </c>
      <c r="J443" s="161">
        <v>231.21656218983327</v>
      </c>
      <c r="K443" s="160">
        <v>0.5730000000000004</v>
      </c>
      <c r="L443" s="160">
        <v>2.7620000000000005</v>
      </c>
      <c r="M443" s="160">
        <v>2.625</v>
      </c>
      <c r="N443" s="160">
        <v>0.2190000000000012</v>
      </c>
      <c r="O443" s="160">
        <v>0.0842041276310315</v>
      </c>
      <c r="P443" s="160">
        <v>1.5447500000000005</v>
      </c>
      <c r="Q443" s="146" t="s">
        <v>237</v>
      </c>
      <c r="T443" s="130"/>
    </row>
    <row r="444" spans="1:20" ht="10.5" customHeight="1">
      <c r="A444" s="122"/>
      <c r="B444" s="158" t="s">
        <v>82</v>
      </c>
      <c r="C444" s="159">
        <v>341.1320492511184</v>
      </c>
      <c r="D444" s="160">
        <v>344.0320492511184</v>
      </c>
      <c r="E444" s="160">
        <v>0</v>
      </c>
      <c r="F444" s="160">
        <v>2.8999999999999773</v>
      </c>
      <c r="G444" s="161">
        <v>344.0320492511184</v>
      </c>
      <c r="H444" s="160">
        <v>115.845</v>
      </c>
      <c r="I444" s="162">
        <v>33.67273492460046</v>
      </c>
      <c r="J444" s="161">
        <v>228.1870492511184</v>
      </c>
      <c r="K444" s="160">
        <v>0.36700000000000443</v>
      </c>
      <c r="L444" s="160">
        <v>5.670000000000002</v>
      </c>
      <c r="M444" s="160">
        <v>3.2789999999999964</v>
      </c>
      <c r="N444" s="160">
        <v>4.840000000000003</v>
      </c>
      <c r="O444" s="160">
        <v>1.4068456734003743</v>
      </c>
      <c r="P444" s="160">
        <v>3.5390000000000015</v>
      </c>
      <c r="Q444" s="146" t="s">
        <v>237</v>
      </c>
      <c r="T444" s="130"/>
    </row>
    <row r="445" spans="1:20" ht="10.5" customHeight="1">
      <c r="A445" s="122"/>
      <c r="B445" s="158" t="s">
        <v>83</v>
      </c>
      <c r="C445" s="159">
        <v>557.4950672508961</v>
      </c>
      <c r="D445" s="160">
        <v>601.3950672508961</v>
      </c>
      <c r="E445" s="160">
        <v>0</v>
      </c>
      <c r="F445" s="160">
        <v>43.89999999999998</v>
      </c>
      <c r="G445" s="161">
        <v>601.3950672508961</v>
      </c>
      <c r="H445" s="160">
        <v>433.235</v>
      </c>
      <c r="I445" s="162">
        <v>72.03833612743263</v>
      </c>
      <c r="J445" s="161">
        <v>168.16006725089608</v>
      </c>
      <c r="K445" s="160">
        <v>28.37700000000001</v>
      </c>
      <c r="L445" s="160">
        <v>9.774999999999977</v>
      </c>
      <c r="M445" s="160">
        <v>27.02800000000002</v>
      </c>
      <c r="N445" s="160">
        <v>9.16500000000002</v>
      </c>
      <c r="O445" s="160">
        <v>1.5239566300227854</v>
      </c>
      <c r="P445" s="160">
        <v>18.586250000000007</v>
      </c>
      <c r="Q445" s="146">
        <v>7.047552209342713</v>
      </c>
      <c r="T445" s="130"/>
    </row>
    <row r="446" spans="1:20" ht="10.5" customHeight="1">
      <c r="A446" s="122"/>
      <c r="B446" s="158" t="s">
        <v>84</v>
      </c>
      <c r="C446" s="159">
        <v>9.250473259441824</v>
      </c>
      <c r="D446" s="160">
        <v>14.350473259441824</v>
      </c>
      <c r="E446" s="160">
        <v>0</v>
      </c>
      <c r="F446" s="160">
        <v>5.1</v>
      </c>
      <c r="G446" s="161">
        <v>14.350473259441824</v>
      </c>
      <c r="H446" s="160">
        <v>2.9679</v>
      </c>
      <c r="I446" s="162">
        <v>20.681547892835415</v>
      </c>
      <c r="J446" s="161">
        <v>11.382573259441823</v>
      </c>
      <c r="K446" s="160">
        <v>0.004999999999999893</v>
      </c>
      <c r="L446" s="160">
        <v>0</v>
      </c>
      <c r="M446" s="160">
        <v>0</v>
      </c>
      <c r="N446" s="160">
        <v>0.01100000000000012</v>
      </c>
      <c r="O446" s="160">
        <v>0.07665252428356482</v>
      </c>
      <c r="P446" s="160">
        <v>0.0040000000000000036</v>
      </c>
      <c r="Q446" s="146" t="s">
        <v>237</v>
      </c>
      <c r="T446" s="130"/>
    </row>
    <row r="447" spans="1:20" ht="10.5" customHeight="1">
      <c r="A447" s="122"/>
      <c r="B447" s="158" t="s">
        <v>85</v>
      </c>
      <c r="C447" s="159">
        <v>5.740042371854781</v>
      </c>
      <c r="D447" s="160">
        <v>0.4400423718547808</v>
      </c>
      <c r="E447" s="160">
        <v>0</v>
      </c>
      <c r="F447" s="160">
        <v>-5.3</v>
      </c>
      <c r="G447" s="161">
        <v>0.4400423718547808</v>
      </c>
      <c r="H447" s="160">
        <v>0</v>
      </c>
      <c r="I447" s="162">
        <v>0</v>
      </c>
      <c r="J447" s="161">
        <v>0.4400423718547808</v>
      </c>
      <c r="K447" s="160">
        <v>0</v>
      </c>
      <c r="L447" s="160">
        <v>0</v>
      </c>
      <c r="M447" s="160">
        <v>0</v>
      </c>
      <c r="N447" s="160">
        <v>0</v>
      </c>
      <c r="O447" s="160">
        <v>0</v>
      </c>
      <c r="P447" s="160">
        <v>0</v>
      </c>
      <c r="Q447" s="146" t="s">
        <v>237</v>
      </c>
      <c r="T447" s="130"/>
    </row>
    <row r="448" spans="1:20" ht="10.5" customHeight="1">
      <c r="A448" s="122"/>
      <c r="B448" s="158" t="s">
        <v>86</v>
      </c>
      <c r="C448" s="159">
        <v>46.34448640730414</v>
      </c>
      <c r="D448" s="160">
        <v>40.44448640730414</v>
      </c>
      <c r="E448" s="160">
        <v>0</v>
      </c>
      <c r="F448" s="160">
        <v>-5.899999999999999</v>
      </c>
      <c r="G448" s="161">
        <v>40.44448640730414</v>
      </c>
      <c r="H448" s="160">
        <v>1.322</v>
      </c>
      <c r="I448" s="162">
        <v>3.268677927286651</v>
      </c>
      <c r="J448" s="161">
        <v>39.12248640730414</v>
      </c>
      <c r="K448" s="160">
        <v>0</v>
      </c>
      <c r="L448" s="160">
        <v>0.08600000000000008</v>
      </c>
      <c r="M448" s="160">
        <v>0.04600000000000004</v>
      </c>
      <c r="N448" s="160">
        <v>0.127</v>
      </c>
      <c r="O448" s="160">
        <v>0.3140106632113499</v>
      </c>
      <c r="P448" s="160">
        <v>0.06475000000000003</v>
      </c>
      <c r="Q448" s="146" t="s">
        <v>237</v>
      </c>
      <c r="T448" s="130"/>
    </row>
    <row r="449" spans="1:20" ht="10.5" customHeight="1">
      <c r="A449" s="122"/>
      <c r="B449" s="158" t="s">
        <v>87</v>
      </c>
      <c r="C449" s="159">
        <v>9.05422429964987</v>
      </c>
      <c r="D449" s="160">
        <v>9.05422429964987</v>
      </c>
      <c r="E449" s="160">
        <v>0</v>
      </c>
      <c r="F449" s="160">
        <v>0</v>
      </c>
      <c r="G449" s="161">
        <v>9.05422429964987</v>
      </c>
      <c r="H449" s="160">
        <v>0.576</v>
      </c>
      <c r="I449" s="162">
        <v>6.361671424710276</v>
      </c>
      <c r="J449" s="161">
        <v>8.47822429964987</v>
      </c>
      <c r="K449" s="160">
        <v>0</v>
      </c>
      <c r="L449" s="160">
        <v>0</v>
      </c>
      <c r="M449" s="160">
        <v>0</v>
      </c>
      <c r="N449" s="160">
        <v>0</v>
      </c>
      <c r="O449" s="160">
        <v>0</v>
      </c>
      <c r="P449" s="160">
        <v>0</v>
      </c>
      <c r="Q449" s="146" t="s">
        <v>237</v>
      </c>
      <c r="T449" s="130"/>
    </row>
    <row r="450" spans="1:20" ht="10.5" customHeight="1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161">
        <v>0</v>
      </c>
      <c r="H450" s="160">
        <v>0</v>
      </c>
      <c r="I450" s="162" t="s">
        <v>118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161</v>
      </c>
      <c r="T450" s="130"/>
    </row>
    <row r="451" spans="1:20" ht="10.5" customHeight="1">
      <c r="A451" s="122"/>
      <c r="B451" s="158" t="s">
        <v>89</v>
      </c>
      <c r="C451" s="159">
        <v>123.2493238143435</v>
      </c>
      <c r="D451" s="190">
        <v>111.64932381434349</v>
      </c>
      <c r="E451" s="160">
        <v>0</v>
      </c>
      <c r="F451" s="160">
        <v>-11.600000000000009</v>
      </c>
      <c r="G451" s="161">
        <v>111.64932381434349</v>
      </c>
      <c r="H451" s="160">
        <v>1.211</v>
      </c>
      <c r="I451" s="162">
        <v>1.0846460673722629</v>
      </c>
      <c r="J451" s="161">
        <v>110.43832381434349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60">
        <v>0</v>
      </c>
      <c r="Q451" s="146" t="s">
        <v>237</v>
      </c>
      <c r="T451" s="130"/>
    </row>
    <row r="452" spans="1:20" ht="10.5" customHeight="1">
      <c r="A452" s="122"/>
      <c r="B452" s="165" t="s">
        <v>90</v>
      </c>
      <c r="C452" s="159">
        <v>2509.223661895208</v>
      </c>
      <c r="D452" s="160">
        <v>2582.723661895209</v>
      </c>
      <c r="E452" s="160">
        <v>0</v>
      </c>
      <c r="F452" s="160">
        <v>73.50000000000091</v>
      </c>
      <c r="G452" s="161">
        <v>2582.723661895209</v>
      </c>
      <c r="H452" s="160">
        <v>791.7906</v>
      </c>
      <c r="I452" s="162">
        <v>30.65719386405366</v>
      </c>
      <c r="J452" s="161">
        <v>1790.9330618952083</v>
      </c>
      <c r="K452" s="160">
        <v>43.35300000000002</v>
      </c>
      <c r="L452" s="160">
        <v>29.285999999999973</v>
      </c>
      <c r="M452" s="160">
        <v>43.61800000000003</v>
      </c>
      <c r="N452" s="160">
        <v>22.924000000000007</v>
      </c>
      <c r="O452" s="160">
        <v>0.8875901180685479</v>
      </c>
      <c r="P452" s="166">
        <v>34.79525</v>
      </c>
      <c r="Q452" s="146">
        <v>49.47061917633034</v>
      </c>
      <c r="T452" s="130"/>
    </row>
    <row r="453" spans="1:20" ht="10.5" customHeight="1">
      <c r="A453" s="122"/>
      <c r="B453" s="165"/>
      <c r="D453" s="160"/>
      <c r="E453" s="160"/>
      <c r="F453" s="160"/>
      <c r="G453" s="161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  <c r="T453" s="130"/>
    </row>
    <row r="454" spans="1:20" ht="10.5" customHeight="1">
      <c r="A454" s="122"/>
      <c r="B454" s="158" t="s">
        <v>91</v>
      </c>
      <c r="C454" s="159">
        <v>63.8740742689225</v>
      </c>
      <c r="D454" s="160">
        <v>43.8740742689225</v>
      </c>
      <c r="E454" s="160">
        <v>0</v>
      </c>
      <c r="F454" s="160">
        <v>-20</v>
      </c>
      <c r="G454" s="161">
        <v>43.8740742689225</v>
      </c>
      <c r="H454" s="160">
        <v>4.1638</v>
      </c>
      <c r="I454" s="162">
        <v>9.490342689576385</v>
      </c>
      <c r="J454" s="161">
        <v>39.7102742689225</v>
      </c>
      <c r="K454" s="160">
        <v>0.052999999999999936</v>
      </c>
      <c r="L454" s="160">
        <v>0.16500000000000004</v>
      </c>
      <c r="M454" s="160">
        <v>0.2270000000000003</v>
      </c>
      <c r="N454" s="160">
        <v>0</v>
      </c>
      <c r="O454" s="160">
        <v>0</v>
      </c>
      <c r="P454" s="160">
        <v>0.11125000000000007</v>
      </c>
      <c r="Q454" s="146" t="s">
        <v>237</v>
      </c>
      <c r="T454" s="130"/>
    </row>
    <row r="455" spans="1:20" ht="10.5" customHeight="1">
      <c r="A455" s="122"/>
      <c r="B455" s="158" t="s">
        <v>92</v>
      </c>
      <c r="C455" s="159">
        <v>183.59619896512766</v>
      </c>
      <c r="D455" s="160">
        <v>116.89619896512765</v>
      </c>
      <c r="E455" s="160">
        <v>0</v>
      </c>
      <c r="F455" s="160">
        <v>-66.7</v>
      </c>
      <c r="G455" s="161">
        <v>116.89619896512765</v>
      </c>
      <c r="H455" s="160">
        <v>46.9705</v>
      </c>
      <c r="I455" s="162">
        <v>40.18137494274916</v>
      </c>
      <c r="J455" s="161">
        <v>69.92569896512765</v>
      </c>
      <c r="K455" s="160">
        <v>-0.8260000000000076</v>
      </c>
      <c r="L455" s="160">
        <v>1.6370000000000005</v>
      </c>
      <c r="M455" s="160">
        <v>2.0768000000000058</v>
      </c>
      <c r="N455" s="160">
        <v>2.9093000000000018</v>
      </c>
      <c r="O455" s="160">
        <v>2.4887892213397813</v>
      </c>
      <c r="P455" s="160">
        <v>1.449275</v>
      </c>
      <c r="Q455" s="146">
        <v>46.24874434812416</v>
      </c>
      <c r="T455" s="130"/>
    </row>
    <row r="456" spans="1:20" ht="10.5" customHeight="1" hidden="1">
      <c r="A456" s="122"/>
      <c r="B456" s="158" t="s">
        <v>93</v>
      </c>
      <c r="C456" s="159">
        <v>0</v>
      </c>
      <c r="D456" s="160">
        <v>0</v>
      </c>
      <c r="E456" s="160">
        <v>0</v>
      </c>
      <c r="F456" s="160">
        <v>0</v>
      </c>
      <c r="G456" s="161">
        <v>0</v>
      </c>
      <c r="H456" s="160">
        <v>0</v>
      </c>
      <c r="I456" s="162" t="s">
        <v>118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  <c r="T456" s="130"/>
    </row>
    <row r="457" spans="1:20" ht="10.5" customHeight="1">
      <c r="A457" s="184"/>
      <c r="B457" s="158" t="s">
        <v>94</v>
      </c>
      <c r="C457" s="159">
        <v>8.076628238859774</v>
      </c>
      <c r="D457" s="160">
        <v>17.27662823885977</v>
      </c>
      <c r="E457" s="160">
        <v>0</v>
      </c>
      <c r="F457" s="160">
        <v>9.199999999999998</v>
      </c>
      <c r="G457" s="161">
        <v>17.27662823885977</v>
      </c>
      <c r="H457" s="160">
        <v>10.5608</v>
      </c>
      <c r="I457" s="162">
        <v>61.12766828104761</v>
      </c>
      <c r="J457" s="161">
        <v>6.715828238859771</v>
      </c>
      <c r="K457" s="160">
        <v>0</v>
      </c>
      <c r="L457" s="160">
        <v>0.5169999999999995</v>
      </c>
      <c r="M457" s="160">
        <v>0</v>
      </c>
      <c r="N457" s="160">
        <v>0.5030999999999999</v>
      </c>
      <c r="O457" s="160">
        <v>2.9120265427046292</v>
      </c>
      <c r="P457" s="160">
        <v>0.25502499999999984</v>
      </c>
      <c r="Q457" s="146">
        <v>24.33399956419871</v>
      </c>
      <c r="T457" s="130"/>
    </row>
    <row r="458" spans="1:20" ht="10.5" customHeight="1">
      <c r="A458" s="122"/>
      <c r="B458" s="158" t="s">
        <v>95</v>
      </c>
      <c r="C458" s="159">
        <v>38.78248800959436</v>
      </c>
      <c r="D458" s="160">
        <v>29.88248800959436</v>
      </c>
      <c r="E458" s="160">
        <v>0</v>
      </c>
      <c r="F458" s="160">
        <v>-8.899999999999999</v>
      </c>
      <c r="G458" s="161">
        <v>29.88248800959436</v>
      </c>
      <c r="H458" s="160">
        <v>2.4575</v>
      </c>
      <c r="I458" s="162">
        <v>8.223880150846112</v>
      </c>
      <c r="J458" s="161">
        <v>27.42498800959436</v>
      </c>
      <c r="K458" s="160">
        <v>0</v>
      </c>
      <c r="L458" s="160">
        <v>0</v>
      </c>
      <c r="M458" s="160">
        <v>0.04190000000000005</v>
      </c>
      <c r="N458" s="160">
        <v>0.0030999999999998806</v>
      </c>
      <c r="O458" s="160">
        <v>0.01037396885762847</v>
      </c>
      <c r="P458" s="160">
        <v>0.011249999999999982</v>
      </c>
      <c r="Q458" s="146" t="s">
        <v>237</v>
      </c>
      <c r="T458" s="130"/>
    </row>
    <row r="459" spans="1:20" ht="10.5" customHeight="1">
      <c r="A459" s="122"/>
      <c r="B459" s="158" t="s">
        <v>96</v>
      </c>
      <c r="C459" s="159">
        <v>72.24037672687693</v>
      </c>
      <c r="D459" s="160">
        <v>70.84037672687693</v>
      </c>
      <c r="E459" s="160">
        <v>0</v>
      </c>
      <c r="F459" s="160">
        <v>-1.4000000000000057</v>
      </c>
      <c r="G459" s="161">
        <v>70.84037672687693</v>
      </c>
      <c r="H459" s="160">
        <v>3.4153</v>
      </c>
      <c r="I459" s="162">
        <v>4.8211206063564465</v>
      </c>
      <c r="J459" s="161">
        <v>67.42507672687692</v>
      </c>
      <c r="K459" s="160">
        <v>0.3197000000000001</v>
      </c>
      <c r="L459" s="160">
        <v>0.9312</v>
      </c>
      <c r="M459" s="160">
        <v>0</v>
      </c>
      <c r="N459" s="160">
        <v>0.22589999999999977</v>
      </c>
      <c r="O459" s="160">
        <v>0.31888593827069955</v>
      </c>
      <c r="P459" s="160">
        <v>0.3692</v>
      </c>
      <c r="Q459" s="146" t="s">
        <v>237</v>
      </c>
      <c r="T459" s="130"/>
    </row>
    <row r="460" spans="1:20" ht="10.5" customHeight="1">
      <c r="A460" s="122"/>
      <c r="B460" s="158" t="s">
        <v>97</v>
      </c>
      <c r="C460" s="159">
        <v>104.24928129538688</v>
      </c>
      <c r="D460" s="160">
        <v>92.24928129538688</v>
      </c>
      <c r="E460" s="160">
        <v>0</v>
      </c>
      <c r="F460" s="160">
        <v>-12</v>
      </c>
      <c r="G460" s="161">
        <v>92.24928129538688</v>
      </c>
      <c r="H460" s="160">
        <v>3.9788</v>
      </c>
      <c r="I460" s="162">
        <v>4.313095933246006</v>
      </c>
      <c r="J460" s="161">
        <v>88.27048129538687</v>
      </c>
      <c r="K460" s="160">
        <v>0</v>
      </c>
      <c r="L460" s="160">
        <v>0</v>
      </c>
      <c r="M460" s="160">
        <v>0</v>
      </c>
      <c r="N460" s="160">
        <v>0.32719999999999994</v>
      </c>
      <c r="O460" s="160">
        <v>0.35469111022370886</v>
      </c>
      <c r="P460" s="160">
        <v>0.08179999999999998</v>
      </c>
      <c r="Q460" s="146" t="s">
        <v>237</v>
      </c>
      <c r="T460" s="130"/>
    </row>
    <row r="461" spans="1:20" ht="10.5" customHeight="1">
      <c r="A461" s="122"/>
      <c r="B461" s="158" t="s">
        <v>98</v>
      </c>
      <c r="C461" s="159">
        <v>8.014583259765331</v>
      </c>
      <c r="D461" s="160">
        <v>7.314583259765331</v>
      </c>
      <c r="E461" s="160">
        <v>0</v>
      </c>
      <c r="F461" s="160">
        <v>-0.7000000000000002</v>
      </c>
      <c r="G461" s="161">
        <v>7.314583259765331</v>
      </c>
      <c r="H461" s="160">
        <v>0</v>
      </c>
      <c r="I461" s="162">
        <v>0</v>
      </c>
      <c r="J461" s="161">
        <v>7.314583259765331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237</v>
      </c>
      <c r="T461" s="130"/>
    </row>
    <row r="462" spans="1:20" ht="10.5" customHeight="1">
      <c r="A462" s="122"/>
      <c r="B462" s="158" t="s">
        <v>99</v>
      </c>
      <c r="C462" s="159">
        <v>9.00821858624605</v>
      </c>
      <c r="D462" s="160">
        <v>9.00821858624605</v>
      </c>
      <c r="E462" s="160">
        <v>0</v>
      </c>
      <c r="F462" s="160">
        <v>0</v>
      </c>
      <c r="G462" s="161">
        <v>9.00821858624605</v>
      </c>
      <c r="H462" s="160">
        <v>0</v>
      </c>
      <c r="I462" s="162">
        <v>0</v>
      </c>
      <c r="J462" s="161">
        <v>9.00821858624605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237</v>
      </c>
      <c r="T462" s="130"/>
    </row>
    <row r="463" spans="1:20" ht="10.5" customHeight="1">
      <c r="A463" s="122"/>
      <c r="B463" s="158" t="s">
        <v>100</v>
      </c>
      <c r="C463" s="159">
        <v>8.925982669100042</v>
      </c>
      <c r="D463" s="160">
        <v>2.9259826691000423</v>
      </c>
      <c r="E463" s="160">
        <v>0</v>
      </c>
      <c r="F463" s="160">
        <v>-6</v>
      </c>
      <c r="G463" s="161">
        <v>2.9259826691000423</v>
      </c>
      <c r="H463" s="160">
        <v>0</v>
      </c>
      <c r="I463" s="162">
        <v>0</v>
      </c>
      <c r="J463" s="161">
        <v>2.9259826691000423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237</v>
      </c>
      <c r="T463" s="130"/>
    </row>
    <row r="464" spans="1:20" ht="10.5" customHeight="1">
      <c r="A464" s="122"/>
      <c r="B464" s="158" t="s">
        <v>101</v>
      </c>
      <c r="C464" s="159">
        <v>0</v>
      </c>
      <c r="D464" s="160">
        <v>0</v>
      </c>
      <c r="E464" s="160">
        <v>0</v>
      </c>
      <c r="F464" s="160">
        <v>0</v>
      </c>
      <c r="G464" s="161">
        <v>0</v>
      </c>
      <c r="H464" s="160">
        <v>0</v>
      </c>
      <c r="I464" s="162" t="s">
        <v>118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161</v>
      </c>
      <c r="T464" s="130"/>
    </row>
    <row r="465" spans="1:20" ht="10.5" customHeight="1">
      <c r="A465" s="122"/>
      <c r="B465" s="158" t="s">
        <v>102</v>
      </c>
      <c r="C465" s="159">
        <v>2.4070065624539434</v>
      </c>
      <c r="D465" s="160">
        <v>2.4070065624539434</v>
      </c>
      <c r="E465" s="160">
        <v>0</v>
      </c>
      <c r="F465" s="160">
        <v>0</v>
      </c>
      <c r="G465" s="161">
        <v>2.4070065624539434</v>
      </c>
      <c r="H465" s="160">
        <v>0</v>
      </c>
      <c r="I465" s="162">
        <v>0</v>
      </c>
      <c r="J465" s="161">
        <v>2.4070065624539434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237</v>
      </c>
      <c r="T465" s="130"/>
    </row>
    <row r="466" spans="1:20" ht="10.5" customHeight="1">
      <c r="A466" s="122"/>
      <c r="B466" s="1" t="s">
        <v>103</v>
      </c>
      <c r="C466" s="159">
        <v>1.2940079710559151</v>
      </c>
      <c r="D466" s="160">
        <v>1.2940079710559151</v>
      </c>
      <c r="E466" s="160">
        <v>0</v>
      </c>
      <c r="F466" s="160">
        <v>0</v>
      </c>
      <c r="G466" s="161">
        <v>1.2940079710559151</v>
      </c>
      <c r="H466" s="160">
        <v>0</v>
      </c>
      <c r="I466" s="162">
        <v>0</v>
      </c>
      <c r="J466" s="161">
        <v>1.2940079710559151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237</v>
      </c>
      <c r="T466" s="130"/>
    </row>
    <row r="467" spans="1:20" ht="10.5" customHeight="1">
      <c r="A467" s="122"/>
      <c r="B467" s="165" t="s">
        <v>105</v>
      </c>
      <c r="C467" s="169">
        <v>3009.6925084485974</v>
      </c>
      <c r="D467" s="160">
        <v>2976.692508448598</v>
      </c>
      <c r="E467" s="160">
        <v>0</v>
      </c>
      <c r="F467" s="160">
        <v>-32.999999999999545</v>
      </c>
      <c r="G467" s="161">
        <v>2976.692508448598</v>
      </c>
      <c r="H467" s="160">
        <v>863.3373</v>
      </c>
      <c r="I467" s="162">
        <v>29.00324093098742</v>
      </c>
      <c r="J467" s="161">
        <v>2113.3552084485978</v>
      </c>
      <c r="K467" s="160">
        <v>42.89970000000005</v>
      </c>
      <c r="L467" s="160">
        <v>32.53620000000001</v>
      </c>
      <c r="M467" s="160">
        <v>45.96370000000002</v>
      </c>
      <c r="N467" s="160">
        <v>26.892600000000016</v>
      </c>
      <c r="O467" s="160">
        <v>0.9034389653507068</v>
      </c>
      <c r="P467" s="160">
        <v>37.07305000000002</v>
      </c>
      <c r="Q467" s="146" t="s">
        <v>237</v>
      </c>
      <c r="T467" s="130"/>
    </row>
    <row r="468" spans="1:20" ht="10.5" customHeight="1">
      <c r="A468" s="122"/>
      <c r="B468" s="165"/>
      <c r="C468" s="159"/>
      <c r="D468" s="160"/>
      <c r="E468" s="160"/>
      <c r="F468" s="160"/>
      <c r="G468" s="161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  <c r="T468" s="130"/>
    </row>
    <row r="469" spans="1:20" ht="10.5" customHeight="1">
      <c r="A469" s="122"/>
      <c r="B469" s="158" t="s">
        <v>106</v>
      </c>
      <c r="C469" s="159">
        <v>0</v>
      </c>
      <c r="D469" s="160">
        <v>0</v>
      </c>
      <c r="E469" s="160">
        <v>0</v>
      </c>
      <c r="F469" s="160">
        <v>0</v>
      </c>
      <c r="G469" s="161">
        <v>0</v>
      </c>
      <c r="H469" s="160">
        <v>0</v>
      </c>
      <c r="I469" s="162" t="s">
        <v>118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  <c r="T469" s="130"/>
    </row>
    <row r="470" spans="1:20" ht="10.5" customHeight="1">
      <c r="A470" s="122"/>
      <c r="B470" s="158" t="s">
        <v>107</v>
      </c>
      <c r="C470" s="159">
        <v>0</v>
      </c>
      <c r="D470" s="159">
        <v>0</v>
      </c>
      <c r="E470" s="170">
        <v>0</v>
      </c>
      <c r="F470" s="160">
        <v>0</v>
      </c>
      <c r="G470" s="161">
        <v>0</v>
      </c>
      <c r="H470" s="160">
        <v>0</v>
      </c>
      <c r="I470" s="162" t="s">
        <v>118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161</v>
      </c>
      <c r="T470" s="130"/>
    </row>
    <row r="471" spans="1:20" ht="10.5" customHeight="1">
      <c r="A471" s="122"/>
      <c r="B471" s="171" t="s">
        <v>108</v>
      </c>
      <c r="C471" s="159">
        <v>34.244491551403165</v>
      </c>
      <c r="D471" s="159">
        <v>37.244491551403165</v>
      </c>
      <c r="E471" s="170">
        <v>0</v>
      </c>
      <c r="F471" s="160">
        <v>3</v>
      </c>
      <c r="G471" s="161">
        <v>37.244491551403165</v>
      </c>
      <c r="H471" s="160">
        <v>0.0555</v>
      </c>
      <c r="I471" s="162">
        <v>0.1490153246511673</v>
      </c>
      <c r="J471" s="161">
        <v>37.18899155140316</v>
      </c>
      <c r="K471" s="160">
        <v>0</v>
      </c>
      <c r="L471" s="160">
        <v>0</v>
      </c>
      <c r="M471" s="160">
        <v>0</v>
      </c>
      <c r="N471" s="160">
        <v>0</v>
      </c>
      <c r="O471" s="160">
        <v>0</v>
      </c>
      <c r="P471" s="160">
        <v>0</v>
      </c>
      <c r="Q471" s="146" t="s">
        <v>237</v>
      </c>
      <c r="T471" s="130"/>
    </row>
    <row r="472" spans="1:20" ht="10.5" customHeight="1">
      <c r="A472" s="122"/>
      <c r="B472" s="171"/>
      <c r="C472" s="159"/>
      <c r="D472" s="160"/>
      <c r="E472" s="160"/>
      <c r="F472" s="160"/>
      <c r="G472" s="161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  <c r="T472" s="130"/>
    </row>
    <row r="473" spans="1:20" ht="10.5" customHeight="1">
      <c r="A473" s="122"/>
      <c r="B473" s="171" t="s">
        <v>110</v>
      </c>
      <c r="C473" s="159">
        <v>0</v>
      </c>
      <c r="D473" s="160"/>
      <c r="E473" s="160"/>
      <c r="F473" s="160"/>
      <c r="G473" s="161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  <c r="T473" s="130"/>
    </row>
    <row r="474" spans="1:20" ht="10.5" customHeight="1">
      <c r="A474" s="122"/>
      <c r="B474" s="172" t="s">
        <v>111</v>
      </c>
      <c r="C474" s="173">
        <v>3043.937000000001</v>
      </c>
      <c r="D474" s="173">
        <v>3013.9370000000013</v>
      </c>
      <c r="E474" s="174">
        <v>0</v>
      </c>
      <c r="F474" s="177">
        <v>-29.999999999999545</v>
      </c>
      <c r="G474" s="185">
        <v>3013.9370000000013</v>
      </c>
      <c r="H474" s="177">
        <v>863.3928000000001</v>
      </c>
      <c r="I474" s="176">
        <v>28.646677087145473</v>
      </c>
      <c r="J474" s="185">
        <v>2150.544200000001</v>
      </c>
      <c r="K474" s="177">
        <v>42.89970000000005</v>
      </c>
      <c r="L474" s="177">
        <v>32.53620000000012</v>
      </c>
      <c r="M474" s="177">
        <v>45.9636999999999</v>
      </c>
      <c r="N474" s="177">
        <v>26.892600000000016</v>
      </c>
      <c r="O474" s="177">
        <v>0.8922747887563677</v>
      </c>
      <c r="P474" s="186">
        <v>37.07305000000002</v>
      </c>
      <c r="Q474" s="153" t="s">
        <v>237</v>
      </c>
      <c r="T474" s="130"/>
    </row>
    <row r="475" spans="1:20" ht="10.5" customHeight="1">
      <c r="A475" s="122"/>
      <c r="B475" s="178"/>
      <c r="C475" s="178"/>
      <c r="D475" s="160"/>
      <c r="E475" s="160"/>
      <c r="F475" s="160"/>
      <c r="G475" s="161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  <c r="T475" s="130"/>
    </row>
    <row r="476" spans="1:20" ht="10.5" customHeight="1">
      <c r="A476" s="122"/>
      <c r="B476" s="178"/>
      <c r="C476" s="178"/>
      <c r="D476" s="135"/>
      <c r="E476" s="180"/>
      <c r="F476" s="180"/>
      <c r="G476" s="181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  <c r="T476" s="130"/>
    </row>
    <row r="477" spans="1:20" ht="10.5" customHeight="1">
      <c r="A477" s="122"/>
      <c r="B477" s="136"/>
      <c r="C477" s="136"/>
      <c r="D477" s="137"/>
      <c r="E477" s="137" t="s">
        <v>13</v>
      </c>
      <c r="F477" s="137" t="s">
        <v>13</v>
      </c>
      <c r="G477" s="138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  <c r="T477" s="130"/>
    </row>
    <row r="478" spans="1:20" ht="10.5" customHeight="1">
      <c r="A478" s="122"/>
      <c r="B478" s="145" t="s">
        <v>61</v>
      </c>
      <c r="C478" s="145" t="s">
        <v>159</v>
      </c>
      <c r="D478" s="146" t="s">
        <v>62</v>
      </c>
      <c r="E478" s="146" t="s">
        <v>14</v>
      </c>
      <c r="F478" s="146" t="s">
        <v>14</v>
      </c>
      <c r="G478" s="147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  <c r="T478" s="130"/>
    </row>
    <row r="479" spans="1:20" ht="10.5" customHeight="1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147" t="s">
        <v>13</v>
      </c>
      <c r="H479" s="146" t="s">
        <v>73</v>
      </c>
      <c r="I479" s="148" t="s">
        <v>74</v>
      </c>
      <c r="J479" s="147" t="s">
        <v>75</v>
      </c>
      <c r="K479" s="151">
        <v>43677</v>
      </c>
      <c r="L479" s="151">
        <v>43684</v>
      </c>
      <c r="M479" s="151">
        <v>43691</v>
      </c>
      <c r="N479" s="137" t="s">
        <v>66</v>
      </c>
      <c r="O479" s="139" t="s">
        <v>74</v>
      </c>
      <c r="P479" s="139" t="s">
        <v>66</v>
      </c>
      <c r="Q479" s="146" t="s">
        <v>76</v>
      </c>
      <c r="T479" s="130"/>
    </row>
    <row r="480" spans="1:20" ht="10.5" customHeight="1">
      <c r="A480" s="122"/>
      <c r="B480" s="152"/>
      <c r="C480" s="152"/>
      <c r="D480" s="153"/>
      <c r="E480" s="153" t="s">
        <v>77</v>
      </c>
      <c r="F480" s="153" t="s">
        <v>112</v>
      </c>
      <c r="G480" s="154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  <c r="T480" s="130"/>
    </row>
    <row r="481" spans="1:20" ht="10.5" customHeight="1">
      <c r="A481" s="122"/>
      <c r="B481" s="183"/>
      <c r="C481" s="245" t="s">
        <v>120</v>
      </c>
      <c r="D481" s="245"/>
      <c r="E481" s="245"/>
      <c r="F481" s="245"/>
      <c r="G481" s="245"/>
      <c r="H481" s="245"/>
      <c r="I481" s="245"/>
      <c r="J481" s="245"/>
      <c r="K481" s="245"/>
      <c r="L481" s="245"/>
      <c r="M481" s="245"/>
      <c r="N481" s="245"/>
      <c r="O481" s="245"/>
      <c r="P481" s="246"/>
      <c r="Q481" s="145"/>
      <c r="T481" s="130"/>
    </row>
    <row r="482" spans="1:20" ht="10.5" customHeight="1">
      <c r="A482" s="122"/>
      <c r="B482" s="158" t="s">
        <v>80</v>
      </c>
      <c r="C482" s="159">
        <v>1356.8759653759876</v>
      </c>
      <c r="D482" s="160">
        <v>1329.8759653759876</v>
      </c>
      <c r="E482" s="160">
        <v>0</v>
      </c>
      <c r="F482" s="160">
        <v>-27</v>
      </c>
      <c r="G482" s="161">
        <v>1329.8759653759876</v>
      </c>
      <c r="H482" s="160">
        <v>456.4522</v>
      </c>
      <c r="I482" s="162">
        <v>34.32291521043845</v>
      </c>
      <c r="J482" s="161">
        <v>873.4237653759876</v>
      </c>
      <c r="K482" s="160">
        <v>23.761100000000056</v>
      </c>
      <c r="L482" s="160">
        <v>25.161999999999978</v>
      </c>
      <c r="M482" s="160">
        <v>10.810999999999922</v>
      </c>
      <c r="N482" s="160">
        <v>11.45700000000005</v>
      </c>
      <c r="O482" s="160">
        <v>0.8615089149882398</v>
      </c>
      <c r="P482" s="160">
        <v>17.797775</v>
      </c>
      <c r="Q482" s="146">
        <v>47.07488522447258</v>
      </c>
      <c r="T482" s="130"/>
    </row>
    <row r="483" spans="1:20" ht="10.5" customHeight="1">
      <c r="A483" s="122"/>
      <c r="B483" s="158" t="s">
        <v>81</v>
      </c>
      <c r="C483" s="159">
        <v>208.4073949997951</v>
      </c>
      <c r="D483" s="160">
        <v>214.10739499979508</v>
      </c>
      <c r="E483" s="160">
        <v>0</v>
      </c>
      <c r="F483" s="160">
        <v>5.699999999999989</v>
      </c>
      <c r="G483" s="161">
        <v>214.10739499979508</v>
      </c>
      <c r="H483" s="160">
        <v>47.1071</v>
      </c>
      <c r="I483" s="162">
        <v>22.00162212988724</v>
      </c>
      <c r="J483" s="161">
        <v>167.00029499979507</v>
      </c>
      <c r="K483" s="160">
        <v>3.440000000000003</v>
      </c>
      <c r="L483" s="160">
        <v>2.385</v>
      </c>
      <c r="M483" s="160">
        <v>3.591000000000001</v>
      </c>
      <c r="N483" s="160">
        <v>1.3830000000000027</v>
      </c>
      <c r="O483" s="160">
        <v>0.6459375212151482</v>
      </c>
      <c r="P483" s="160">
        <v>2.6997500000000016</v>
      </c>
      <c r="Q483" s="146" t="s">
        <v>237</v>
      </c>
      <c r="T483" s="130"/>
    </row>
    <row r="484" spans="1:20" ht="10.5" customHeight="1">
      <c r="A484" s="122"/>
      <c r="B484" s="158" t="s">
        <v>82</v>
      </c>
      <c r="C484" s="159">
        <v>337.40952683821905</v>
      </c>
      <c r="D484" s="160">
        <v>370.60952683821904</v>
      </c>
      <c r="E484" s="160">
        <v>0</v>
      </c>
      <c r="F484" s="160">
        <v>33.19999999999999</v>
      </c>
      <c r="G484" s="161">
        <v>370.60952683821904</v>
      </c>
      <c r="H484" s="160">
        <v>109.37</v>
      </c>
      <c r="I484" s="162">
        <v>29.510844185002004</v>
      </c>
      <c r="J484" s="161">
        <v>261.23952683821904</v>
      </c>
      <c r="K484" s="160">
        <v>1.5359999999999872</v>
      </c>
      <c r="L484" s="160">
        <v>5.1240000000000165</v>
      </c>
      <c r="M484" s="160">
        <v>2.8059999999999974</v>
      </c>
      <c r="N484" s="160">
        <v>2.8000000000000114</v>
      </c>
      <c r="O484" s="160">
        <v>0.7555121488342867</v>
      </c>
      <c r="P484" s="160">
        <v>3.066500000000003</v>
      </c>
      <c r="Q484" s="146" t="s">
        <v>237</v>
      </c>
      <c r="T484" s="130"/>
    </row>
    <row r="485" spans="1:20" ht="10.5" customHeight="1">
      <c r="A485" s="122"/>
      <c r="B485" s="158" t="s">
        <v>83</v>
      </c>
      <c r="C485" s="159">
        <v>672.596669083469</v>
      </c>
      <c r="D485" s="160">
        <v>787.096669083469</v>
      </c>
      <c r="E485" s="160">
        <v>0</v>
      </c>
      <c r="F485" s="160">
        <v>114.5</v>
      </c>
      <c r="G485" s="161">
        <v>787.096669083469</v>
      </c>
      <c r="H485" s="160">
        <v>231.29</v>
      </c>
      <c r="I485" s="162">
        <v>29.385208842177487</v>
      </c>
      <c r="J485" s="161">
        <v>555.806669083469</v>
      </c>
      <c r="K485" s="160">
        <v>5.134000000000011</v>
      </c>
      <c r="L485" s="160">
        <v>9.488</v>
      </c>
      <c r="M485" s="160">
        <v>5.791000000000011</v>
      </c>
      <c r="N485" s="160">
        <v>7.914999999999999</v>
      </c>
      <c r="O485" s="160">
        <v>1.0055943965836602</v>
      </c>
      <c r="P485" s="160">
        <v>7.082000000000005</v>
      </c>
      <c r="Q485" s="146" t="s">
        <v>237</v>
      </c>
      <c r="T485" s="130"/>
    </row>
    <row r="486" spans="1:20" ht="10.5" customHeight="1">
      <c r="A486" s="122"/>
      <c r="B486" s="158" t="s">
        <v>84</v>
      </c>
      <c r="C486" s="159">
        <v>226.735250229408</v>
      </c>
      <c r="D486" s="160">
        <v>231.135250229408</v>
      </c>
      <c r="E486" s="160">
        <v>0</v>
      </c>
      <c r="F486" s="160">
        <v>4.400000000000006</v>
      </c>
      <c r="G486" s="161">
        <v>231.135250229408</v>
      </c>
      <c r="H486" s="160">
        <v>99.9662</v>
      </c>
      <c r="I486" s="162">
        <v>43.250088379328055</v>
      </c>
      <c r="J486" s="161">
        <v>131.16905022940801</v>
      </c>
      <c r="K486" s="160">
        <v>5.093400000000013</v>
      </c>
      <c r="L486" s="160">
        <v>4.5090999999999966</v>
      </c>
      <c r="M486" s="160">
        <v>6.962400000000006</v>
      </c>
      <c r="N486" s="160">
        <v>8.824800000000003</v>
      </c>
      <c r="O486" s="160">
        <v>3.8180242915094733</v>
      </c>
      <c r="P486" s="160">
        <v>6.347425000000005</v>
      </c>
      <c r="Q486" s="146">
        <v>18.664923213650876</v>
      </c>
      <c r="T486" s="130"/>
    </row>
    <row r="487" spans="1:20" ht="10.5" customHeight="1">
      <c r="A487" s="122"/>
      <c r="B487" s="158" t="s">
        <v>85</v>
      </c>
      <c r="C487" s="159">
        <v>56.68861201359503</v>
      </c>
      <c r="D487" s="160">
        <v>36.388612013595036</v>
      </c>
      <c r="E487" s="160">
        <v>0</v>
      </c>
      <c r="F487" s="160">
        <v>-20.299999999999997</v>
      </c>
      <c r="G487" s="161">
        <v>36.388612013595036</v>
      </c>
      <c r="H487" s="160">
        <v>0.6363</v>
      </c>
      <c r="I487" s="162">
        <v>1.748623991929876</v>
      </c>
      <c r="J487" s="161">
        <v>35.75231201359504</v>
      </c>
      <c r="K487" s="160">
        <v>0</v>
      </c>
      <c r="L487" s="160">
        <v>0</v>
      </c>
      <c r="M487" s="160">
        <v>0.01469999999999999</v>
      </c>
      <c r="N487" s="160">
        <v>0</v>
      </c>
      <c r="O487" s="160">
        <v>0</v>
      </c>
      <c r="P487" s="160">
        <v>0.0036749999999999977</v>
      </c>
      <c r="Q487" s="146" t="s">
        <v>237</v>
      </c>
      <c r="T487" s="130"/>
    </row>
    <row r="488" spans="1:20" ht="10.5" customHeight="1">
      <c r="A488" s="122"/>
      <c r="B488" s="158" t="s">
        <v>86</v>
      </c>
      <c r="C488" s="159">
        <v>57.27291037530068</v>
      </c>
      <c r="D488" s="160">
        <v>52.77291037530068</v>
      </c>
      <c r="E488" s="160">
        <v>0</v>
      </c>
      <c r="F488" s="160">
        <v>-4.5</v>
      </c>
      <c r="G488" s="161">
        <v>52.77291037530068</v>
      </c>
      <c r="H488" s="160">
        <v>3.439</v>
      </c>
      <c r="I488" s="162">
        <v>6.516600990059392</v>
      </c>
      <c r="J488" s="161">
        <v>49.33391037530068</v>
      </c>
      <c r="K488" s="160">
        <v>0</v>
      </c>
      <c r="L488" s="160">
        <v>1.1020000000000003</v>
      </c>
      <c r="M488" s="160">
        <v>0.16299999999999998</v>
      </c>
      <c r="N488" s="160">
        <v>0.9040000000000001</v>
      </c>
      <c r="O488" s="160">
        <v>1.7130000857847314</v>
      </c>
      <c r="P488" s="160">
        <v>0.5422500000000001</v>
      </c>
      <c r="Q488" s="146" t="s">
        <v>237</v>
      </c>
      <c r="T488" s="130"/>
    </row>
    <row r="489" spans="1:20" ht="10.5" customHeight="1">
      <c r="A489" s="122"/>
      <c r="B489" s="158" t="s">
        <v>87</v>
      </c>
      <c r="C489" s="159">
        <v>61.87627192804576</v>
      </c>
      <c r="D489" s="160">
        <v>61.87627192804576</v>
      </c>
      <c r="E489" s="160">
        <v>0</v>
      </c>
      <c r="F489" s="160">
        <v>0</v>
      </c>
      <c r="G489" s="161">
        <v>61.87627192804576</v>
      </c>
      <c r="H489" s="160">
        <v>12.375599999999999</v>
      </c>
      <c r="I489" s="162">
        <v>20.000558557230548</v>
      </c>
      <c r="J489" s="161">
        <v>49.50067192804576</v>
      </c>
      <c r="K489" s="160">
        <v>0.15799999999999947</v>
      </c>
      <c r="L489" s="160">
        <v>0</v>
      </c>
      <c r="M489" s="160">
        <v>0.6880000000000006</v>
      </c>
      <c r="N489" s="160">
        <v>0.2749999999999986</v>
      </c>
      <c r="O489" s="160">
        <v>0.44443530844875173</v>
      </c>
      <c r="P489" s="160">
        <v>0.28024999999999967</v>
      </c>
      <c r="Q489" s="146" t="s">
        <v>237</v>
      </c>
      <c r="T489" s="130"/>
    </row>
    <row r="490" spans="1:20" ht="10.5" customHeight="1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161">
        <v>0</v>
      </c>
      <c r="H490" s="160">
        <v>0</v>
      </c>
      <c r="I490" s="162" t="s">
        <v>118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161</v>
      </c>
      <c r="T490" s="130"/>
    </row>
    <row r="491" spans="1:20" ht="10.5" customHeight="1">
      <c r="A491" s="122"/>
      <c r="B491" s="158" t="s">
        <v>89</v>
      </c>
      <c r="C491" s="159">
        <v>106.86128665530019</v>
      </c>
      <c r="D491" s="160">
        <v>81.36128665530019</v>
      </c>
      <c r="E491" s="160">
        <v>0</v>
      </c>
      <c r="F491" s="160">
        <v>-25.5</v>
      </c>
      <c r="G491" s="161">
        <v>81.36128665530019</v>
      </c>
      <c r="H491" s="160">
        <v>0.9900000000000001</v>
      </c>
      <c r="I491" s="162">
        <v>1.2167949164745757</v>
      </c>
      <c r="J491" s="161">
        <v>80.3712866553002</v>
      </c>
      <c r="K491" s="160">
        <v>0.014000000000000061</v>
      </c>
      <c r="L491" s="160">
        <v>0</v>
      </c>
      <c r="M491" s="160">
        <v>0</v>
      </c>
      <c r="N491" s="160">
        <v>0</v>
      </c>
      <c r="O491" s="160">
        <v>0</v>
      </c>
      <c r="P491" s="160">
        <v>0.0035000000000000153</v>
      </c>
      <c r="Q491" s="146" t="s">
        <v>237</v>
      </c>
      <c r="T491" s="130"/>
    </row>
    <row r="492" spans="1:20" ht="10.5" customHeight="1">
      <c r="A492" s="122"/>
      <c r="B492" s="165" t="s">
        <v>90</v>
      </c>
      <c r="C492" s="159">
        <v>3084.723887499121</v>
      </c>
      <c r="D492" s="160">
        <v>3165.2238874991203</v>
      </c>
      <c r="E492" s="160">
        <v>0</v>
      </c>
      <c r="F492" s="160">
        <v>80.49999999999955</v>
      </c>
      <c r="G492" s="161">
        <v>3165.2238874991203</v>
      </c>
      <c r="H492" s="160">
        <v>961.6263999999999</v>
      </c>
      <c r="I492" s="162">
        <v>30.3809914931418</v>
      </c>
      <c r="J492" s="161">
        <v>2203.5974874991202</v>
      </c>
      <c r="K492" s="160">
        <v>39.136500000000076</v>
      </c>
      <c r="L492" s="160">
        <v>47.770099999999985</v>
      </c>
      <c r="M492" s="160">
        <v>30.827099999999938</v>
      </c>
      <c r="N492" s="160">
        <v>33.55880000000007</v>
      </c>
      <c r="O492" s="160">
        <v>1.060234637193872</v>
      </c>
      <c r="P492" s="166">
        <v>37.823125000000026</v>
      </c>
      <c r="Q492" s="146" t="s">
        <v>237</v>
      </c>
      <c r="T492" s="130"/>
    </row>
    <row r="493" spans="1:20" ht="10.5" customHeight="1">
      <c r="A493" s="122"/>
      <c r="B493" s="165"/>
      <c r="D493" s="160"/>
      <c r="E493" s="160"/>
      <c r="F493" s="160"/>
      <c r="G493" s="161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  <c r="T493" s="130"/>
    </row>
    <row r="494" spans="1:20" ht="10.5" customHeight="1">
      <c r="A494" s="122"/>
      <c r="B494" s="158" t="s">
        <v>91</v>
      </c>
      <c r="C494" s="159">
        <v>279.9445831563236</v>
      </c>
      <c r="D494" s="160">
        <v>247.14458315632356</v>
      </c>
      <c r="E494" s="160">
        <v>0</v>
      </c>
      <c r="F494" s="160">
        <v>-32.80000000000001</v>
      </c>
      <c r="G494" s="161">
        <v>247.14458315632356</v>
      </c>
      <c r="H494" s="160">
        <v>19.3427</v>
      </c>
      <c r="I494" s="162">
        <v>7.826471352505987</v>
      </c>
      <c r="J494" s="161">
        <v>227.80188315632356</v>
      </c>
      <c r="K494" s="160">
        <v>0.21720000000000184</v>
      </c>
      <c r="L494" s="160">
        <v>0.8871999999999964</v>
      </c>
      <c r="M494" s="160">
        <v>0.7726999999999986</v>
      </c>
      <c r="N494" s="160">
        <v>0.06280000000000108</v>
      </c>
      <c r="O494" s="160">
        <v>0.025410227162566985</v>
      </c>
      <c r="P494" s="160">
        <v>0.4849749999999995</v>
      </c>
      <c r="Q494" s="146" t="s">
        <v>237</v>
      </c>
      <c r="T494" s="130"/>
    </row>
    <row r="495" spans="1:20" ht="10.5" customHeight="1">
      <c r="A495" s="122"/>
      <c r="B495" s="158" t="s">
        <v>92</v>
      </c>
      <c r="C495" s="159">
        <v>541.6929107272815</v>
      </c>
      <c r="D495" s="160">
        <v>565.5929107272815</v>
      </c>
      <c r="E495" s="160">
        <v>0</v>
      </c>
      <c r="F495" s="160">
        <v>23.899999999999977</v>
      </c>
      <c r="G495" s="161">
        <v>565.5929107272815</v>
      </c>
      <c r="H495" s="160">
        <v>83.5427</v>
      </c>
      <c r="I495" s="162">
        <v>14.770818094691919</v>
      </c>
      <c r="J495" s="161">
        <v>482.0502107272815</v>
      </c>
      <c r="K495" s="160">
        <v>7.5794999999999995</v>
      </c>
      <c r="L495" s="160">
        <v>1.1748000000000012</v>
      </c>
      <c r="M495" s="160">
        <v>6.864999999999998</v>
      </c>
      <c r="N495" s="160">
        <v>1.4074999999999989</v>
      </c>
      <c r="O495" s="160">
        <v>0.24885389708830166</v>
      </c>
      <c r="P495" s="160">
        <v>4.2566999999999995</v>
      </c>
      <c r="Q495" s="146" t="s">
        <v>237</v>
      </c>
      <c r="T495" s="130"/>
    </row>
    <row r="496" spans="1:20" ht="10.5" customHeight="1" hidden="1">
      <c r="A496" s="122"/>
      <c r="B496" s="158" t="s">
        <v>93</v>
      </c>
      <c r="C496" s="159">
        <v>0</v>
      </c>
      <c r="D496" s="160">
        <v>0</v>
      </c>
      <c r="E496" s="160">
        <v>0</v>
      </c>
      <c r="F496" s="160">
        <v>0</v>
      </c>
      <c r="G496" s="161">
        <v>0</v>
      </c>
      <c r="H496" s="160">
        <v>0</v>
      </c>
      <c r="I496" s="162" t="s">
        <v>118</v>
      </c>
      <c r="J496" s="161">
        <v>0</v>
      </c>
      <c r="K496" s="160">
        <v>0</v>
      </c>
      <c r="L496" s="160">
        <v>0</v>
      </c>
      <c r="M496" s="160">
        <v>0</v>
      </c>
      <c r="N496" s="160">
        <v>0</v>
      </c>
      <c r="O496" s="160" t="s">
        <v>42</v>
      </c>
      <c r="P496" s="160">
        <v>0</v>
      </c>
      <c r="Q496" s="146">
        <v>0</v>
      </c>
      <c r="T496" s="130"/>
    </row>
    <row r="497" spans="1:20" ht="10.5" customHeight="1">
      <c r="A497" s="122"/>
      <c r="B497" s="158" t="s">
        <v>94</v>
      </c>
      <c r="C497" s="159">
        <v>13.056814461121196</v>
      </c>
      <c r="D497" s="160">
        <v>11.956814461121196</v>
      </c>
      <c r="E497" s="160">
        <v>0</v>
      </c>
      <c r="F497" s="160">
        <v>-1.0999999999999996</v>
      </c>
      <c r="G497" s="161">
        <v>11.956814461121196</v>
      </c>
      <c r="H497" s="160">
        <v>1.8847999999999998</v>
      </c>
      <c r="I497" s="162">
        <v>15.763395895525683</v>
      </c>
      <c r="J497" s="161">
        <v>10.072014461121196</v>
      </c>
      <c r="K497" s="160">
        <v>0</v>
      </c>
      <c r="L497" s="160">
        <v>0.12000000000000022</v>
      </c>
      <c r="M497" s="160">
        <v>0</v>
      </c>
      <c r="N497" s="160">
        <v>0.25529999999999975</v>
      </c>
      <c r="O497" s="160">
        <v>2.135184089626328</v>
      </c>
      <c r="P497" s="160">
        <v>0.09382499999999999</v>
      </c>
      <c r="Q497" s="146" t="s">
        <v>237</v>
      </c>
      <c r="T497" s="130"/>
    </row>
    <row r="498" spans="1:20" ht="10.5" customHeight="1">
      <c r="A498" s="122"/>
      <c r="B498" s="158" t="s">
        <v>95</v>
      </c>
      <c r="C498" s="159">
        <v>67.83713531420277</v>
      </c>
      <c r="D498" s="160">
        <v>54.83713531420277</v>
      </c>
      <c r="E498" s="160">
        <v>0</v>
      </c>
      <c r="F498" s="160">
        <v>-13</v>
      </c>
      <c r="G498" s="161">
        <v>54.83713531420277</v>
      </c>
      <c r="H498" s="160">
        <v>15.5004</v>
      </c>
      <c r="I498" s="162">
        <v>28.26624678912688</v>
      </c>
      <c r="J498" s="161">
        <v>39.33673531420277</v>
      </c>
      <c r="K498" s="160">
        <v>0.19530000000000047</v>
      </c>
      <c r="L498" s="160">
        <v>1.3134000000000015</v>
      </c>
      <c r="M498" s="160">
        <v>0.7858</v>
      </c>
      <c r="N498" s="160">
        <v>1.0418000000000012</v>
      </c>
      <c r="O498" s="160">
        <v>1.8998074827044729</v>
      </c>
      <c r="P498" s="160">
        <v>0.8340750000000008</v>
      </c>
      <c r="Q498" s="146">
        <v>45.162108100833535</v>
      </c>
      <c r="T498" s="130"/>
    </row>
    <row r="499" spans="1:20" ht="10.5" customHeight="1">
      <c r="A499" s="122"/>
      <c r="B499" s="158" t="s">
        <v>96</v>
      </c>
      <c r="C499" s="159">
        <v>156.28765057267245</v>
      </c>
      <c r="D499" s="160">
        <v>67.88765057267244</v>
      </c>
      <c r="E499" s="160">
        <v>0</v>
      </c>
      <c r="F499" s="160">
        <v>-88.4</v>
      </c>
      <c r="G499" s="161">
        <v>67.88765057267244</v>
      </c>
      <c r="H499" s="160">
        <v>0.2363</v>
      </c>
      <c r="I499" s="162">
        <v>0.34807508877781146</v>
      </c>
      <c r="J499" s="161">
        <v>67.65135057267244</v>
      </c>
      <c r="K499" s="160">
        <v>0</v>
      </c>
      <c r="L499" s="160">
        <v>0</v>
      </c>
      <c r="M499" s="160">
        <v>0</v>
      </c>
      <c r="N499" s="160">
        <v>0</v>
      </c>
      <c r="O499" s="160">
        <v>0</v>
      </c>
      <c r="P499" s="160">
        <v>0</v>
      </c>
      <c r="Q499" s="146" t="s">
        <v>237</v>
      </c>
      <c r="T499" s="130"/>
    </row>
    <row r="500" spans="1:20" ht="10.5" customHeight="1">
      <c r="A500" s="122"/>
      <c r="B500" s="158" t="s">
        <v>97</v>
      </c>
      <c r="C500" s="159">
        <v>146.78974389744002</v>
      </c>
      <c r="D500" s="160">
        <v>147.18974389744002</v>
      </c>
      <c r="E500" s="160">
        <v>0</v>
      </c>
      <c r="F500" s="160">
        <v>0.4000000000000057</v>
      </c>
      <c r="G500" s="161">
        <v>147.18974389744002</v>
      </c>
      <c r="H500" s="160">
        <v>16.9976</v>
      </c>
      <c r="I500" s="162">
        <v>11.54808721716624</v>
      </c>
      <c r="J500" s="161">
        <v>130.19214389744002</v>
      </c>
      <c r="K500" s="160">
        <v>0</v>
      </c>
      <c r="L500" s="160">
        <v>0.3464999999999989</v>
      </c>
      <c r="M500" s="160">
        <v>0.15740000000000087</v>
      </c>
      <c r="N500" s="160">
        <v>1.126599999999998</v>
      </c>
      <c r="O500" s="160">
        <v>0.7654065902750662</v>
      </c>
      <c r="P500" s="160">
        <v>0.40762499999999946</v>
      </c>
      <c r="Q500" s="146" t="s">
        <v>237</v>
      </c>
      <c r="T500" s="130"/>
    </row>
    <row r="501" spans="1:20" ht="10.5" customHeight="1">
      <c r="A501" s="122"/>
      <c r="B501" s="158" t="s">
        <v>98</v>
      </c>
      <c r="C501" s="159">
        <v>112.2256883163337</v>
      </c>
      <c r="D501" s="160">
        <v>37.2256883163337</v>
      </c>
      <c r="E501" s="160">
        <v>0</v>
      </c>
      <c r="F501" s="160">
        <v>-75</v>
      </c>
      <c r="G501" s="161">
        <v>37.2256883163337</v>
      </c>
      <c r="H501" s="160">
        <v>0.0892</v>
      </c>
      <c r="I501" s="162">
        <v>0.2396194779314833</v>
      </c>
      <c r="J501" s="161">
        <v>37.136488316333704</v>
      </c>
      <c r="K501" s="160">
        <v>0</v>
      </c>
      <c r="L501" s="160">
        <v>0.0386</v>
      </c>
      <c r="M501" s="160">
        <v>0</v>
      </c>
      <c r="N501" s="160">
        <v>0.0501</v>
      </c>
      <c r="O501" s="160">
        <v>0.1345844825601717</v>
      </c>
      <c r="P501" s="160">
        <v>0.022175</v>
      </c>
      <c r="Q501" s="146" t="s">
        <v>237</v>
      </c>
      <c r="T501" s="130"/>
    </row>
    <row r="502" spans="1:20" ht="10.5" customHeight="1">
      <c r="A502" s="122"/>
      <c r="B502" s="158" t="s">
        <v>99</v>
      </c>
      <c r="C502" s="159">
        <v>210.51553447991964</v>
      </c>
      <c r="D502" s="160">
        <v>260.91553447991964</v>
      </c>
      <c r="E502" s="160">
        <v>0</v>
      </c>
      <c r="F502" s="160">
        <v>50.400000000000006</v>
      </c>
      <c r="G502" s="161">
        <v>260.91553447991964</v>
      </c>
      <c r="H502" s="160">
        <v>102.34100000000001</v>
      </c>
      <c r="I502" s="162">
        <v>39.22380482403829</v>
      </c>
      <c r="J502" s="161">
        <v>158.57453447991963</v>
      </c>
      <c r="K502" s="160">
        <v>2.6029000000000018</v>
      </c>
      <c r="L502" s="160">
        <v>7.352900000000009</v>
      </c>
      <c r="M502" s="160">
        <v>4.898400000000002</v>
      </c>
      <c r="N502" s="160">
        <v>7.750600000000006</v>
      </c>
      <c r="O502" s="160">
        <v>2.9705398781445496</v>
      </c>
      <c r="P502" s="160">
        <v>5.651200000000005</v>
      </c>
      <c r="Q502" s="146">
        <v>26.060329572465935</v>
      </c>
      <c r="T502" s="130"/>
    </row>
    <row r="503" spans="1:20" ht="10.5" customHeight="1">
      <c r="A503" s="122"/>
      <c r="B503" s="158" t="s">
        <v>100</v>
      </c>
      <c r="C503" s="159">
        <v>156.32255913454964</v>
      </c>
      <c r="D503" s="160">
        <v>156.32255913454964</v>
      </c>
      <c r="E503" s="160">
        <v>0</v>
      </c>
      <c r="F503" s="160">
        <v>0</v>
      </c>
      <c r="G503" s="161">
        <v>156.32255913454964</v>
      </c>
      <c r="H503" s="160">
        <v>36.8329</v>
      </c>
      <c r="I503" s="162">
        <v>23.562114261638506</v>
      </c>
      <c r="J503" s="161">
        <v>119.48965913454964</v>
      </c>
      <c r="K503" s="160">
        <v>1.9114000000000009</v>
      </c>
      <c r="L503" s="160">
        <v>1.9421000000000004</v>
      </c>
      <c r="M503" s="160">
        <v>0.7042999999999968</v>
      </c>
      <c r="N503" s="160">
        <v>2.4698000000000033</v>
      </c>
      <c r="O503" s="160">
        <v>1.5799383106786284</v>
      </c>
      <c r="P503" s="160">
        <v>1.7569000000000004</v>
      </c>
      <c r="Q503" s="146" t="s">
        <v>237</v>
      </c>
      <c r="T503" s="130"/>
    </row>
    <row r="504" spans="1:20" ht="10.5" customHeight="1">
      <c r="A504" s="122"/>
      <c r="B504" s="158" t="s">
        <v>101</v>
      </c>
      <c r="C504" s="159">
        <v>0</v>
      </c>
      <c r="D504" s="160">
        <v>0</v>
      </c>
      <c r="E504" s="160">
        <v>0</v>
      </c>
      <c r="F504" s="160">
        <v>0</v>
      </c>
      <c r="G504" s="161">
        <v>0</v>
      </c>
      <c r="H504" s="160">
        <v>0</v>
      </c>
      <c r="I504" s="162" t="s">
        <v>118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161</v>
      </c>
      <c r="T504" s="130"/>
    </row>
    <row r="505" spans="1:20" ht="10.5" customHeight="1">
      <c r="A505" s="122"/>
      <c r="B505" s="158" t="s">
        <v>102</v>
      </c>
      <c r="C505" s="159">
        <v>8.663191096196774</v>
      </c>
      <c r="D505" s="160">
        <v>8.663191096196774</v>
      </c>
      <c r="E505" s="160">
        <v>0</v>
      </c>
      <c r="F505" s="160">
        <v>0</v>
      </c>
      <c r="G505" s="161">
        <v>8.663191096196774</v>
      </c>
      <c r="H505" s="160">
        <v>0</v>
      </c>
      <c r="I505" s="162">
        <v>0</v>
      </c>
      <c r="J505" s="161">
        <v>8.663191096196774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237</v>
      </c>
      <c r="T505" s="130"/>
    </row>
    <row r="506" spans="1:20" ht="10.5" customHeight="1">
      <c r="A506" s="122"/>
      <c r="B506" s="1" t="s">
        <v>103</v>
      </c>
      <c r="C506" s="159">
        <v>40.452173711974375</v>
      </c>
      <c r="D506" s="160">
        <v>40.452173711974375</v>
      </c>
      <c r="E506" s="160">
        <v>0</v>
      </c>
      <c r="F506" s="160">
        <v>0</v>
      </c>
      <c r="G506" s="161">
        <v>40.452173711974375</v>
      </c>
      <c r="H506" s="160">
        <v>24.698900000000002</v>
      </c>
      <c r="I506" s="162">
        <v>61.0570402862895</v>
      </c>
      <c r="J506" s="161">
        <v>15.753273711974373</v>
      </c>
      <c r="K506" s="160">
        <v>1.3985000000000039</v>
      </c>
      <c r="L506" s="160">
        <v>0.1269000000000009</v>
      </c>
      <c r="M506" s="160">
        <v>1.4880000000000013</v>
      </c>
      <c r="N506" s="160">
        <v>1.0672000000000015</v>
      </c>
      <c r="O506" s="160">
        <v>2.6381771412301047</v>
      </c>
      <c r="P506" s="160">
        <v>1.0201500000000019</v>
      </c>
      <c r="Q506" s="146">
        <v>13.44211509285335</v>
      </c>
      <c r="T506" s="130"/>
    </row>
    <row r="507" spans="1:20" ht="10.5" customHeight="1">
      <c r="A507" s="122"/>
      <c r="B507" s="165" t="s">
        <v>105</v>
      </c>
      <c r="C507" s="169">
        <v>4818.511872367137</v>
      </c>
      <c r="D507" s="160">
        <v>4763.411872367135</v>
      </c>
      <c r="E507" s="160">
        <v>0</v>
      </c>
      <c r="F507" s="160">
        <v>-55.10000000000127</v>
      </c>
      <c r="G507" s="161">
        <v>4763.411872367135</v>
      </c>
      <c r="H507" s="160">
        <v>1263.0928999999999</v>
      </c>
      <c r="I507" s="162">
        <v>26.51655858959593</v>
      </c>
      <c r="J507" s="161">
        <v>3500.3189723671358</v>
      </c>
      <c r="K507" s="160">
        <v>53.04130000000026</v>
      </c>
      <c r="L507" s="160">
        <v>61.07249999999988</v>
      </c>
      <c r="M507" s="160">
        <v>46.498699999999985</v>
      </c>
      <c r="N507" s="160">
        <v>48.79050000000018</v>
      </c>
      <c r="O507" s="160">
        <v>1.0242763235116632</v>
      </c>
      <c r="P507" s="160">
        <v>52.350750000000076</v>
      </c>
      <c r="Q507" s="146" t="s">
        <v>237</v>
      </c>
      <c r="T507" s="130"/>
    </row>
    <row r="508" spans="1:20" ht="10.5" customHeight="1">
      <c r="A508" s="122"/>
      <c r="B508" s="165"/>
      <c r="C508" s="159"/>
      <c r="D508" s="160"/>
      <c r="E508" s="160"/>
      <c r="F508" s="160"/>
      <c r="G508" s="161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  <c r="T508" s="130"/>
    </row>
    <row r="509" spans="1:20" ht="10.5" customHeight="1">
      <c r="A509" s="122"/>
      <c r="B509" s="158" t="s">
        <v>106</v>
      </c>
      <c r="C509" s="159">
        <v>0.11398935652890492</v>
      </c>
      <c r="D509" s="160">
        <v>0.013989356528904914</v>
      </c>
      <c r="E509" s="160">
        <v>0</v>
      </c>
      <c r="F509" s="160">
        <v>-0.1</v>
      </c>
      <c r="G509" s="161">
        <v>0.013989356528904914</v>
      </c>
      <c r="H509" s="160">
        <v>0</v>
      </c>
      <c r="I509" s="162">
        <v>0</v>
      </c>
      <c r="J509" s="161">
        <v>0.013989356528904914</v>
      </c>
      <c r="K509" s="160">
        <v>0</v>
      </c>
      <c r="L509" s="160">
        <v>0</v>
      </c>
      <c r="M509" s="160">
        <v>0</v>
      </c>
      <c r="N509" s="160">
        <v>0</v>
      </c>
      <c r="O509" s="160">
        <v>0</v>
      </c>
      <c r="P509" s="160">
        <v>0</v>
      </c>
      <c r="Q509" s="146" t="s">
        <v>237</v>
      </c>
      <c r="T509" s="130"/>
    </row>
    <row r="510" spans="1:20" ht="10.5" customHeight="1">
      <c r="A510" s="122"/>
      <c r="B510" s="158" t="s">
        <v>107</v>
      </c>
      <c r="C510" s="159">
        <v>1.6040801242554787</v>
      </c>
      <c r="D510" s="159">
        <v>11.104080124255479</v>
      </c>
      <c r="E510" s="170">
        <v>10</v>
      </c>
      <c r="F510" s="160">
        <v>9.5</v>
      </c>
      <c r="G510" s="161">
        <v>11.104080124255479</v>
      </c>
      <c r="H510" s="160">
        <v>0.6144</v>
      </c>
      <c r="I510" s="162">
        <v>5.533101284616271</v>
      </c>
      <c r="J510" s="161">
        <v>10.489680124255479</v>
      </c>
      <c r="K510" s="160">
        <v>0.05149999999999998</v>
      </c>
      <c r="L510" s="160">
        <v>0.018800000000000032</v>
      </c>
      <c r="M510" s="160">
        <v>0.005199999999999965</v>
      </c>
      <c r="N510" s="160">
        <v>0.02749999999999995</v>
      </c>
      <c r="O510" s="160">
        <v>0.24765671439932815</v>
      </c>
      <c r="P510" s="160">
        <v>0.025749999999999985</v>
      </c>
      <c r="Q510" s="146" t="s">
        <v>237</v>
      </c>
      <c r="T510" s="130"/>
    </row>
    <row r="511" spans="1:20" ht="10.5" customHeight="1">
      <c r="A511" s="122"/>
      <c r="B511" s="171" t="s">
        <v>108</v>
      </c>
      <c r="C511" s="159">
        <v>377.14005815207946</v>
      </c>
      <c r="D511" s="159">
        <v>367.64005815207946</v>
      </c>
      <c r="E511" s="170">
        <v>-10</v>
      </c>
      <c r="F511" s="160">
        <v>-9.5</v>
      </c>
      <c r="G511" s="161">
        <v>367.64005815207946</v>
      </c>
      <c r="H511" s="160">
        <v>2.6767999999999996</v>
      </c>
      <c r="I511" s="162">
        <v>0.7281034644197297</v>
      </c>
      <c r="J511" s="161">
        <v>364.96325815207945</v>
      </c>
      <c r="K511" s="160">
        <v>0.10559999999999972</v>
      </c>
      <c r="L511" s="160">
        <v>0.08359999999999994</v>
      </c>
      <c r="M511" s="160">
        <v>0.07599999999999967</v>
      </c>
      <c r="N511" s="160">
        <v>0.017699999999999647</v>
      </c>
      <c r="O511" s="160">
        <v>0.004814491676714346</v>
      </c>
      <c r="P511" s="160">
        <v>0.07072499999999975</v>
      </c>
      <c r="Q511" s="146" t="s">
        <v>237</v>
      </c>
      <c r="T511" s="130"/>
    </row>
    <row r="512" spans="1:20" ht="10.5" customHeight="1">
      <c r="A512" s="122"/>
      <c r="B512" s="171"/>
      <c r="C512" s="159"/>
      <c r="D512" s="160"/>
      <c r="E512" s="160"/>
      <c r="F512" s="160"/>
      <c r="G512" s="161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  <c r="T512" s="130"/>
    </row>
    <row r="513" spans="1:20" ht="10.5" customHeight="1">
      <c r="A513" s="122"/>
      <c r="B513" s="171" t="s">
        <v>110</v>
      </c>
      <c r="C513" s="159">
        <v>0</v>
      </c>
      <c r="D513" s="160"/>
      <c r="E513" s="160"/>
      <c r="F513" s="160"/>
      <c r="G513" s="161">
        <v>0</v>
      </c>
      <c r="H513" s="160"/>
      <c r="I513" s="162"/>
      <c r="J513" s="161"/>
      <c r="K513" s="160"/>
      <c r="L513" s="160"/>
      <c r="M513" s="160"/>
      <c r="N513" s="160"/>
      <c r="O513" s="160"/>
      <c r="P513" s="160"/>
      <c r="Q513" s="146"/>
      <c r="T513" s="130"/>
    </row>
    <row r="514" spans="1:20" ht="10.5" customHeight="1">
      <c r="A514" s="122"/>
      <c r="B514" s="172" t="s">
        <v>111</v>
      </c>
      <c r="C514" s="173">
        <v>5197.370000000001</v>
      </c>
      <c r="D514" s="173">
        <v>5142.169999999999</v>
      </c>
      <c r="E514" s="174">
        <v>0</v>
      </c>
      <c r="F514" s="177">
        <v>-55.20000000000164</v>
      </c>
      <c r="G514" s="185">
        <v>5142.169999999999</v>
      </c>
      <c r="H514" s="177">
        <v>1266.3840999999998</v>
      </c>
      <c r="I514" s="176">
        <v>24.627425775499447</v>
      </c>
      <c r="J514" s="185">
        <v>3875.7858999999994</v>
      </c>
      <c r="K514" s="177">
        <v>53.198400000000106</v>
      </c>
      <c r="L514" s="177">
        <v>61.174899999999866</v>
      </c>
      <c r="M514" s="177">
        <v>46.57989999999984</v>
      </c>
      <c r="N514" s="177">
        <v>48.83570000000009</v>
      </c>
      <c r="O514" s="177">
        <v>0.949709947356857</v>
      </c>
      <c r="P514" s="186">
        <v>52.447224999999975</v>
      </c>
      <c r="Q514" s="153" t="s">
        <v>237</v>
      </c>
      <c r="T514" s="130"/>
    </row>
    <row r="515" spans="1:20" ht="10.5" customHeight="1">
      <c r="A515" s="122"/>
      <c r="B515" s="187" t="s">
        <v>244</v>
      </c>
      <c r="C515" s="187"/>
      <c r="D515" s="180"/>
      <c r="E515" s="180"/>
      <c r="F515" s="180"/>
      <c r="G515" s="181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  <c r="T515" s="130"/>
    </row>
    <row r="516" spans="1:20" ht="10.5" customHeight="1">
      <c r="A516" s="122"/>
      <c r="B516" s="123" t="s">
        <v>113</v>
      </c>
      <c r="C516" s="123"/>
      <c r="J516" s="188"/>
      <c r="T516" s="130"/>
    </row>
    <row r="520" spans="1:20" ht="10.5" customHeight="1">
      <c r="A520" s="122"/>
      <c r="B520" s="123" t="s">
        <v>236</v>
      </c>
      <c r="C520" s="123"/>
      <c r="P520" s="128"/>
      <c r="T520" s="130"/>
    </row>
    <row r="521" spans="1:20" ht="10.5" customHeight="1">
      <c r="A521" s="122"/>
      <c r="B521" s="131" t="s">
        <v>243</v>
      </c>
      <c r="C521" s="131"/>
      <c r="D521" s="132"/>
      <c r="E521" s="132"/>
      <c r="F521" s="132"/>
      <c r="G521" s="133"/>
      <c r="H521" s="132"/>
      <c r="I521" s="132"/>
      <c r="J521" s="133"/>
      <c r="T521" s="130"/>
    </row>
    <row r="522" spans="1:20" ht="10.5" customHeight="1">
      <c r="A522" s="122"/>
      <c r="D522" s="135"/>
      <c r="N522" s="124"/>
      <c r="T522" s="130"/>
    </row>
    <row r="523" spans="1:20" ht="10.5" customHeight="1">
      <c r="A523" s="122"/>
      <c r="B523" s="136"/>
      <c r="C523" s="136"/>
      <c r="D523" s="137"/>
      <c r="E523" s="137" t="s">
        <v>13</v>
      </c>
      <c r="F523" s="137" t="s">
        <v>13</v>
      </c>
      <c r="G523" s="138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  <c r="T523" s="130"/>
    </row>
    <row r="524" spans="1:20" ht="10.5" customHeight="1">
      <c r="A524" s="122"/>
      <c r="B524" s="145" t="s">
        <v>61</v>
      </c>
      <c r="C524" s="145" t="s">
        <v>159</v>
      </c>
      <c r="D524" s="146" t="s">
        <v>62</v>
      </c>
      <c r="E524" s="146" t="s">
        <v>14</v>
      </c>
      <c r="F524" s="146" t="s">
        <v>14</v>
      </c>
      <c r="G524" s="147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  <c r="T524" s="130"/>
    </row>
    <row r="525" spans="1:20" ht="10.5" customHeight="1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147" t="s">
        <v>13</v>
      </c>
      <c r="H525" s="146" t="s">
        <v>73</v>
      </c>
      <c r="I525" s="148" t="s">
        <v>74</v>
      </c>
      <c r="J525" s="147" t="s">
        <v>75</v>
      </c>
      <c r="K525" s="151">
        <v>43677</v>
      </c>
      <c r="L525" s="151">
        <v>43684</v>
      </c>
      <c r="M525" s="151">
        <v>43691</v>
      </c>
      <c r="N525" s="137" t="s">
        <v>66</v>
      </c>
      <c r="O525" s="139" t="s">
        <v>74</v>
      </c>
      <c r="P525" s="139" t="s">
        <v>66</v>
      </c>
      <c r="Q525" s="146" t="s">
        <v>76</v>
      </c>
      <c r="T525" s="130"/>
    </row>
    <row r="526" spans="1:20" ht="10.5" customHeight="1">
      <c r="A526" s="122"/>
      <c r="B526" s="152"/>
      <c r="C526" s="152"/>
      <c r="D526" s="153"/>
      <c r="E526" s="153" t="s">
        <v>77</v>
      </c>
      <c r="F526" s="153" t="s">
        <v>112</v>
      </c>
      <c r="G526" s="154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  <c r="T526" s="130"/>
    </row>
    <row r="527" spans="1:20" ht="10.5" customHeight="1">
      <c r="A527" s="122"/>
      <c r="B527" s="183"/>
      <c r="C527" s="245" t="s">
        <v>143</v>
      </c>
      <c r="D527" s="245"/>
      <c r="E527" s="245"/>
      <c r="F527" s="245"/>
      <c r="G527" s="245"/>
      <c r="H527" s="245"/>
      <c r="I527" s="245"/>
      <c r="J527" s="245"/>
      <c r="K527" s="245"/>
      <c r="L527" s="245"/>
      <c r="M527" s="245"/>
      <c r="N527" s="245"/>
      <c r="O527" s="245"/>
      <c r="P527" s="246"/>
      <c r="Q527" s="145"/>
      <c r="T527" s="130"/>
    </row>
    <row r="528" spans="1:20" ht="10.5" customHeight="1">
      <c r="A528" s="122"/>
      <c r="B528" s="158" t="s">
        <v>80</v>
      </c>
      <c r="C528" s="159">
        <v>197.1</v>
      </c>
      <c r="D528" s="160">
        <v>134.89999999999998</v>
      </c>
      <c r="E528" s="160">
        <v>0</v>
      </c>
      <c r="F528" s="160">
        <v>-62.20000000000002</v>
      </c>
      <c r="G528" s="161">
        <v>134.89999999999998</v>
      </c>
      <c r="H528" s="160">
        <v>53.1779</v>
      </c>
      <c r="I528" s="162">
        <v>39.420237212750195</v>
      </c>
      <c r="J528" s="161">
        <v>81.72209999999998</v>
      </c>
      <c r="K528" s="160">
        <v>1.8350000000000009</v>
      </c>
      <c r="L528" s="160">
        <v>0.990000000000002</v>
      </c>
      <c r="M528" s="160">
        <v>2.1529999999999987</v>
      </c>
      <c r="N528" s="160">
        <v>0.21399999999999864</v>
      </c>
      <c r="O528" s="160">
        <v>0.15863602668643342</v>
      </c>
      <c r="P528" s="160">
        <v>1.298</v>
      </c>
      <c r="Q528" s="146" t="s">
        <v>237</v>
      </c>
      <c r="T528" s="130"/>
    </row>
    <row r="529" spans="1:20" ht="10.5" customHeight="1">
      <c r="A529" s="122"/>
      <c r="B529" s="158" t="s">
        <v>81</v>
      </c>
      <c r="C529" s="159">
        <v>36.5</v>
      </c>
      <c r="D529" s="160">
        <v>22.700000000000003</v>
      </c>
      <c r="E529" s="160">
        <v>-2.299999999999997</v>
      </c>
      <c r="F529" s="160">
        <v>-13.799999999999997</v>
      </c>
      <c r="G529" s="161">
        <v>22.700000000000003</v>
      </c>
      <c r="H529" s="160">
        <v>12.607000000000001</v>
      </c>
      <c r="I529" s="162">
        <v>55.5374449339207</v>
      </c>
      <c r="J529" s="161">
        <v>10.093000000000002</v>
      </c>
      <c r="K529" s="160">
        <v>1.3560000000000016</v>
      </c>
      <c r="L529" s="160">
        <v>0.028999999999999915</v>
      </c>
      <c r="M529" s="160">
        <v>0.7750000000000004</v>
      </c>
      <c r="N529" s="160">
        <v>0.016000000000000014</v>
      </c>
      <c r="O529" s="160">
        <v>0.0704845814977974</v>
      </c>
      <c r="P529" s="160">
        <v>0.5440000000000005</v>
      </c>
      <c r="Q529" s="146">
        <v>16.5533088235294</v>
      </c>
      <c r="T529" s="130"/>
    </row>
    <row r="530" spans="1:20" ht="10.5" customHeight="1">
      <c r="A530" s="122"/>
      <c r="B530" s="158" t="s">
        <v>82</v>
      </c>
      <c r="C530" s="159">
        <v>42.2</v>
      </c>
      <c r="D530" s="160">
        <v>43.300000000000004</v>
      </c>
      <c r="E530" s="160">
        <v>0</v>
      </c>
      <c r="F530" s="160">
        <v>1.1000000000000014</v>
      </c>
      <c r="G530" s="161">
        <v>43.300000000000004</v>
      </c>
      <c r="H530" s="160">
        <v>3.584</v>
      </c>
      <c r="I530" s="162">
        <v>8.277136258660509</v>
      </c>
      <c r="J530" s="161">
        <v>39.716</v>
      </c>
      <c r="K530" s="160">
        <v>0.12400000000000011</v>
      </c>
      <c r="L530" s="160">
        <v>0</v>
      </c>
      <c r="M530" s="160">
        <v>0</v>
      </c>
      <c r="N530" s="160">
        <v>0.04899999999999993</v>
      </c>
      <c r="O530" s="160">
        <v>0.11316397228637395</v>
      </c>
      <c r="P530" s="160">
        <v>0.04325000000000001</v>
      </c>
      <c r="Q530" s="146" t="s">
        <v>237</v>
      </c>
      <c r="T530" s="130"/>
    </row>
    <row r="531" spans="1:20" ht="10.5" customHeight="1">
      <c r="A531" s="122"/>
      <c r="B531" s="158" t="s">
        <v>83</v>
      </c>
      <c r="C531" s="159">
        <v>206.7</v>
      </c>
      <c r="D531" s="160">
        <v>244.7</v>
      </c>
      <c r="E531" s="160">
        <v>0</v>
      </c>
      <c r="F531" s="160">
        <v>38</v>
      </c>
      <c r="G531" s="161">
        <v>244.7</v>
      </c>
      <c r="H531" s="160">
        <v>131.857</v>
      </c>
      <c r="I531" s="162">
        <v>53.88516550878627</v>
      </c>
      <c r="J531" s="161">
        <v>112.84299999999999</v>
      </c>
      <c r="K531" s="160">
        <v>2.049999999999997</v>
      </c>
      <c r="L531" s="160">
        <v>4.9480000000000075</v>
      </c>
      <c r="M531" s="160">
        <v>3.881999999999991</v>
      </c>
      <c r="N531" s="160">
        <v>3.358000000000004</v>
      </c>
      <c r="O531" s="160">
        <v>1.3722926031875784</v>
      </c>
      <c r="P531" s="160">
        <v>3.5595</v>
      </c>
      <c r="Q531" s="146">
        <v>29.701924427588143</v>
      </c>
      <c r="T531" s="130"/>
    </row>
    <row r="532" spans="1:20" ht="10.5" customHeight="1">
      <c r="A532" s="122"/>
      <c r="B532" s="158" t="s">
        <v>84</v>
      </c>
      <c r="C532" s="159">
        <v>11.494425762129893</v>
      </c>
      <c r="D532" s="160">
        <v>16.594425762129895</v>
      </c>
      <c r="E532" s="160">
        <v>0</v>
      </c>
      <c r="F532" s="160">
        <v>5.100000000000001</v>
      </c>
      <c r="G532" s="161">
        <v>16.594425762129895</v>
      </c>
      <c r="H532" s="160">
        <v>4.9361</v>
      </c>
      <c r="I532" s="162">
        <v>29.74553064237187</v>
      </c>
      <c r="J532" s="161">
        <v>11.658325762129895</v>
      </c>
      <c r="K532" s="160">
        <v>0.005799999999999805</v>
      </c>
      <c r="L532" s="160">
        <v>0.0026999999999999247</v>
      </c>
      <c r="M532" s="160">
        <v>0</v>
      </c>
      <c r="N532" s="160">
        <v>0.010799999999999699</v>
      </c>
      <c r="O532" s="160">
        <v>0.06508209536630281</v>
      </c>
      <c r="P532" s="160">
        <v>0.004824999999999857</v>
      </c>
      <c r="Q532" s="146" t="s">
        <v>237</v>
      </c>
      <c r="T532" s="130"/>
    </row>
    <row r="533" spans="1:20" ht="10.5" customHeight="1">
      <c r="A533" s="122"/>
      <c r="B533" s="158" t="s">
        <v>85</v>
      </c>
      <c r="C533" s="159">
        <v>11.1</v>
      </c>
      <c r="D533" s="160">
        <v>0.5999999999999979</v>
      </c>
      <c r="E533" s="160">
        <v>0</v>
      </c>
      <c r="F533" s="160">
        <v>-10.500000000000002</v>
      </c>
      <c r="G533" s="161">
        <v>0.5999999999999979</v>
      </c>
      <c r="H533" s="160">
        <v>0</v>
      </c>
      <c r="I533" s="162">
        <v>0</v>
      </c>
      <c r="J533" s="161">
        <v>0.5999999999999979</v>
      </c>
      <c r="K533" s="160">
        <v>0</v>
      </c>
      <c r="L533" s="160">
        <v>0</v>
      </c>
      <c r="M533" s="160">
        <v>0</v>
      </c>
      <c r="N533" s="160">
        <v>0</v>
      </c>
      <c r="O533" s="160">
        <v>0</v>
      </c>
      <c r="P533" s="160">
        <v>0</v>
      </c>
      <c r="Q533" s="146" t="s">
        <v>237</v>
      </c>
      <c r="T533" s="130"/>
    </row>
    <row r="534" spans="1:20" ht="10.5" customHeight="1">
      <c r="A534" s="122"/>
      <c r="B534" s="158" t="s">
        <v>86</v>
      </c>
      <c r="C534" s="159">
        <v>17.1</v>
      </c>
      <c r="D534" s="160">
        <v>16.200000000000003</v>
      </c>
      <c r="E534" s="160">
        <v>0</v>
      </c>
      <c r="F534" s="160">
        <v>-0.8999999999999986</v>
      </c>
      <c r="G534" s="161">
        <v>16.200000000000003</v>
      </c>
      <c r="H534" s="160">
        <v>2.267</v>
      </c>
      <c r="I534" s="162">
        <v>13.993827160493824</v>
      </c>
      <c r="J534" s="161">
        <v>13.933000000000003</v>
      </c>
      <c r="K534" s="160">
        <v>0</v>
      </c>
      <c r="L534" s="160">
        <v>0.927</v>
      </c>
      <c r="M534" s="160">
        <v>0.02499999999999991</v>
      </c>
      <c r="N534" s="160">
        <v>0.30499999999999994</v>
      </c>
      <c r="O534" s="160">
        <v>1.882716049382715</v>
      </c>
      <c r="P534" s="160">
        <v>0.31425</v>
      </c>
      <c r="Q534" s="146">
        <v>42.337311058074796</v>
      </c>
      <c r="T534" s="130"/>
    </row>
    <row r="535" spans="1:20" ht="10.5" customHeight="1">
      <c r="A535" s="122"/>
      <c r="B535" s="158" t="s">
        <v>87</v>
      </c>
      <c r="C535" s="159">
        <v>9.5</v>
      </c>
      <c r="D535" s="160">
        <v>6.5</v>
      </c>
      <c r="E535" s="160">
        <v>0</v>
      </c>
      <c r="F535" s="160">
        <v>-3</v>
      </c>
      <c r="G535" s="161">
        <v>6.5</v>
      </c>
      <c r="H535" s="160">
        <v>0.6412</v>
      </c>
      <c r="I535" s="162">
        <v>9.864615384615385</v>
      </c>
      <c r="J535" s="161">
        <v>5.8588000000000005</v>
      </c>
      <c r="K535" s="160">
        <v>0</v>
      </c>
      <c r="L535" s="160">
        <v>0</v>
      </c>
      <c r="M535" s="160">
        <v>0</v>
      </c>
      <c r="N535" s="160">
        <v>0</v>
      </c>
      <c r="O535" s="160">
        <v>0</v>
      </c>
      <c r="P535" s="160">
        <v>0</v>
      </c>
      <c r="Q535" s="146" t="s">
        <v>237</v>
      </c>
      <c r="T535" s="130"/>
    </row>
    <row r="536" spans="1:20" ht="10.5" customHeight="1">
      <c r="A536" s="122"/>
      <c r="B536" s="158" t="s">
        <v>88</v>
      </c>
      <c r="C536" s="159">
        <v>0.4</v>
      </c>
      <c r="D536" s="160">
        <v>0</v>
      </c>
      <c r="E536" s="160">
        <v>0</v>
      </c>
      <c r="F536" s="160">
        <v>-0.4</v>
      </c>
      <c r="G536" s="161">
        <v>0</v>
      </c>
      <c r="H536" s="160">
        <v>0</v>
      </c>
      <c r="I536" s="162" t="s">
        <v>118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  <c r="T536" s="130"/>
    </row>
    <row r="537" spans="1:20" ht="10.5" customHeight="1">
      <c r="A537" s="122"/>
      <c r="B537" s="158" t="s">
        <v>89</v>
      </c>
      <c r="C537" s="159">
        <v>20.8</v>
      </c>
      <c r="D537" s="160">
        <v>10.900000000000002</v>
      </c>
      <c r="E537" s="160">
        <v>0</v>
      </c>
      <c r="F537" s="160">
        <v>-9.899999999999999</v>
      </c>
      <c r="G537" s="161">
        <v>10.900000000000002</v>
      </c>
      <c r="H537" s="160">
        <v>0</v>
      </c>
      <c r="I537" s="162">
        <v>0</v>
      </c>
      <c r="J537" s="161">
        <v>10.900000000000002</v>
      </c>
      <c r="K537" s="160">
        <v>0</v>
      </c>
      <c r="L537" s="160">
        <v>0</v>
      </c>
      <c r="M537" s="160">
        <v>0</v>
      </c>
      <c r="N537" s="160">
        <v>0</v>
      </c>
      <c r="O537" s="160">
        <v>0</v>
      </c>
      <c r="P537" s="160">
        <v>0</v>
      </c>
      <c r="Q537" s="146" t="s">
        <v>237</v>
      </c>
      <c r="T537" s="130"/>
    </row>
    <row r="538" spans="1:20" ht="10.5" customHeight="1">
      <c r="A538" s="122"/>
      <c r="B538" s="165" t="s">
        <v>90</v>
      </c>
      <c r="C538" s="159">
        <v>552.8944257621298</v>
      </c>
      <c r="D538" s="160">
        <v>496.39442576212986</v>
      </c>
      <c r="E538" s="160">
        <v>-2.299999999999997</v>
      </c>
      <c r="F538" s="160">
        <v>-56.5</v>
      </c>
      <c r="G538" s="161">
        <v>496.39442576212986</v>
      </c>
      <c r="H538" s="160">
        <v>209.07020000000003</v>
      </c>
      <c r="I538" s="162">
        <v>42.1177574020917</v>
      </c>
      <c r="J538" s="161">
        <v>287.32422576212986</v>
      </c>
      <c r="K538" s="160">
        <v>5.3708</v>
      </c>
      <c r="L538" s="160">
        <v>6.89670000000001</v>
      </c>
      <c r="M538" s="160">
        <v>6.83499999999999</v>
      </c>
      <c r="N538" s="160">
        <v>3.9528000000000025</v>
      </c>
      <c r="O538" s="160">
        <v>0.7963022537836006</v>
      </c>
      <c r="P538" s="166">
        <v>5.7638250000000015</v>
      </c>
      <c r="Q538" s="146">
        <v>47.84957485040399</v>
      </c>
      <c r="T538" s="130"/>
    </row>
    <row r="539" spans="1:20" ht="10.5" customHeight="1">
      <c r="A539" s="122"/>
      <c r="B539" s="165"/>
      <c r="D539" s="160"/>
      <c r="E539" s="160"/>
      <c r="F539" s="160"/>
      <c r="G539" s="161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  <c r="T539" s="130"/>
    </row>
    <row r="540" spans="1:20" ht="10.5" customHeight="1">
      <c r="A540" s="122"/>
      <c r="B540" s="158" t="s">
        <v>91</v>
      </c>
      <c r="C540" s="159">
        <v>23.25409104050439</v>
      </c>
      <c r="D540" s="160">
        <v>15.854091040504393</v>
      </c>
      <c r="E540" s="160">
        <v>2.3000000000000007</v>
      </c>
      <c r="F540" s="160">
        <v>-7.399999999999999</v>
      </c>
      <c r="G540" s="161">
        <v>15.854091040504393</v>
      </c>
      <c r="H540" s="160">
        <v>0.4498</v>
      </c>
      <c r="I540" s="162">
        <v>2.837122600411721</v>
      </c>
      <c r="J540" s="161">
        <v>15.404291040504393</v>
      </c>
      <c r="K540" s="160">
        <v>0.008599999999999997</v>
      </c>
      <c r="L540" s="160">
        <v>0.01100000000000001</v>
      </c>
      <c r="M540" s="160">
        <v>0.029500000000000026</v>
      </c>
      <c r="N540" s="160">
        <v>0.013499999999999956</v>
      </c>
      <c r="O540" s="160">
        <v>0.08515152313374415</v>
      </c>
      <c r="P540" s="160">
        <v>0.015649999999999997</v>
      </c>
      <c r="Q540" s="146" t="s">
        <v>237</v>
      </c>
      <c r="T540" s="130"/>
    </row>
    <row r="541" spans="1:20" ht="10.5" customHeight="1">
      <c r="A541" s="122"/>
      <c r="B541" s="158" t="s">
        <v>92</v>
      </c>
      <c r="C541" s="159">
        <v>144.8065307428121</v>
      </c>
      <c r="D541" s="160">
        <v>47.706530742812106</v>
      </c>
      <c r="E541" s="160">
        <v>0</v>
      </c>
      <c r="F541" s="160">
        <v>-97.1</v>
      </c>
      <c r="G541" s="161">
        <v>47.706530742812106</v>
      </c>
      <c r="H541" s="160">
        <v>15.8415</v>
      </c>
      <c r="I541" s="162">
        <v>33.20614547597726</v>
      </c>
      <c r="J541" s="161">
        <v>31.865030742812106</v>
      </c>
      <c r="K541" s="160">
        <v>0.7996999999999996</v>
      </c>
      <c r="L541" s="160">
        <v>0.1695000000000011</v>
      </c>
      <c r="M541" s="160">
        <v>0</v>
      </c>
      <c r="N541" s="160">
        <v>0</v>
      </c>
      <c r="O541" s="160">
        <v>0</v>
      </c>
      <c r="P541" s="160">
        <v>0.24230000000000018</v>
      </c>
      <c r="Q541" s="146" t="s">
        <v>237</v>
      </c>
      <c r="T541" s="130"/>
    </row>
    <row r="542" spans="1:20" ht="10.5" customHeight="1" hidden="1">
      <c r="A542" s="122"/>
      <c r="B542" s="158" t="s">
        <v>93</v>
      </c>
      <c r="C542" s="159">
        <v>0</v>
      </c>
      <c r="D542" s="160">
        <v>0</v>
      </c>
      <c r="E542" s="160">
        <v>0</v>
      </c>
      <c r="F542" s="160">
        <v>0</v>
      </c>
      <c r="G542" s="161">
        <v>0</v>
      </c>
      <c r="H542" s="160">
        <v>0</v>
      </c>
      <c r="I542" s="162" t="s">
        <v>118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  <c r="T542" s="130"/>
    </row>
    <row r="543" spans="1:20" ht="10.5" customHeight="1">
      <c r="A543" s="122"/>
      <c r="B543" s="158" t="s">
        <v>94</v>
      </c>
      <c r="C543" s="159">
        <v>37.01161280950444</v>
      </c>
      <c r="D543" s="160">
        <v>12.711612809504441</v>
      </c>
      <c r="E543" s="160">
        <v>0</v>
      </c>
      <c r="F543" s="160">
        <v>-24.3</v>
      </c>
      <c r="G543" s="161">
        <v>12.711612809504441</v>
      </c>
      <c r="H543" s="160">
        <v>0</v>
      </c>
      <c r="I543" s="162">
        <v>0</v>
      </c>
      <c r="J543" s="161">
        <v>12.711612809504441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237</v>
      </c>
      <c r="T543" s="130"/>
    </row>
    <row r="544" spans="1:20" ht="10.5" customHeight="1">
      <c r="A544" s="122"/>
      <c r="B544" s="158" t="s">
        <v>95</v>
      </c>
      <c r="C544" s="159">
        <v>14.88730137270058</v>
      </c>
      <c r="D544" s="160">
        <v>1.5873013727005798</v>
      </c>
      <c r="E544" s="160">
        <v>0</v>
      </c>
      <c r="F544" s="160">
        <v>-13.3</v>
      </c>
      <c r="G544" s="161">
        <v>1.5873013727005798</v>
      </c>
      <c r="H544" s="160">
        <v>1.0537999999999998</v>
      </c>
      <c r="I544" s="162">
        <v>66.38940897575745</v>
      </c>
      <c r="J544" s="161">
        <v>0.53350137270058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60">
        <v>0</v>
      </c>
      <c r="Q544" s="146" t="s">
        <v>237</v>
      </c>
      <c r="T544" s="130"/>
    </row>
    <row r="545" spans="1:20" ht="10.5" customHeight="1">
      <c r="A545" s="122"/>
      <c r="B545" s="158" t="s">
        <v>96</v>
      </c>
      <c r="C545" s="159">
        <v>24.670949100545233</v>
      </c>
      <c r="D545" s="160">
        <v>14.470949100545234</v>
      </c>
      <c r="E545" s="160">
        <v>-4</v>
      </c>
      <c r="F545" s="160">
        <v>-10.2</v>
      </c>
      <c r="G545" s="161">
        <v>14.470949100545234</v>
      </c>
      <c r="H545" s="160">
        <v>6.1901</v>
      </c>
      <c r="I545" s="162">
        <v>42.776047078810954</v>
      </c>
      <c r="J545" s="161">
        <v>8.280849100545232</v>
      </c>
      <c r="K545" s="160">
        <v>0</v>
      </c>
      <c r="L545" s="160">
        <v>2.7896</v>
      </c>
      <c r="M545" s="160">
        <v>0</v>
      </c>
      <c r="N545" s="160">
        <v>0</v>
      </c>
      <c r="O545" s="160">
        <v>0</v>
      </c>
      <c r="P545" s="160">
        <v>0.6974</v>
      </c>
      <c r="Q545" s="146">
        <v>9.87388743984117</v>
      </c>
      <c r="T545" s="130"/>
    </row>
    <row r="546" spans="1:20" ht="10.5" customHeight="1">
      <c r="A546" s="122"/>
      <c r="B546" s="158" t="s">
        <v>97</v>
      </c>
      <c r="C546" s="159">
        <v>26.538644411049862</v>
      </c>
      <c r="D546" s="160">
        <v>7.538644411049855</v>
      </c>
      <c r="E546" s="160">
        <v>0</v>
      </c>
      <c r="F546" s="160">
        <v>-19.000000000000007</v>
      </c>
      <c r="G546" s="161">
        <v>7.538644411049855</v>
      </c>
      <c r="H546" s="160">
        <v>0.1851</v>
      </c>
      <c r="I546" s="162">
        <v>2.4553485999245104</v>
      </c>
      <c r="J546" s="161">
        <v>7.353544411049855</v>
      </c>
      <c r="K546" s="160">
        <v>0</v>
      </c>
      <c r="L546" s="160">
        <v>0</v>
      </c>
      <c r="M546" s="160">
        <v>0</v>
      </c>
      <c r="N546" s="160">
        <v>0</v>
      </c>
      <c r="O546" s="160">
        <v>0</v>
      </c>
      <c r="P546" s="160">
        <v>0</v>
      </c>
      <c r="Q546" s="146" t="s">
        <v>237</v>
      </c>
      <c r="T546" s="130"/>
    </row>
    <row r="547" spans="1:20" ht="10.5" customHeight="1">
      <c r="A547" s="122"/>
      <c r="B547" s="158" t="s">
        <v>98</v>
      </c>
      <c r="C547" s="159">
        <v>40.39144266495034</v>
      </c>
      <c r="D547" s="160">
        <v>-0.008557335049658832</v>
      </c>
      <c r="E547" s="160">
        <v>0</v>
      </c>
      <c r="F547" s="160">
        <v>-40.4</v>
      </c>
      <c r="G547" s="161">
        <v>-0.008557335049658832</v>
      </c>
      <c r="H547" s="160">
        <v>0</v>
      </c>
      <c r="I547" s="162" t="s">
        <v>118</v>
      </c>
      <c r="J547" s="161">
        <v>-0.008557335049658832</v>
      </c>
      <c r="K547" s="160">
        <v>0</v>
      </c>
      <c r="L547" s="160">
        <v>0</v>
      </c>
      <c r="M547" s="160">
        <v>0</v>
      </c>
      <c r="N547" s="160">
        <v>0</v>
      </c>
      <c r="O547" s="160" t="s">
        <v>42</v>
      </c>
      <c r="P547" s="160">
        <v>0</v>
      </c>
      <c r="Q547" s="146">
        <v>0</v>
      </c>
      <c r="T547" s="130"/>
    </row>
    <row r="548" spans="1:20" ht="10.5" customHeight="1">
      <c r="A548" s="122"/>
      <c r="B548" s="158" t="s">
        <v>99</v>
      </c>
      <c r="C548" s="159">
        <v>85.11893860026</v>
      </c>
      <c r="D548" s="160">
        <v>80.01893860026</v>
      </c>
      <c r="E548" s="160">
        <v>0</v>
      </c>
      <c r="F548" s="160">
        <v>-5.099999999999994</v>
      </c>
      <c r="G548" s="161">
        <v>80.01893860026</v>
      </c>
      <c r="H548" s="160">
        <v>1.7256999999999998</v>
      </c>
      <c r="I548" s="162">
        <v>2.156614459260514</v>
      </c>
      <c r="J548" s="161">
        <v>78.29323860026</v>
      </c>
      <c r="K548" s="160">
        <v>0.006000000000000005</v>
      </c>
      <c r="L548" s="160">
        <v>0.06830000000000003</v>
      </c>
      <c r="M548" s="160">
        <v>0.006000000000000005</v>
      </c>
      <c r="N548" s="160">
        <v>0.05039999999999978</v>
      </c>
      <c r="O548" s="160">
        <v>0.06298508938212287</v>
      </c>
      <c r="P548" s="160">
        <v>0.032674999999999954</v>
      </c>
      <c r="Q548" s="146" t="s">
        <v>237</v>
      </c>
      <c r="T548" s="130"/>
    </row>
    <row r="549" spans="1:20" ht="10.5" customHeight="1">
      <c r="A549" s="122"/>
      <c r="B549" s="158" t="s">
        <v>100</v>
      </c>
      <c r="C549" s="159">
        <v>22.085851724632104</v>
      </c>
      <c r="D549" s="160">
        <v>23.085851724632104</v>
      </c>
      <c r="E549" s="160">
        <v>4</v>
      </c>
      <c r="F549" s="160">
        <v>1</v>
      </c>
      <c r="G549" s="161">
        <v>23.085851724632104</v>
      </c>
      <c r="H549" s="160">
        <v>4.1384</v>
      </c>
      <c r="I549" s="162">
        <v>17.92613090200357</v>
      </c>
      <c r="J549" s="161">
        <v>18.947451724632103</v>
      </c>
      <c r="K549" s="160">
        <v>0.0019999999999997797</v>
      </c>
      <c r="L549" s="160">
        <v>0.024700000000000166</v>
      </c>
      <c r="M549" s="160">
        <v>0.011499999999999844</v>
      </c>
      <c r="N549" s="160">
        <v>0.2065999999999999</v>
      </c>
      <c r="O549" s="160">
        <v>0.8949204147385308</v>
      </c>
      <c r="P549" s="160">
        <v>0.06119999999999992</v>
      </c>
      <c r="Q549" s="146" t="s">
        <v>237</v>
      </c>
      <c r="T549" s="130"/>
    </row>
    <row r="550" spans="1:20" ht="10.5" customHeight="1">
      <c r="A550" s="122"/>
      <c r="B550" s="158" t="s">
        <v>101</v>
      </c>
      <c r="C550" s="159">
        <v>0</v>
      </c>
      <c r="D550" s="160">
        <v>0</v>
      </c>
      <c r="E550" s="160">
        <v>0</v>
      </c>
      <c r="F550" s="160">
        <v>0</v>
      </c>
      <c r="G550" s="161">
        <v>0</v>
      </c>
      <c r="H550" s="160">
        <v>0</v>
      </c>
      <c r="I550" s="162" t="s">
        <v>118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  <c r="T550" s="130"/>
    </row>
    <row r="551" spans="1:20" ht="10.5" customHeight="1">
      <c r="A551" s="122"/>
      <c r="B551" s="158" t="s">
        <v>102</v>
      </c>
      <c r="C551" s="159">
        <v>2.457941562902605</v>
      </c>
      <c r="D551" s="160">
        <v>0.4579415629026049</v>
      </c>
      <c r="E551" s="160">
        <v>0</v>
      </c>
      <c r="F551" s="160">
        <v>-2</v>
      </c>
      <c r="G551" s="161">
        <v>0.4579415629026049</v>
      </c>
      <c r="H551" s="160">
        <v>0</v>
      </c>
      <c r="I551" s="162">
        <v>0</v>
      </c>
      <c r="J551" s="161">
        <v>0.4579415629026049</v>
      </c>
      <c r="K551" s="160">
        <v>0</v>
      </c>
      <c r="L551" s="160">
        <v>0</v>
      </c>
      <c r="M551" s="160">
        <v>0</v>
      </c>
      <c r="N551" s="160">
        <v>0</v>
      </c>
      <c r="O551" s="160">
        <v>0</v>
      </c>
      <c r="P551" s="160">
        <v>0</v>
      </c>
      <c r="Q551" s="146" t="s">
        <v>237</v>
      </c>
      <c r="T551" s="130"/>
    </row>
    <row r="552" spans="1:20" ht="10.5" customHeight="1">
      <c r="A552" s="122"/>
      <c r="B552" s="1" t="s">
        <v>103</v>
      </c>
      <c r="C552" s="159">
        <v>3.8115905395736047</v>
      </c>
      <c r="D552" s="160">
        <v>13.811590539573604</v>
      </c>
      <c r="E552" s="160">
        <v>0</v>
      </c>
      <c r="F552" s="160">
        <v>10</v>
      </c>
      <c r="G552" s="161">
        <v>13.811590539573604</v>
      </c>
      <c r="H552" s="160">
        <v>5.5252</v>
      </c>
      <c r="I552" s="162">
        <v>40.0040819641224</v>
      </c>
      <c r="J552" s="161">
        <v>8.286390539573604</v>
      </c>
      <c r="K552" s="160">
        <v>0</v>
      </c>
      <c r="L552" s="160">
        <v>0</v>
      </c>
      <c r="M552" s="160">
        <v>0.004399999999999515</v>
      </c>
      <c r="N552" s="160">
        <v>0.002200000000000202</v>
      </c>
      <c r="O552" s="160">
        <v>0.015928650604697996</v>
      </c>
      <c r="P552" s="160">
        <v>0.0016499999999999293</v>
      </c>
      <c r="Q552" s="146" t="s">
        <v>237</v>
      </c>
      <c r="T552" s="130"/>
    </row>
    <row r="553" spans="1:20" ht="10.5" customHeight="1">
      <c r="A553" s="122"/>
      <c r="B553" s="165" t="s">
        <v>105</v>
      </c>
      <c r="C553" s="169">
        <v>977.9293203315651</v>
      </c>
      <c r="D553" s="160">
        <v>713.6293203315652</v>
      </c>
      <c r="E553" s="160">
        <v>0</v>
      </c>
      <c r="F553" s="160">
        <v>-264.3</v>
      </c>
      <c r="G553" s="161">
        <v>713.6293203315652</v>
      </c>
      <c r="H553" s="160">
        <v>244.17980000000003</v>
      </c>
      <c r="I553" s="162">
        <v>34.21661541128238</v>
      </c>
      <c r="J553" s="161">
        <v>469.44952033156517</v>
      </c>
      <c r="K553" s="160">
        <v>6.187099999999987</v>
      </c>
      <c r="L553" s="160">
        <v>9.959800000000058</v>
      </c>
      <c r="M553" s="160">
        <v>6.886399999999952</v>
      </c>
      <c r="N553" s="160">
        <v>4.2254999999999825</v>
      </c>
      <c r="O553" s="160">
        <v>0.5921141241837904</v>
      </c>
      <c r="P553" s="160">
        <v>6.814699999999995</v>
      </c>
      <c r="Q553" s="146" t="s">
        <v>237</v>
      </c>
      <c r="T553" s="130"/>
    </row>
    <row r="554" spans="1:20" ht="10.5" customHeight="1">
      <c r="A554" s="122"/>
      <c r="B554" s="165" t="s">
        <v>238</v>
      </c>
      <c r="C554" s="159">
        <v>0</v>
      </c>
      <c r="D554" s="160"/>
      <c r="E554" s="160"/>
      <c r="F554" s="160"/>
      <c r="G554" s="161">
        <v>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  <c r="T554" s="130"/>
    </row>
    <row r="555" spans="1:20" ht="10.5" customHeight="1">
      <c r="A555" s="122"/>
      <c r="B555" s="158" t="s">
        <v>106</v>
      </c>
      <c r="C555" s="159">
        <v>0.1424893659653684</v>
      </c>
      <c r="D555" s="160">
        <v>0.0424893659653684</v>
      </c>
      <c r="E555" s="160">
        <v>0</v>
      </c>
      <c r="F555" s="160">
        <v>-0.1</v>
      </c>
      <c r="G555" s="161">
        <v>0.0424893659653684</v>
      </c>
      <c r="H555" s="160">
        <v>0</v>
      </c>
      <c r="I555" s="162">
        <v>0</v>
      </c>
      <c r="J555" s="161">
        <v>0.0424893659653684</v>
      </c>
      <c r="K555" s="160">
        <v>0</v>
      </c>
      <c r="L555" s="160">
        <v>0</v>
      </c>
      <c r="M555" s="160">
        <v>0</v>
      </c>
      <c r="N555" s="160">
        <v>0</v>
      </c>
      <c r="O555" s="160">
        <v>0</v>
      </c>
      <c r="P555" s="160">
        <v>0</v>
      </c>
      <c r="Q555" s="146" t="s">
        <v>237</v>
      </c>
      <c r="T555" s="130"/>
    </row>
    <row r="556" spans="1:20" ht="10.5" customHeight="1">
      <c r="A556" s="122"/>
      <c r="B556" s="158" t="s">
        <v>107</v>
      </c>
      <c r="C556" s="159">
        <v>14.170042278371449</v>
      </c>
      <c r="D556" s="159">
        <v>29.17004227837145</v>
      </c>
      <c r="E556" s="170">
        <v>10</v>
      </c>
      <c r="F556" s="160">
        <v>13.000000000000002</v>
      </c>
      <c r="G556" s="161">
        <v>27.17004227837145</v>
      </c>
      <c r="H556" s="160">
        <v>22.2637</v>
      </c>
      <c r="I556" s="162">
        <v>81.94208817158479</v>
      </c>
      <c r="J556" s="161">
        <v>4.906342278371451</v>
      </c>
      <c r="K556" s="160">
        <v>0.23289999999999722</v>
      </c>
      <c r="L556" s="160">
        <v>0.16880000000000095</v>
      </c>
      <c r="M556" s="160">
        <v>0.35109999999999886</v>
      </c>
      <c r="N556" s="160">
        <v>0</v>
      </c>
      <c r="O556" s="160">
        <v>0</v>
      </c>
      <c r="P556" s="160">
        <v>0.18819999999999926</v>
      </c>
      <c r="Q556" s="146">
        <v>24.069831447244795</v>
      </c>
      <c r="T556" s="130"/>
    </row>
    <row r="557" spans="1:20" ht="10.5" customHeight="1">
      <c r="A557" s="122"/>
      <c r="B557" s="171" t="s">
        <v>108</v>
      </c>
      <c r="C557" s="159">
        <v>77.75814802409782</v>
      </c>
      <c r="D557" s="159">
        <v>278.1581480240978</v>
      </c>
      <c r="E557" s="170">
        <v>-10</v>
      </c>
      <c r="F557" s="160">
        <v>199.39999999999998</v>
      </c>
      <c r="G557" s="161">
        <v>277.1581480240978</v>
      </c>
      <c r="H557" s="160">
        <v>165.98699999999997</v>
      </c>
      <c r="I557" s="162">
        <v>59.88891222695285</v>
      </c>
      <c r="J557" s="161">
        <v>111.17114802409782</v>
      </c>
      <c r="K557" s="160">
        <v>2.8357</v>
      </c>
      <c r="L557" s="160">
        <v>2.0737999999999954</v>
      </c>
      <c r="M557" s="160">
        <v>3.303699999999992</v>
      </c>
      <c r="N557" s="160">
        <v>2.6533000000000015</v>
      </c>
      <c r="O557" s="160">
        <v>0.9573234699812281</v>
      </c>
      <c r="P557" s="160">
        <v>2.7166249999999974</v>
      </c>
      <c r="Q557" s="146">
        <v>38.922522624248074</v>
      </c>
      <c r="T557" s="130"/>
    </row>
    <row r="558" spans="1:21" ht="10.5" customHeight="1">
      <c r="A558" s="122"/>
      <c r="B558" s="171" t="s">
        <v>109</v>
      </c>
      <c r="C558" s="159"/>
      <c r="D558" s="160">
        <v>1</v>
      </c>
      <c r="E558" s="160"/>
      <c r="F558" s="160">
        <v>1</v>
      </c>
      <c r="G558" s="161">
        <v>1</v>
      </c>
      <c r="H558" s="160">
        <v>0.3</v>
      </c>
      <c r="I558" s="162">
        <v>30</v>
      </c>
      <c r="J558" s="161">
        <v>0.7</v>
      </c>
      <c r="K558" s="160"/>
      <c r="L558" s="160"/>
      <c r="M558" s="160"/>
      <c r="N558" s="160"/>
      <c r="O558" s="160"/>
      <c r="P558" s="160"/>
      <c r="Q558" s="146">
        <v>0</v>
      </c>
      <c r="T558" s="130"/>
      <c r="U558" s="167"/>
    </row>
    <row r="559" spans="1:20" ht="10.5" customHeight="1">
      <c r="A559" s="122"/>
      <c r="B559" s="158" t="s">
        <v>135</v>
      </c>
      <c r="C559" s="159"/>
      <c r="D559" s="160"/>
      <c r="E559" s="160"/>
      <c r="F559" s="160">
        <v>2</v>
      </c>
      <c r="G559" s="161">
        <v>2</v>
      </c>
      <c r="H559" s="160">
        <v>1.4</v>
      </c>
      <c r="I559" s="162">
        <v>70</v>
      </c>
      <c r="J559" s="161">
        <v>0.6000000000000001</v>
      </c>
      <c r="K559" s="160"/>
      <c r="L559" s="160"/>
      <c r="M559" s="160"/>
      <c r="N559" s="160"/>
      <c r="O559" s="160"/>
      <c r="P559" s="160"/>
      <c r="Q559" s="146"/>
      <c r="T559" s="130"/>
    </row>
    <row r="560" spans="1:20" ht="10.5" customHeight="1">
      <c r="A560" s="122"/>
      <c r="B560" s="172" t="s">
        <v>111</v>
      </c>
      <c r="C560" s="173">
        <v>1069.9999999999998</v>
      </c>
      <c r="D560" s="173">
        <v>1021.9999999999998</v>
      </c>
      <c r="E560" s="174">
        <v>0</v>
      </c>
      <c r="F560" s="177">
        <v>-49.00000000000003</v>
      </c>
      <c r="G560" s="185">
        <v>1020.9999999999998</v>
      </c>
      <c r="H560" s="177">
        <v>434.1305</v>
      </c>
      <c r="I560" s="176">
        <v>42.52012732615084</v>
      </c>
      <c r="J560" s="185">
        <v>586.8694999999998</v>
      </c>
      <c r="K560" s="177">
        <v>9.255699999999933</v>
      </c>
      <c r="L560" s="177">
        <v>12.202400000000068</v>
      </c>
      <c r="M560" s="177">
        <v>10.541200000000003</v>
      </c>
      <c r="N560" s="177">
        <v>6.878799999999899</v>
      </c>
      <c r="O560" s="177">
        <v>0.673072407045</v>
      </c>
      <c r="P560" s="186">
        <v>9.719524999999976</v>
      </c>
      <c r="Q560" s="153" t="s">
        <v>237</v>
      </c>
      <c r="T560" s="130"/>
    </row>
    <row r="561" spans="1:20" ht="10.5" customHeight="1">
      <c r="A561" s="122"/>
      <c r="B561" s="178"/>
      <c r="C561" s="191"/>
      <c r="D561" s="160"/>
      <c r="E561" s="160"/>
      <c r="F561" s="160"/>
      <c r="G561" s="161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  <c r="T561" s="130"/>
    </row>
    <row r="562" spans="1:20" ht="10.5" customHeight="1" hidden="1">
      <c r="A562" s="122"/>
      <c r="B562" s="178"/>
      <c r="C562" s="178"/>
      <c r="D562" s="135"/>
      <c r="E562" s="180"/>
      <c r="F562" s="180"/>
      <c r="G562" s="181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  <c r="T562" s="130"/>
    </row>
    <row r="563" spans="1:20" ht="10.5" customHeight="1" hidden="1">
      <c r="A563" s="122"/>
      <c r="B563" s="136"/>
      <c r="C563" s="136"/>
      <c r="D563" s="137"/>
      <c r="E563" s="137" t="s">
        <v>13</v>
      </c>
      <c r="F563" s="137" t="s">
        <v>13</v>
      </c>
      <c r="G563" s="138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  <c r="T563" s="130"/>
    </row>
    <row r="564" spans="1:20" ht="10.5" customHeight="1" hidden="1">
      <c r="A564" s="122"/>
      <c r="B564" s="145" t="s">
        <v>61</v>
      </c>
      <c r="C564" s="145" t="s">
        <v>159</v>
      </c>
      <c r="D564" s="146" t="s">
        <v>62</v>
      </c>
      <c r="E564" s="146" t="s">
        <v>14</v>
      </c>
      <c r="F564" s="146" t="s">
        <v>14</v>
      </c>
      <c r="G564" s="147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  <c r="T564" s="130"/>
    </row>
    <row r="565" spans="1:20" ht="10.5" customHeight="1" hidden="1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147" t="s">
        <v>13</v>
      </c>
      <c r="H565" s="146" t="s">
        <v>73</v>
      </c>
      <c r="I565" s="148" t="s">
        <v>74</v>
      </c>
      <c r="J565" s="147" t="s">
        <v>75</v>
      </c>
      <c r="K565" s="151">
        <v>43677</v>
      </c>
      <c r="L565" s="151">
        <v>43684</v>
      </c>
      <c r="M565" s="151">
        <v>43691</v>
      </c>
      <c r="N565" s="137" t="s">
        <v>66</v>
      </c>
      <c r="O565" s="139" t="s">
        <v>74</v>
      </c>
      <c r="P565" s="139" t="s">
        <v>66</v>
      </c>
      <c r="Q565" s="146" t="s">
        <v>76</v>
      </c>
      <c r="T565" s="130"/>
    </row>
    <row r="566" spans="1:20" ht="10.5" customHeight="1" hidden="1">
      <c r="A566" s="122"/>
      <c r="B566" s="152"/>
      <c r="C566" s="152"/>
      <c r="D566" s="153"/>
      <c r="E566" s="153" t="s">
        <v>77</v>
      </c>
      <c r="F566" s="153" t="s">
        <v>112</v>
      </c>
      <c r="G566" s="154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  <c r="T566" s="130"/>
    </row>
    <row r="567" spans="1:20" ht="10.5" customHeight="1" hidden="1">
      <c r="A567" s="122"/>
      <c r="B567" s="183"/>
      <c r="C567" s="245" t="s">
        <v>121</v>
      </c>
      <c r="D567" s="245"/>
      <c r="E567" s="245"/>
      <c r="F567" s="245"/>
      <c r="G567" s="245"/>
      <c r="H567" s="245"/>
      <c r="I567" s="245"/>
      <c r="J567" s="245"/>
      <c r="K567" s="245"/>
      <c r="L567" s="245"/>
      <c r="M567" s="245"/>
      <c r="N567" s="245"/>
      <c r="O567" s="245"/>
      <c r="P567" s="246"/>
      <c r="Q567" s="145"/>
      <c r="T567" s="130"/>
    </row>
    <row r="568" spans="1:20" ht="10.5" customHeight="1" hidden="1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161">
        <v>0</v>
      </c>
      <c r="H568" s="160">
        <v>29.504</v>
      </c>
      <c r="I568" s="162" t="s">
        <v>118</v>
      </c>
      <c r="J568" s="161">
        <v>-29.504</v>
      </c>
      <c r="K568" s="160">
        <v>0.9379999999999988</v>
      </c>
      <c r="L568" s="160">
        <v>0.20899999999999963</v>
      </c>
      <c r="M568" s="160">
        <v>0.019999999999999574</v>
      </c>
      <c r="N568" s="160">
        <v>1.1500000000000021</v>
      </c>
      <c r="O568" s="160" t="s">
        <v>42</v>
      </c>
      <c r="P568" s="160">
        <v>0.57925</v>
      </c>
      <c r="Q568" s="146">
        <v>0</v>
      </c>
      <c r="T568" s="130"/>
    </row>
    <row r="569" spans="1:20" ht="10.5" customHeight="1" hidden="1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161">
        <v>0</v>
      </c>
      <c r="H569" s="160">
        <v>0</v>
      </c>
      <c r="I569" s="162" t="s">
        <v>118</v>
      </c>
      <c r="J569" s="161">
        <v>0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  <c r="T569" s="130"/>
    </row>
    <row r="570" spans="1:20" ht="10.5" customHeight="1" hidden="1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161">
        <v>0</v>
      </c>
      <c r="H570" s="160">
        <v>0</v>
      </c>
      <c r="I570" s="162" t="s">
        <v>118</v>
      </c>
      <c r="J570" s="161">
        <v>0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  <c r="T570" s="130"/>
    </row>
    <row r="571" spans="1:20" ht="10.5" customHeight="1" hidden="1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161">
        <v>0</v>
      </c>
      <c r="H571" s="160">
        <v>0</v>
      </c>
      <c r="I571" s="162" t="s">
        <v>118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  <c r="T571" s="130"/>
    </row>
    <row r="572" spans="1:20" ht="10.5" customHeight="1" hidden="1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161">
        <v>0</v>
      </c>
      <c r="H572" s="160">
        <v>18.686</v>
      </c>
      <c r="I572" s="162" t="s">
        <v>118</v>
      </c>
      <c r="J572" s="161">
        <v>-18.686</v>
      </c>
      <c r="K572" s="160">
        <v>-4.2674197509029455E-16</v>
      </c>
      <c r="L572" s="160">
        <v>-4.2674197509029455E-16</v>
      </c>
      <c r="M572" s="160">
        <v>-4.2674197509029455E-16</v>
      </c>
      <c r="N572" s="160">
        <v>4.5760000000000005</v>
      </c>
      <c r="O572" s="160" t="s">
        <v>42</v>
      </c>
      <c r="P572" s="160">
        <v>1.144</v>
      </c>
      <c r="Q572" s="146">
        <v>0</v>
      </c>
      <c r="T572" s="130"/>
    </row>
    <row r="573" spans="1:20" ht="10.5" customHeight="1" hidden="1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161">
        <v>0</v>
      </c>
      <c r="H573" s="160">
        <v>0</v>
      </c>
      <c r="I573" s="162" t="s">
        <v>118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  <c r="T573" s="130"/>
    </row>
    <row r="574" spans="1:20" ht="10.5" customHeight="1" hidden="1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161">
        <v>0</v>
      </c>
      <c r="H574" s="160">
        <v>0</v>
      </c>
      <c r="I574" s="162" t="s">
        <v>118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  <c r="T574" s="130"/>
    </row>
    <row r="575" spans="1:20" ht="10.5" customHeight="1" hidden="1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161">
        <v>0</v>
      </c>
      <c r="H575" s="160">
        <v>0.06</v>
      </c>
      <c r="I575" s="162" t="s">
        <v>118</v>
      </c>
      <c r="J575" s="161">
        <v>-0.06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  <c r="T575" s="130"/>
    </row>
    <row r="576" spans="1:20" ht="10.5" customHeight="1" hidden="1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161">
        <v>0</v>
      </c>
      <c r="H576" s="160">
        <v>0</v>
      </c>
      <c r="I576" s="162" t="s">
        <v>118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161</v>
      </c>
      <c r="T576" s="130"/>
    </row>
    <row r="577" spans="1:20" ht="10.5" customHeight="1" hidden="1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161">
        <v>0</v>
      </c>
      <c r="H577" s="160">
        <v>0</v>
      </c>
      <c r="I577" s="162" t="s">
        <v>118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  <c r="T577" s="130"/>
    </row>
    <row r="578" spans="1:20" ht="10.5" customHeight="1" hidden="1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161">
        <v>0</v>
      </c>
      <c r="H578" s="160">
        <v>48.25</v>
      </c>
      <c r="I578" s="162" t="s">
        <v>118</v>
      </c>
      <c r="J578" s="161">
        <v>-48.25</v>
      </c>
      <c r="K578" s="160">
        <v>0.9379999999999984</v>
      </c>
      <c r="L578" s="160">
        <v>0.20899999999999921</v>
      </c>
      <c r="M578" s="160">
        <v>0.019999999999999147</v>
      </c>
      <c r="N578" s="160">
        <v>5.726000000000003</v>
      </c>
      <c r="O578" s="160" t="s">
        <v>42</v>
      </c>
      <c r="P578" s="166">
        <v>1.72325</v>
      </c>
      <c r="Q578" s="146">
        <v>0</v>
      </c>
      <c r="T578" s="130"/>
    </row>
    <row r="579" spans="1:20" ht="10.5" customHeight="1" hidden="1">
      <c r="A579" s="122"/>
      <c r="B579" s="165"/>
      <c r="D579" s="160"/>
      <c r="E579" s="160"/>
      <c r="F579" s="160"/>
      <c r="G579" s="161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  <c r="T579" s="130"/>
    </row>
    <row r="580" spans="1:20" ht="10.5" customHeight="1" hidden="1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161">
        <v>0</v>
      </c>
      <c r="H580" s="160">
        <v>0.547</v>
      </c>
      <c r="I580" s="162" t="s">
        <v>118</v>
      </c>
      <c r="J580" s="161">
        <v>-0.547</v>
      </c>
      <c r="K580" s="160">
        <v>0</v>
      </c>
      <c r="L580" s="160">
        <v>0</v>
      </c>
      <c r="M580" s="160">
        <v>0</v>
      </c>
      <c r="N580" s="160">
        <v>0</v>
      </c>
      <c r="O580" s="160" t="s">
        <v>42</v>
      </c>
      <c r="P580" s="160">
        <v>0</v>
      </c>
      <c r="Q580" s="146">
        <v>0</v>
      </c>
      <c r="T580" s="130"/>
    </row>
    <row r="581" spans="1:20" ht="10.5" customHeight="1" hidden="1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161">
        <v>0</v>
      </c>
      <c r="H581" s="160">
        <v>0</v>
      </c>
      <c r="I581" s="162" t="s">
        <v>118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  <c r="T581" s="130"/>
    </row>
    <row r="582" spans="1:20" ht="10.5" customHeight="1" hidden="1">
      <c r="A582" s="122"/>
      <c r="B582" s="158" t="s">
        <v>93</v>
      </c>
      <c r="C582" s="159">
        <v>0</v>
      </c>
      <c r="D582" s="160">
        <v>0</v>
      </c>
      <c r="E582" s="160">
        <v>0</v>
      </c>
      <c r="F582" s="160">
        <v>0</v>
      </c>
      <c r="G582" s="161">
        <v>0</v>
      </c>
      <c r="H582" s="160">
        <v>0</v>
      </c>
      <c r="I582" s="162" t="s">
        <v>118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  <c r="T582" s="130"/>
    </row>
    <row r="583" spans="1:20" ht="10.5" customHeight="1" hidden="1">
      <c r="A583" s="122"/>
      <c r="B583" s="158" t="s">
        <v>94</v>
      </c>
      <c r="C583" s="159">
        <v>0</v>
      </c>
      <c r="D583" s="160">
        <v>0</v>
      </c>
      <c r="E583" s="160">
        <v>0</v>
      </c>
      <c r="F583" s="160">
        <v>0</v>
      </c>
      <c r="G583" s="161">
        <v>0</v>
      </c>
      <c r="H583" s="160">
        <v>0</v>
      </c>
      <c r="I583" s="162" t="s">
        <v>118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  <c r="T583" s="130"/>
    </row>
    <row r="584" spans="1:20" ht="10.5" customHeight="1" hidden="1">
      <c r="A584" s="122"/>
      <c r="B584" s="158" t="s">
        <v>95</v>
      </c>
      <c r="C584" s="159">
        <v>0</v>
      </c>
      <c r="D584" s="160">
        <v>0</v>
      </c>
      <c r="E584" s="160">
        <v>0</v>
      </c>
      <c r="F584" s="160">
        <v>0</v>
      </c>
      <c r="G584" s="161">
        <v>0</v>
      </c>
      <c r="H584" s="160">
        <v>1.153</v>
      </c>
      <c r="I584" s="162" t="s">
        <v>118</v>
      </c>
      <c r="J584" s="161">
        <v>-1.153</v>
      </c>
      <c r="K584" s="160">
        <v>0</v>
      </c>
      <c r="L584" s="160">
        <v>0</v>
      </c>
      <c r="M584" s="160">
        <v>0</v>
      </c>
      <c r="N584" s="160">
        <v>0</v>
      </c>
      <c r="O584" s="160" t="s">
        <v>42</v>
      </c>
      <c r="P584" s="160">
        <v>0</v>
      </c>
      <c r="Q584" s="146">
        <v>0</v>
      </c>
      <c r="T584" s="130"/>
    </row>
    <row r="585" spans="1:20" ht="10.5" customHeight="1" hidden="1">
      <c r="A585" s="122"/>
      <c r="B585" s="158" t="s">
        <v>96</v>
      </c>
      <c r="C585" s="159">
        <v>0</v>
      </c>
      <c r="D585" s="160">
        <v>0</v>
      </c>
      <c r="E585" s="160">
        <v>0</v>
      </c>
      <c r="F585" s="160">
        <v>0</v>
      </c>
      <c r="G585" s="161">
        <v>0</v>
      </c>
      <c r="H585" s="160">
        <v>0</v>
      </c>
      <c r="I585" s="162" t="s">
        <v>118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  <c r="T585" s="130"/>
    </row>
    <row r="586" spans="1:20" ht="10.5" customHeight="1" hidden="1">
      <c r="A586" s="122"/>
      <c r="B586" s="158" t="s">
        <v>97</v>
      </c>
      <c r="C586" s="159">
        <v>0</v>
      </c>
      <c r="D586" s="160">
        <v>0</v>
      </c>
      <c r="E586" s="160">
        <v>0</v>
      </c>
      <c r="F586" s="160">
        <v>0</v>
      </c>
      <c r="G586" s="161">
        <v>0</v>
      </c>
      <c r="H586" s="160">
        <v>0</v>
      </c>
      <c r="I586" s="162" t="s">
        <v>118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  <c r="T586" s="130"/>
    </row>
    <row r="587" spans="1:20" ht="10.5" customHeight="1" hidden="1">
      <c r="A587" s="122"/>
      <c r="B587" s="158" t="s">
        <v>98</v>
      </c>
      <c r="C587" s="159">
        <v>0</v>
      </c>
      <c r="D587" s="160">
        <v>0</v>
      </c>
      <c r="E587" s="160">
        <v>0</v>
      </c>
      <c r="F587" s="160">
        <v>0</v>
      </c>
      <c r="G587" s="161">
        <v>0</v>
      </c>
      <c r="H587" s="160">
        <v>0</v>
      </c>
      <c r="I587" s="162" t="s">
        <v>118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  <c r="T587" s="130"/>
    </row>
    <row r="588" spans="1:20" ht="10.5" customHeight="1" hidden="1">
      <c r="A588" s="122"/>
      <c r="B588" s="158" t="s">
        <v>99</v>
      </c>
      <c r="C588" s="159">
        <v>0</v>
      </c>
      <c r="D588" s="160">
        <v>0</v>
      </c>
      <c r="E588" s="160">
        <v>0</v>
      </c>
      <c r="F588" s="160">
        <v>0</v>
      </c>
      <c r="G588" s="161">
        <v>0</v>
      </c>
      <c r="H588" s="160">
        <v>68.24</v>
      </c>
      <c r="I588" s="162" t="s">
        <v>118</v>
      </c>
      <c r="J588" s="161">
        <v>-68.24</v>
      </c>
      <c r="K588" s="160">
        <v>1.6850000000000036</v>
      </c>
      <c r="L588" s="160">
        <v>1.7670000000000043</v>
      </c>
      <c r="M588" s="160">
        <v>2.210000000000002</v>
      </c>
      <c r="N588" s="160">
        <v>2.4949999999999917</v>
      </c>
      <c r="O588" s="160" t="s">
        <v>42</v>
      </c>
      <c r="P588" s="160">
        <v>2.0392500000000005</v>
      </c>
      <c r="Q588" s="146">
        <v>0</v>
      </c>
      <c r="T588" s="130"/>
    </row>
    <row r="589" spans="1:20" ht="10.5" customHeight="1" hidden="1">
      <c r="A589" s="122"/>
      <c r="B589" s="158" t="s">
        <v>100</v>
      </c>
      <c r="C589" s="159">
        <v>0</v>
      </c>
      <c r="D589" s="160">
        <v>0</v>
      </c>
      <c r="E589" s="160">
        <v>0</v>
      </c>
      <c r="F589" s="160">
        <v>0</v>
      </c>
      <c r="G589" s="161">
        <v>0</v>
      </c>
      <c r="H589" s="160">
        <v>0</v>
      </c>
      <c r="I589" s="162" t="s">
        <v>118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  <c r="T589" s="130"/>
    </row>
    <row r="590" spans="1:20" ht="10.5" customHeight="1" hidden="1">
      <c r="A590" s="122"/>
      <c r="B590" s="158" t="s">
        <v>101</v>
      </c>
      <c r="C590" s="159">
        <v>0</v>
      </c>
      <c r="D590" s="160">
        <v>0</v>
      </c>
      <c r="E590" s="160">
        <v>0</v>
      </c>
      <c r="F590" s="160">
        <v>0</v>
      </c>
      <c r="G590" s="161">
        <v>0</v>
      </c>
      <c r="H590" s="160">
        <v>0</v>
      </c>
      <c r="I590" s="162" t="s">
        <v>118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161</v>
      </c>
      <c r="T590" s="130"/>
    </row>
    <row r="591" spans="1:20" ht="10.5" customHeight="1" hidden="1">
      <c r="A591" s="122"/>
      <c r="B591" s="158" t="s">
        <v>102</v>
      </c>
      <c r="C591" s="159">
        <v>0</v>
      </c>
      <c r="D591" s="160">
        <v>0</v>
      </c>
      <c r="E591" s="160">
        <v>0</v>
      </c>
      <c r="F591" s="160">
        <v>0</v>
      </c>
      <c r="G591" s="161">
        <v>0</v>
      </c>
      <c r="H591" s="160">
        <v>0</v>
      </c>
      <c r="I591" s="162" t="s">
        <v>118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  <c r="T591" s="130"/>
    </row>
    <row r="592" spans="1:20" ht="10.5" customHeight="1" hidden="1">
      <c r="A592" s="122"/>
      <c r="B592" s="1" t="s">
        <v>103</v>
      </c>
      <c r="C592" s="159">
        <v>0</v>
      </c>
      <c r="D592" s="160">
        <v>0</v>
      </c>
      <c r="E592" s="160">
        <v>0</v>
      </c>
      <c r="F592" s="160">
        <v>0</v>
      </c>
      <c r="G592" s="161">
        <v>0</v>
      </c>
      <c r="H592" s="160">
        <v>0</v>
      </c>
      <c r="I592" s="162" t="s">
        <v>118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  <c r="T592" s="130"/>
    </row>
    <row r="593" spans="1:20" ht="10.5" customHeight="1" hidden="1">
      <c r="A593" s="122"/>
      <c r="B593" s="165" t="s">
        <v>105</v>
      </c>
      <c r="C593" s="169">
        <v>0</v>
      </c>
      <c r="D593" s="160">
        <v>0</v>
      </c>
      <c r="E593" s="160">
        <v>0</v>
      </c>
      <c r="F593" s="160">
        <v>0</v>
      </c>
      <c r="G593" s="161">
        <v>0</v>
      </c>
      <c r="H593" s="160">
        <v>118.19</v>
      </c>
      <c r="I593" s="162" t="s">
        <v>118</v>
      </c>
      <c r="J593" s="161">
        <v>-118.19</v>
      </c>
      <c r="K593" s="160">
        <v>2.622999999999988</v>
      </c>
      <c r="L593" s="160">
        <v>1.9760000000000106</v>
      </c>
      <c r="M593" s="160">
        <v>2.229999999999987</v>
      </c>
      <c r="N593" s="160">
        <v>8.221000000000002</v>
      </c>
      <c r="O593" s="160" t="s">
        <v>42</v>
      </c>
      <c r="P593" s="160">
        <v>3.7624999999999966</v>
      </c>
      <c r="Q593" s="146">
        <v>0</v>
      </c>
      <c r="T593" s="130"/>
    </row>
    <row r="594" spans="1:20" ht="10.5" customHeight="1" hidden="1">
      <c r="A594" s="122"/>
      <c r="B594" s="165"/>
      <c r="C594" s="159"/>
      <c r="D594" s="160"/>
      <c r="E594" s="160"/>
      <c r="F594" s="160"/>
      <c r="G594" s="161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  <c r="T594" s="130"/>
    </row>
    <row r="595" spans="1:20" ht="10.5" customHeight="1" hidden="1">
      <c r="A595" s="122"/>
      <c r="B595" s="158" t="s">
        <v>106</v>
      </c>
      <c r="C595" s="159">
        <v>0</v>
      </c>
      <c r="D595" s="160">
        <v>0</v>
      </c>
      <c r="E595" s="160">
        <v>0</v>
      </c>
      <c r="F595" s="160">
        <v>0</v>
      </c>
      <c r="G595" s="161">
        <v>0</v>
      </c>
      <c r="H595" s="160">
        <v>0</v>
      </c>
      <c r="I595" s="162" t="s">
        <v>118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  <c r="T595" s="130"/>
    </row>
    <row r="596" spans="1:20" ht="10.5" customHeight="1" hidden="1">
      <c r="A596" s="122"/>
      <c r="B596" s="158" t="s">
        <v>107</v>
      </c>
      <c r="C596" s="159">
        <v>0</v>
      </c>
      <c r="D596" s="159">
        <v>0</v>
      </c>
      <c r="E596" s="170">
        <v>0</v>
      </c>
      <c r="F596" s="160">
        <v>0</v>
      </c>
      <c r="G596" s="161">
        <v>0</v>
      </c>
      <c r="H596" s="160">
        <v>0</v>
      </c>
      <c r="I596" s="162" t="s">
        <v>118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  <c r="T596" s="130"/>
    </row>
    <row r="597" spans="1:20" ht="10.5" customHeight="1" hidden="1">
      <c r="A597" s="122"/>
      <c r="B597" s="171" t="s">
        <v>108</v>
      </c>
      <c r="C597" s="159">
        <v>0</v>
      </c>
      <c r="D597" s="159">
        <v>0</v>
      </c>
      <c r="E597" s="170">
        <v>0</v>
      </c>
      <c r="F597" s="160">
        <v>0</v>
      </c>
      <c r="G597" s="161">
        <v>0</v>
      </c>
      <c r="H597" s="160">
        <v>0</v>
      </c>
      <c r="I597" s="162" t="s">
        <v>118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  <c r="T597" s="130"/>
    </row>
    <row r="598" spans="1:20" ht="10.5" customHeight="1" hidden="1">
      <c r="A598" s="122"/>
      <c r="B598" s="171" t="s">
        <v>109</v>
      </c>
      <c r="C598" s="159"/>
      <c r="D598" s="160">
        <v>0</v>
      </c>
      <c r="E598" s="160"/>
      <c r="F598" s="160">
        <v>0</v>
      </c>
      <c r="G598" s="161">
        <v>0</v>
      </c>
      <c r="H598" s="160">
        <v>0</v>
      </c>
      <c r="I598" s="162" t="s">
        <v>118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  <c r="T598" s="130"/>
    </row>
    <row r="599" spans="1:20" ht="10.5" customHeight="1" hidden="1">
      <c r="A599" s="122"/>
      <c r="B599" s="171" t="s">
        <v>110</v>
      </c>
      <c r="C599" s="159"/>
      <c r="D599" s="160"/>
      <c r="E599" s="160"/>
      <c r="F599" s="160"/>
      <c r="G599" s="161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  <c r="T599" s="130"/>
    </row>
    <row r="600" spans="1:20" ht="10.5" customHeight="1" hidden="1">
      <c r="A600" s="122"/>
      <c r="B600" s="172" t="s">
        <v>111</v>
      </c>
      <c r="C600" s="173">
        <v>0</v>
      </c>
      <c r="D600" s="173">
        <v>0</v>
      </c>
      <c r="E600" s="174">
        <v>0</v>
      </c>
      <c r="F600" s="177">
        <v>0</v>
      </c>
      <c r="G600" s="185">
        <v>0</v>
      </c>
      <c r="H600" s="177">
        <v>118.19</v>
      </c>
      <c r="I600" s="176" t="e">
        <v>#DIV/0!</v>
      </c>
      <c r="J600" s="185">
        <v>-118.19</v>
      </c>
      <c r="K600" s="177">
        <v>2.622999999999988</v>
      </c>
      <c r="L600" s="177">
        <v>1.9760000000000106</v>
      </c>
      <c r="M600" s="177">
        <v>2.229999999999987</v>
      </c>
      <c r="N600" s="177">
        <v>8.221000000000002</v>
      </c>
      <c r="O600" s="177" t="s">
        <v>42</v>
      </c>
      <c r="P600" s="186">
        <v>3.7624999999999966</v>
      </c>
      <c r="Q600" s="153">
        <v>0</v>
      </c>
      <c r="T600" s="130"/>
    </row>
    <row r="601" spans="1:20" ht="10.5" customHeight="1">
      <c r="A601" s="122"/>
      <c r="B601" s="187" t="s">
        <v>244</v>
      </c>
      <c r="C601" s="187"/>
      <c r="D601" s="180"/>
      <c r="E601" s="180"/>
      <c r="F601" s="180"/>
      <c r="G601" s="181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  <c r="T601" s="130"/>
    </row>
    <row r="602" spans="1:20" ht="10.5" customHeight="1">
      <c r="A602" s="122"/>
      <c r="B602" s="123" t="s">
        <v>113</v>
      </c>
      <c r="C602" s="123"/>
      <c r="J602" s="188"/>
      <c r="T602" s="130"/>
    </row>
    <row r="606" spans="1:20" ht="10.5" customHeight="1">
      <c r="A606" s="122"/>
      <c r="B606" s="123" t="s">
        <v>236</v>
      </c>
      <c r="C606" s="123"/>
      <c r="P606" s="128"/>
      <c r="T606" s="130"/>
    </row>
    <row r="607" spans="1:20" ht="10.5" customHeight="1">
      <c r="A607" s="122"/>
      <c r="B607" s="131" t="s">
        <v>243</v>
      </c>
      <c r="C607" s="131"/>
      <c r="D607" s="132"/>
      <c r="E607" s="132"/>
      <c r="F607" s="132"/>
      <c r="G607" s="133"/>
      <c r="H607" s="132"/>
      <c r="I607" s="132"/>
      <c r="J607" s="133"/>
      <c r="T607" s="130"/>
    </row>
    <row r="608" spans="1:20" ht="10.5" customHeight="1">
      <c r="A608" s="122"/>
      <c r="D608" s="135"/>
      <c r="N608" s="124"/>
      <c r="T608" s="130"/>
    </row>
    <row r="609" spans="1:20" ht="10.5" customHeight="1">
      <c r="A609" s="122"/>
      <c r="B609" s="136"/>
      <c r="C609" s="136"/>
      <c r="D609" s="137"/>
      <c r="E609" s="137" t="s">
        <v>13</v>
      </c>
      <c r="F609" s="137" t="s">
        <v>13</v>
      </c>
      <c r="G609" s="138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  <c r="T609" s="130"/>
    </row>
    <row r="610" spans="1:20" ht="10.5" customHeight="1">
      <c r="A610" s="122"/>
      <c r="B610" s="145" t="s">
        <v>61</v>
      </c>
      <c r="C610" s="145" t="s">
        <v>159</v>
      </c>
      <c r="D610" s="146" t="s">
        <v>62</v>
      </c>
      <c r="E610" s="146" t="s">
        <v>14</v>
      </c>
      <c r="F610" s="146" t="s">
        <v>14</v>
      </c>
      <c r="G610" s="147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  <c r="T610" s="130"/>
    </row>
    <row r="611" spans="1:20" ht="10.5" customHeight="1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147" t="s">
        <v>13</v>
      </c>
      <c r="H611" s="146" t="s">
        <v>73</v>
      </c>
      <c r="I611" s="148" t="s">
        <v>74</v>
      </c>
      <c r="J611" s="147" t="s">
        <v>75</v>
      </c>
      <c r="K611" s="151">
        <v>43677</v>
      </c>
      <c r="L611" s="151">
        <v>43684</v>
      </c>
      <c r="M611" s="151">
        <v>43691</v>
      </c>
      <c r="N611" s="137" t="s">
        <v>66</v>
      </c>
      <c r="O611" s="139" t="s">
        <v>74</v>
      </c>
      <c r="P611" s="139" t="s">
        <v>66</v>
      </c>
      <c r="Q611" s="146" t="s">
        <v>76</v>
      </c>
      <c r="T611" s="130"/>
    </row>
    <row r="612" spans="1:20" ht="10.5" customHeight="1">
      <c r="A612" s="122"/>
      <c r="B612" s="152"/>
      <c r="C612" s="152"/>
      <c r="D612" s="153"/>
      <c r="E612" s="153" t="s">
        <v>77</v>
      </c>
      <c r="F612" s="153" t="s">
        <v>112</v>
      </c>
      <c r="G612" s="154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  <c r="T612" s="130"/>
    </row>
    <row r="613" spans="1:20" ht="10.5" customHeight="1">
      <c r="A613" s="122"/>
      <c r="B613" s="183"/>
      <c r="C613" s="250" t="s">
        <v>122</v>
      </c>
      <c r="D613" s="250"/>
      <c r="E613" s="250"/>
      <c r="F613" s="250"/>
      <c r="G613" s="250"/>
      <c r="H613" s="250"/>
      <c r="I613" s="250"/>
      <c r="J613" s="250"/>
      <c r="K613" s="250"/>
      <c r="L613" s="250"/>
      <c r="M613" s="250"/>
      <c r="N613" s="250"/>
      <c r="O613" s="250"/>
      <c r="P613" s="251"/>
      <c r="Q613" s="145"/>
      <c r="T613" s="130"/>
    </row>
    <row r="614" spans="1:21" ht="10.5" customHeight="1">
      <c r="A614" s="122"/>
      <c r="B614" s="158" t="s">
        <v>80</v>
      </c>
      <c r="C614" s="159">
        <v>77.15040983535935</v>
      </c>
      <c r="D614" s="160">
        <v>83.45040983535935</v>
      </c>
      <c r="E614" s="160">
        <v>0</v>
      </c>
      <c r="F614" s="160">
        <v>6.299999999999997</v>
      </c>
      <c r="G614" s="161">
        <v>83.45040983535935</v>
      </c>
      <c r="H614" s="160">
        <v>15.48239999847412</v>
      </c>
      <c r="I614" s="162">
        <v>18.5528148142347</v>
      </c>
      <c r="J614" s="161">
        <v>67.96800983688523</v>
      </c>
      <c r="K614" s="160">
        <v>0.8446999999999991</v>
      </c>
      <c r="L614" s="160">
        <v>0.4446999999999991</v>
      </c>
      <c r="M614" s="160">
        <v>0.2969999999999997</v>
      </c>
      <c r="N614" s="160">
        <v>0.24909999999999943</v>
      </c>
      <c r="O614" s="160">
        <v>0.2985006310831221</v>
      </c>
      <c r="P614" s="160">
        <v>0.45887499999999937</v>
      </c>
      <c r="Q614" s="146" t="s">
        <v>237</v>
      </c>
      <c r="T614" s="167"/>
      <c r="U614" s="167"/>
    </row>
    <row r="615" spans="1:21" ht="10.5" customHeight="1">
      <c r="A615" s="122"/>
      <c r="B615" s="158" t="s">
        <v>81</v>
      </c>
      <c r="C615" s="159">
        <v>11.430134066658706</v>
      </c>
      <c r="D615" s="160">
        <v>21.430134066658706</v>
      </c>
      <c r="E615" s="160">
        <v>0</v>
      </c>
      <c r="F615" s="160">
        <v>10</v>
      </c>
      <c r="G615" s="161">
        <v>21.430134066658706</v>
      </c>
      <c r="H615" s="160">
        <v>1.3051</v>
      </c>
      <c r="I615" s="162">
        <v>6.090022563276878</v>
      </c>
      <c r="J615" s="161">
        <v>20.125034066658706</v>
      </c>
      <c r="K615" s="160">
        <v>0.046999999999999854</v>
      </c>
      <c r="L615" s="160">
        <v>0.02899999999999984</v>
      </c>
      <c r="M615" s="160">
        <v>0.005000000000000039</v>
      </c>
      <c r="N615" s="160">
        <v>0.07299999999999987</v>
      </c>
      <c r="O615" s="160">
        <v>0.34064182600506576</v>
      </c>
      <c r="P615" s="160">
        <v>0.0384999999999999</v>
      </c>
      <c r="Q615" s="146" t="s">
        <v>237</v>
      </c>
      <c r="T615" s="167"/>
      <c r="U615" s="167"/>
    </row>
    <row r="616" spans="1:21" ht="10.5" customHeight="1">
      <c r="A616" s="122"/>
      <c r="B616" s="158" t="s">
        <v>82</v>
      </c>
      <c r="C616" s="159">
        <v>14.720154906441602</v>
      </c>
      <c r="D616" s="160">
        <v>15.120154906441602</v>
      </c>
      <c r="E616" s="160">
        <v>0</v>
      </c>
      <c r="F616" s="160">
        <v>0.40000000000000036</v>
      </c>
      <c r="G616" s="161">
        <v>15.120154906441602</v>
      </c>
      <c r="H616" s="160">
        <v>2.4619999999999997</v>
      </c>
      <c r="I616" s="162">
        <v>16.28290196253955</v>
      </c>
      <c r="J616" s="161">
        <v>12.658154906441602</v>
      </c>
      <c r="K616" s="160">
        <v>0.05099999999999985</v>
      </c>
      <c r="L616" s="160">
        <v>0.10999999999999979</v>
      </c>
      <c r="M616" s="160">
        <v>0.05000000000000018</v>
      </c>
      <c r="N616" s="160">
        <v>0.09899999999999967</v>
      </c>
      <c r="O616" s="160">
        <v>0.654755196706503</v>
      </c>
      <c r="P616" s="160">
        <v>0.07749999999999987</v>
      </c>
      <c r="Q616" s="146" t="s">
        <v>237</v>
      </c>
      <c r="T616" s="167"/>
      <c r="U616" s="167"/>
    </row>
    <row r="617" spans="1:21" ht="10.5" customHeight="1">
      <c r="A617" s="122"/>
      <c r="B617" s="158" t="s">
        <v>83</v>
      </c>
      <c r="C617" s="159">
        <v>35.413728126849946</v>
      </c>
      <c r="D617" s="160">
        <v>43.413728126849946</v>
      </c>
      <c r="E617" s="160">
        <v>0</v>
      </c>
      <c r="F617" s="160">
        <v>8</v>
      </c>
      <c r="G617" s="161">
        <v>43.413728126849946</v>
      </c>
      <c r="H617" s="160">
        <v>7.697</v>
      </c>
      <c r="I617" s="162">
        <v>17.729414938772933</v>
      </c>
      <c r="J617" s="161">
        <v>35.716728126849944</v>
      </c>
      <c r="K617" s="160">
        <v>0.16199999999999937</v>
      </c>
      <c r="L617" s="160">
        <v>0.2479999999999999</v>
      </c>
      <c r="M617" s="160">
        <v>0.2900000000000007</v>
      </c>
      <c r="N617" s="160">
        <v>0.23299999999999998</v>
      </c>
      <c r="O617" s="160">
        <v>0.5366965935733523</v>
      </c>
      <c r="P617" s="160">
        <v>0.23324999999999999</v>
      </c>
      <c r="Q617" s="146" t="s">
        <v>237</v>
      </c>
      <c r="T617" s="167"/>
      <c r="U617" s="167"/>
    </row>
    <row r="618" spans="1:21" ht="10.5" customHeight="1">
      <c r="A618" s="122"/>
      <c r="B618" s="158" t="s">
        <v>84</v>
      </c>
      <c r="C618" s="159">
        <v>158.51465553600465</v>
      </c>
      <c r="D618" s="160">
        <v>153.41465553600466</v>
      </c>
      <c r="E618" s="160">
        <v>0</v>
      </c>
      <c r="F618" s="160">
        <v>-5.099999999999994</v>
      </c>
      <c r="G618" s="161">
        <v>153.41465553600466</v>
      </c>
      <c r="H618" s="160">
        <v>32.038799999999995</v>
      </c>
      <c r="I618" s="162">
        <v>20.88379359068525</v>
      </c>
      <c r="J618" s="161">
        <v>121.37585553600466</v>
      </c>
      <c r="K618" s="160">
        <v>1.4406999999999988</v>
      </c>
      <c r="L618" s="160">
        <v>1.1529000000000016</v>
      </c>
      <c r="M618" s="160">
        <v>0.7494999999999985</v>
      </c>
      <c r="N618" s="160">
        <v>1.742199999999996</v>
      </c>
      <c r="O618" s="160">
        <v>1.1356151039892806</v>
      </c>
      <c r="P618" s="160">
        <v>1.2713249999999987</v>
      </c>
      <c r="Q618" s="146" t="s">
        <v>237</v>
      </c>
      <c r="T618" s="167"/>
      <c r="U618" s="167"/>
    </row>
    <row r="619" spans="1:21" ht="10.5" customHeight="1">
      <c r="A619" s="122"/>
      <c r="B619" s="158" t="s">
        <v>85</v>
      </c>
      <c r="C619" s="159">
        <v>3.871211834798182</v>
      </c>
      <c r="D619" s="160">
        <v>0.6712118347981817</v>
      </c>
      <c r="E619" s="160">
        <v>0</v>
      </c>
      <c r="F619" s="160">
        <v>-3.2</v>
      </c>
      <c r="G619" s="161">
        <v>0.6712118347981817</v>
      </c>
      <c r="H619" s="160">
        <v>0.043</v>
      </c>
      <c r="I619" s="162">
        <v>6.406323275412617</v>
      </c>
      <c r="J619" s="161">
        <v>0.6282118347981817</v>
      </c>
      <c r="K619" s="160">
        <v>0</v>
      </c>
      <c r="L619" s="160">
        <v>0</v>
      </c>
      <c r="M619" s="160">
        <v>0</v>
      </c>
      <c r="N619" s="160">
        <v>0</v>
      </c>
      <c r="O619" s="160">
        <v>0</v>
      </c>
      <c r="P619" s="160">
        <v>0</v>
      </c>
      <c r="Q619" s="146" t="s">
        <v>237</v>
      </c>
      <c r="T619" s="167"/>
      <c r="U619" s="167"/>
    </row>
    <row r="620" spans="1:21" ht="10.5" customHeight="1">
      <c r="A620" s="122"/>
      <c r="B620" s="158" t="s">
        <v>86</v>
      </c>
      <c r="C620" s="159">
        <v>2.9392648926134646</v>
      </c>
      <c r="D620" s="160">
        <v>2.8392648926134645</v>
      </c>
      <c r="E620" s="160">
        <v>0</v>
      </c>
      <c r="F620" s="160">
        <v>-0.10000000000000009</v>
      </c>
      <c r="G620" s="161">
        <v>2.8392648926134645</v>
      </c>
      <c r="H620" s="160">
        <v>0.136</v>
      </c>
      <c r="I620" s="162">
        <v>4.789972233792381</v>
      </c>
      <c r="J620" s="161">
        <v>2.7032648926134644</v>
      </c>
      <c r="K620" s="160">
        <v>0</v>
      </c>
      <c r="L620" s="160">
        <v>0.013999999999999999</v>
      </c>
      <c r="M620" s="160">
        <v>0.039999999999999994</v>
      </c>
      <c r="N620" s="160">
        <v>0.020000000000000018</v>
      </c>
      <c r="O620" s="160">
        <v>0.7044076814400566</v>
      </c>
      <c r="P620" s="160">
        <v>0.018500000000000003</v>
      </c>
      <c r="Q620" s="146" t="s">
        <v>237</v>
      </c>
      <c r="T620" s="167"/>
      <c r="U620" s="167"/>
    </row>
    <row r="621" spans="1:21" ht="10.5" customHeight="1">
      <c r="A621" s="122"/>
      <c r="B621" s="158" t="s">
        <v>87</v>
      </c>
      <c r="C621" s="159">
        <v>2.9053017994798664</v>
      </c>
      <c r="D621" s="160">
        <v>2.9053017994798664</v>
      </c>
      <c r="E621" s="160">
        <v>0</v>
      </c>
      <c r="F621" s="160">
        <v>0</v>
      </c>
      <c r="G621" s="161">
        <v>2.9053017994798664</v>
      </c>
      <c r="H621" s="160">
        <v>2.4460999999999995</v>
      </c>
      <c r="I621" s="162">
        <v>84.19435118368503</v>
      </c>
      <c r="J621" s="161">
        <v>0.45920179947986695</v>
      </c>
      <c r="K621" s="160">
        <v>0.012999999999999744</v>
      </c>
      <c r="L621" s="160">
        <v>-1.5612511283791264E-16</v>
      </c>
      <c r="M621" s="160">
        <v>0.05799999999999968</v>
      </c>
      <c r="N621" s="160">
        <v>-1.5612511283791264E-16</v>
      </c>
      <c r="O621" s="160">
        <v>-5.373800163062701E-15</v>
      </c>
      <c r="P621" s="160">
        <v>0.017749999999999776</v>
      </c>
      <c r="Q621" s="146">
        <v>23.870523914359026</v>
      </c>
      <c r="T621" s="167"/>
      <c r="U621" s="167"/>
    </row>
    <row r="622" spans="1:21" ht="10.5" customHeight="1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161">
        <v>0</v>
      </c>
      <c r="H622" s="160">
        <v>0</v>
      </c>
      <c r="I622" s="162" t="s">
        <v>118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161</v>
      </c>
      <c r="R622" s="146">
        <v>0</v>
      </c>
      <c r="S622" s="146">
        <v>0</v>
      </c>
      <c r="T622" s="167"/>
      <c r="U622" s="167"/>
    </row>
    <row r="623" spans="1:21" ht="10.5" customHeight="1">
      <c r="A623" s="122"/>
      <c r="B623" s="158" t="s">
        <v>89</v>
      </c>
      <c r="C623" s="159">
        <v>3.257936790891417</v>
      </c>
      <c r="D623" s="160">
        <v>2.657936790891417</v>
      </c>
      <c r="E623" s="160">
        <v>0</v>
      </c>
      <c r="F623" s="160">
        <v>-0.6000000000000001</v>
      </c>
      <c r="G623" s="161">
        <v>2.657936790891417</v>
      </c>
      <c r="H623" s="160">
        <v>0.22999999999999998</v>
      </c>
      <c r="I623" s="162">
        <v>8.65332843084138</v>
      </c>
      <c r="J623" s="161">
        <v>2.427936790891417</v>
      </c>
      <c r="K623" s="160">
        <v>0</v>
      </c>
      <c r="L623" s="160">
        <v>0</v>
      </c>
      <c r="M623" s="160">
        <v>0</v>
      </c>
      <c r="N623" s="160">
        <v>0</v>
      </c>
      <c r="O623" s="160">
        <v>0</v>
      </c>
      <c r="P623" s="160">
        <v>0</v>
      </c>
      <c r="Q623" s="146" t="s">
        <v>237</v>
      </c>
      <c r="T623" s="167"/>
      <c r="U623" s="167"/>
    </row>
    <row r="624" spans="1:21" ht="10.5" customHeight="1">
      <c r="A624" s="122"/>
      <c r="B624" s="165" t="s">
        <v>90</v>
      </c>
      <c r="C624" s="159">
        <v>310.2027977890972</v>
      </c>
      <c r="D624" s="160">
        <v>325.9027977890972</v>
      </c>
      <c r="E624" s="160">
        <v>0</v>
      </c>
      <c r="F624" s="160">
        <v>15.699999999999989</v>
      </c>
      <c r="G624" s="161">
        <v>325.9027977890972</v>
      </c>
      <c r="H624" s="160">
        <v>61.84039999847412</v>
      </c>
      <c r="I624" s="162">
        <v>18.97510558914967</v>
      </c>
      <c r="J624" s="161">
        <v>264.06239779062304</v>
      </c>
      <c r="K624" s="160">
        <v>2.5583999999999967</v>
      </c>
      <c r="L624" s="160">
        <v>1.9986000000000002</v>
      </c>
      <c r="M624" s="160">
        <v>1.489499999999999</v>
      </c>
      <c r="N624" s="160">
        <v>2.416299999999995</v>
      </c>
      <c r="O624" s="160">
        <v>0.741417384690163</v>
      </c>
      <c r="P624" s="166">
        <v>2.1156999999999977</v>
      </c>
      <c r="Q624" s="146" t="s">
        <v>237</v>
      </c>
      <c r="T624" s="167"/>
      <c r="U624" s="167"/>
    </row>
    <row r="625" spans="1:21" ht="10.5" customHeight="1">
      <c r="A625" s="122"/>
      <c r="B625" s="165"/>
      <c r="D625" s="160"/>
      <c r="E625" s="160"/>
      <c r="F625" s="160"/>
      <c r="G625" s="161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67"/>
      <c r="U625" s="167"/>
    </row>
    <row r="626" spans="1:21" ht="10.5" customHeight="1">
      <c r="A626" s="122"/>
      <c r="B626" s="158" t="s">
        <v>91</v>
      </c>
      <c r="C626" s="159">
        <v>31.5086390323412</v>
      </c>
      <c r="D626" s="160">
        <v>19.9086390323412</v>
      </c>
      <c r="E626" s="160">
        <v>0</v>
      </c>
      <c r="F626" s="160">
        <v>-11.600000000000001</v>
      </c>
      <c r="G626" s="161">
        <v>19.9086390323412</v>
      </c>
      <c r="H626" s="160">
        <v>3.959699978637693</v>
      </c>
      <c r="I626" s="162">
        <v>19.889355431103237</v>
      </c>
      <c r="J626" s="161">
        <v>15.948939053703505</v>
      </c>
      <c r="K626" s="160">
        <v>0.08460000000000067</v>
      </c>
      <c r="L626" s="160">
        <v>0.06929999999999992</v>
      </c>
      <c r="M626" s="160">
        <v>0.05279999999999996</v>
      </c>
      <c r="N626" s="160">
        <v>0.09750000000000025</v>
      </c>
      <c r="O626" s="160">
        <v>0.48973714296398363</v>
      </c>
      <c r="P626" s="160">
        <v>0.0760500000000002</v>
      </c>
      <c r="Q626" s="146" t="s">
        <v>237</v>
      </c>
      <c r="T626" s="167"/>
      <c r="U626" s="167"/>
    </row>
    <row r="627" spans="1:21" ht="10.5" customHeight="1">
      <c r="A627" s="122"/>
      <c r="B627" s="158" t="s">
        <v>92</v>
      </c>
      <c r="C627" s="159">
        <v>130.45403801725334</v>
      </c>
      <c r="D627" s="160">
        <v>111.55403801725333</v>
      </c>
      <c r="E627" s="160">
        <v>1</v>
      </c>
      <c r="F627" s="160">
        <v>-18.900000000000006</v>
      </c>
      <c r="G627" s="161">
        <v>111.55403801725333</v>
      </c>
      <c r="H627" s="160">
        <v>3.5827000000000004</v>
      </c>
      <c r="I627" s="162">
        <v>3.2116273544897473</v>
      </c>
      <c r="J627" s="161">
        <v>107.97133801725333</v>
      </c>
      <c r="K627" s="160">
        <v>0.121</v>
      </c>
      <c r="L627" s="160">
        <v>0.1080000000000001</v>
      </c>
      <c r="M627" s="160">
        <v>0.17559999999999976</v>
      </c>
      <c r="N627" s="160">
        <v>0.09750000000000059</v>
      </c>
      <c r="O627" s="160">
        <v>0.08740158736783772</v>
      </c>
      <c r="P627" s="160">
        <v>0.1255250000000001</v>
      </c>
      <c r="Q627" s="146" t="s">
        <v>237</v>
      </c>
      <c r="T627" s="167"/>
      <c r="U627" s="167"/>
    </row>
    <row r="628" spans="1:21" ht="10.5" customHeight="1" hidden="1">
      <c r="A628" s="122"/>
      <c r="B628" s="158" t="s">
        <v>93</v>
      </c>
      <c r="C628" s="159">
        <v>0</v>
      </c>
      <c r="D628" s="160">
        <v>0</v>
      </c>
      <c r="E628" s="160">
        <v>0</v>
      </c>
      <c r="F628" s="160">
        <v>0</v>
      </c>
      <c r="G628" s="161">
        <v>0</v>
      </c>
      <c r="H628" s="160">
        <v>0</v>
      </c>
      <c r="I628" s="162" t="s">
        <v>118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67"/>
      <c r="U628" s="167"/>
    </row>
    <row r="629" spans="1:21" ht="10.5" customHeight="1">
      <c r="A629" s="122"/>
      <c r="B629" s="158" t="s">
        <v>94</v>
      </c>
      <c r="C629" s="159">
        <v>5.9306311485291845</v>
      </c>
      <c r="D629" s="160">
        <v>5.9306311485291845</v>
      </c>
      <c r="E629" s="160">
        <v>0</v>
      </c>
      <c r="F629" s="160">
        <v>0</v>
      </c>
      <c r="G629" s="161">
        <v>5.9306311485291845</v>
      </c>
      <c r="H629" s="160">
        <v>0.0091</v>
      </c>
      <c r="I629" s="162">
        <v>0.15344066714141932</v>
      </c>
      <c r="J629" s="161">
        <v>5.921531148529184</v>
      </c>
      <c r="K629" s="160">
        <v>0</v>
      </c>
      <c r="L629" s="160">
        <v>0</v>
      </c>
      <c r="M629" s="160">
        <v>0</v>
      </c>
      <c r="N629" s="160">
        <v>0</v>
      </c>
      <c r="O629" s="160">
        <v>0</v>
      </c>
      <c r="P629" s="160">
        <v>0</v>
      </c>
      <c r="Q629" s="146" t="s">
        <v>237</v>
      </c>
      <c r="T629" s="167"/>
      <c r="U629" s="167"/>
    </row>
    <row r="630" spans="1:21" ht="10.5" customHeight="1">
      <c r="A630" s="122"/>
      <c r="B630" s="158" t="s">
        <v>95</v>
      </c>
      <c r="C630" s="159">
        <v>23.025507618884237</v>
      </c>
      <c r="D630" s="160">
        <v>16.525507618884237</v>
      </c>
      <c r="E630" s="160">
        <v>0</v>
      </c>
      <c r="F630" s="160">
        <v>-6.5</v>
      </c>
      <c r="G630" s="161">
        <v>16.525507618884237</v>
      </c>
      <c r="H630" s="160">
        <v>7.7837000000000005</v>
      </c>
      <c r="I630" s="162">
        <v>47.10112499724554</v>
      </c>
      <c r="J630" s="161">
        <v>8.741807618884238</v>
      </c>
      <c r="K630" s="160">
        <v>0.30510000000000015</v>
      </c>
      <c r="L630" s="160">
        <v>0.18499999999999983</v>
      </c>
      <c r="M630" s="160">
        <v>0.27930000000000077</v>
      </c>
      <c r="N630" s="160">
        <v>0.4044000000000001</v>
      </c>
      <c r="O630" s="160">
        <v>2.4471260388871747</v>
      </c>
      <c r="P630" s="160">
        <v>0.2934500000000002</v>
      </c>
      <c r="Q630" s="146">
        <v>27.78976867910796</v>
      </c>
      <c r="T630" s="167"/>
      <c r="U630" s="167"/>
    </row>
    <row r="631" spans="1:21" ht="10.5" customHeight="1">
      <c r="A631" s="122"/>
      <c r="B631" s="158" t="s">
        <v>96</v>
      </c>
      <c r="C631" s="159">
        <v>7.966007847400143</v>
      </c>
      <c r="D631" s="160">
        <v>3.766007847400143</v>
      </c>
      <c r="E631" s="160">
        <v>-1</v>
      </c>
      <c r="F631" s="160">
        <v>-4.2</v>
      </c>
      <c r="G631" s="161">
        <v>3.766007847400143</v>
      </c>
      <c r="H631" s="160">
        <v>1.697</v>
      </c>
      <c r="I631" s="162">
        <v>45.060978860453545</v>
      </c>
      <c r="J631" s="161">
        <v>2.069007847400143</v>
      </c>
      <c r="K631" s="160">
        <v>0.24029999999999996</v>
      </c>
      <c r="L631" s="160">
        <v>0.31320000000000003</v>
      </c>
      <c r="M631" s="160">
        <v>-9.107298248878237E-18</v>
      </c>
      <c r="N631" s="160">
        <v>0.8281000000000001</v>
      </c>
      <c r="O631" s="160">
        <v>21.98880176449121</v>
      </c>
      <c r="P631" s="160">
        <v>0.34540000000000004</v>
      </c>
      <c r="Q631" s="146">
        <v>3.9901790602204477</v>
      </c>
      <c r="T631" s="167"/>
      <c r="U631" s="167"/>
    </row>
    <row r="632" spans="1:21" ht="10.5" customHeight="1">
      <c r="A632" s="122"/>
      <c r="B632" s="158" t="s">
        <v>97</v>
      </c>
      <c r="C632" s="159">
        <v>125.70709000827914</v>
      </c>
      <c r="D632" s="160">
        <v>18.807090008279133</v>
      </c>
      <c r="E632" s="160">
        <v>0</v>
      </c>
      <c r="F632" s="160">
        <v>-106.9</v>
      </c>
      <c r="G632" s="161">
        <v>18.807090008279133</v>
      </c>
      <c r="H632" s="160">
        <v>0.1517</v>
      </c>
      <c r="I632" s="162">
        <v>0.8066106980570605</v>
      </c>
      <c r="J632" s="161">
        <v>18.65539000827913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60">
        <v>0</v>
      </c>
      <c r="Q632" s="146" t="s">
        <v>237</v>
      </c>
      <c r="T632" s="167"/>
      <c r="U632" s="167"/>
    </row>
    <row r="633" spans="1:21" ht="10.5" customHeight="1">
      <c r="A633" s="122"/>
      <c r="B633" s="158" t="s">
        <v>98</v>
      </c>
      <c r="C633" s="159">
        <v>36.64317143632069</v>
      </c>
      <c r="D633" s="160">
        <v>6.643171436320692</v>
      </c>
      <c r="E633" s="160">
        <v>0</v>
      </c>
      <c r="F633" s="160">
        <v>-30</v>
      </c>
      <c r="G633" s="161">
        <v>6.643171436320692</v>
      </c>
      <c r="H633" s="160">
        <v>0.0695</v>
      </c>
      <c r="I633" s="162">
        <v>1.0461870608971136</v>
      </c>
      <c r="J633" s="161">
        <v>6.5736714363206925</v>
      </c>
      <c r="K633" s="160">
        <v>0</v>
      </c>
      <c r="L633" s="160">
        <v>0</v>
      </c>
      <c r="M633" s="160">
        <v>0</v>
      </c>
      <c r="N633" s="160">
        <v>0</v>
      </c>
      <c r="O633" s="160">
        <v>0</v>
      </c>
      <c r="P633" s="160">
        <v>0</v>
      </c>
      <c r="Q633" s="146" t="s">
        <v>237</v>
      </c>
      <c r="T633" s="167"/>
      <c r="U633" s="167"/>
    </row>
    <row r="634" spans="1:21" ht="10.5" customHeight="1">
      <c r="A634" s="122"/>
      <c r="B634" s="158" t="s">
        <v>99</v>
      </c>
      <c r="C634" s="159">
        <v>366.92269601692703</v>
      </c>
      <c r="D634" s="160">
        <v>337.822696016927</v>
      </c>
      <c r="E634" s="160">
        <v>0</v>
      </c>
      <c r="F634" s="160">
        <v>-29.100000000000023</v>
      </c>
      <c r="G634" s="161">
        <v>337.822696016927</v>
      </c>
      <c r="H634" s="160">
        <v>77.10510000000001</v>
      </c>
      <c r="I634" s="162">
        <v>22.82413257282648</v>
      </c>
      <c r="J634" s="161">
        <v>260.717596016927</v>
      </c>
      <c r="K634" s="160">
        <v>2.2593999999999994</v>
      </c>
      <c r="L634" s="160">
        <v>6.463399999999993</v>
      </c>
      <c r="M634" s="160">
        <v>2.095499999999996</v>
      </c>
      <c r="N634" s="160">
        <v>3.31880000000001</v>
      </c>
      <c r="O634" s="160">
        <v>0.9824088313574165</v>
      </c>
      <c r="P634" s="160">
        <v>3.5342749999999996</v>
      </c>
      <c r="Q634" s="146" t="s">
        <v>237</v>
      </c>
      <c r="T634" s="167"/>
      <c r="U634" s="167"/>
    </row>
    <row r="635" spans="1:21" ht="10.5" customHeight="1">
      <c r="A635" s="122"/>
      <c r="B635" s="158" t="s">
        <v>100</v>
      </c>
      <c r="C635" s="159">
        <v>162.8117731836233</v>
      </c>
      <c r="D635" s="160">
        <v>162.8117731836233</v>
      </c>
      <c r="E635" s="160">
        <v>0</v>
      </c>
      <c r="F635" s="160">
        <v>0</v>
      </c>
      <c r="G635" s="161">
        <v>162.8117731836233</v>
      </c>
      <c r="H635" s="160">
        <v>43.5685</v>
      </c>
      <c r="I635" s="162">
        <v>26.760042684912182</v>
      </c>
      <c r="J635" s="161">
        <v>119.2432731836233</v>
      </c>
      <c r="K635" s="160">
        <v>1.9241000000000001</v>
      </c>
      <c r="L635" s="160">
        <v>1.7031000000000063</v>
      </c>
      <c r="M635" s="160">
        <v>1.1601999999999997</v>
      </c>
      <c r="N635" s="160">
        <v>2.2479999999999984</v>
      </c>
      <c r="O635" s="160">
        <v>1.3807355303873794</v>
      </c>
      <c r="P635" s="160">
        <v>1.7588500000000011</v>
      </c>
      <c r="Q635" s="146" t="s">
        <v>237</v>
      </c>
      <c r="T635" s="167"/>
      <c r="U635" s="167"/>
    </row>
    <row r="636" spans="1:21" ht="10.5" customHeight="1">
      <c r="A636" s="122"/>
      <c r="B636" s="158" t="s">
        <v>101</v>
      </c>
      <c r="C636" s="159">
        <v>0</v>
      </c>
      <c r="D636" s="160">
        <v>0</v>
      </c>
      <c r="E636" s="160">
        <v>0</v>
      </c>
      <c r="F636" s="160">
        <v>0</v>
      </c>
      <c r="G636" s="161">
        <v>0</v>
      </c>
      <c r="H636" s="160">
        <v>0</v>
      </c>
      <c r="I636" s="162" t="s">
        <v>118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161</v>
      </c>
      <c r="T636" s="167"/>
      <c r="U636" s="167"/>
    </row>
    <row r="637" spans="1:21" ht="10.5" customHeight="1">
      <c r="A637" s="122"/>
      <c r="B637" s="158" t="s">
        <v>102</v>
      </c>
      <c r="C637" s="159">
        <v>25.80732810397342</v>
      </c>
      <c r="D637" s="160">
        <v>25.80732810397342</v>
      </c>
      <c r="E637" s="160">
        <v>0</v>
      </c>
      <c r="F637" s="160">
        <v>0</v>
      </c>
      <c r="G637" s="161">
        <v>25.80732810397342</v>
      </c>
      <c r="H637" s="160">
        <v>0</v>
      </c>
      <c r="I637" s="162">
        <v>0</v>
      </c>
      <c r="J637" s="161">
        <v>25.80732810397342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237</v>
      </c>
      <c r="T637" s="167"/>
      <c r="U637" s="167"/>
    </row>
    <row r="638" spans="1:21" ht="10.5" customHeight="1">
      <c r="A638" s="122"/>
      <c r="B638" s="1" t="s">
        <v>103</v>
      </c>
      <c r="C638" s="159">
        <v>59.71334317074651</v>
      </c>
      <c r="D638" s="160">
        <v>52.71334317074651</v>
      </c>
      <c r="E638" s="160">
        <v>0</v>
      </c>
      <c r="F638" s="160">
        <v>-7</v>
      </c>
      <c r="G638" s="161">
        <v>52.71334317074651</v>
      </c>
      <c r="H638" s="160">
        <v>15.1604</v>
      </c>
      <c r="I638" s="162">
        <v>28.760080632513034</v>
      </c>
      <c r="J638" s="161">
        <v>37.552943170746516</v>
      </c>
      <c r="K638" s="160">
        <v>0.27119999999999944</v>
      </c>
      <c r="L638" s="160">
        <v>0.3637000000000006</v>
      </c>
      <c r="M638" s="160">
        <v>0.5282999999999998</v>
      </c>
      <c r="N638" s="160">
        <v>0.645999999999999</v>
      </c>
      <c r="O638" s="160">
        <v>1.2254961668955562</v>
      </c>
      <c r="P638" s="160">
        <v>0.4522999999999997</v>
      </c>
      <c r="Q638" s="146" t="s">
        <v>237</v>
      </c>
      <c r="T638" s="167"/>
      <c r="U638" s="167"/>
    </row>
    <row r="639" spans="1:21" ht="10.5" customHeight="1">
      <c r="A639" s="122"/>
      <c r="B639" s="165" t="s">
        <v>105</v>
      </c>
      <c r="C639" s="169">
        <v>1286.6930233733751</v>
      </c>
      <c r="D639" s="160">
        <v>1088.1930233733756</v>
      </c>
      <c r="E639" s="160">
        <v>0</v>
      </c>
      <c r="F639" s="160">
        <v>-198.49999999999955</v>
      </c>
      <c r="G639" s="161">
        <v>1088.1930233733756</v>
      </c>
      <c r="H639" s="160">
        <v>214.92779997711182</v>
      </c>
      <c r="I639" s="162">
        <v>19.750889351490247</v>
      </c>
      <c r="J639" s="161">
        <v>873.2652233962638</v>
      </c>
      <c r="K639" s="160">
        <v>7.764099999999978</v>
      </c>
      <c r="L639" s="160">
        <v>11.204299999999993</v>
      </c>
      <c r="M639" s="160">
        <v>5.7812000000000126</v>
      </c>
      <c r="N639" s="160">
        <v>10.05660000000001</v>
      </c>
      <c r="O639" s="160">
        <v>0.924155897344826</v>
      </c>
      <c r="P639" s="160">
        <v>8.701549999999997</v>
      </c>
      <c r="Q639" s="146" t="s">
        <v>237</v>
      </c>
      <c r="T639" s="167"/>
      <c r="U639" s="167"/>
    </row>
    <row r="640" spans="1:20" ht="10.5" customHeight="1">
      <c r="A640" s="122"/>
      <c r="B640" s="165"/>
      <c r="C640" s="159"/>
      <c r="D640" s="160"/>
      <c r="E640" s="160"/>
      <c r="F640" s="160"/>
      <c r="G640" s="161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  <c r="T640" s="130"/>
    </row>
    <row r="641" spans="1:20" ht="10.5" customHeight="1">
      <c r="A641" s="122"/>
      <c r="B641" s="158" t="s">
        <v>106</v>
      </c>
      <c r="C641" s="159">
        <v>0</v>
      </c>
      <c r="D641" s="160">
        <v>0</v>
      </c>
      <c r="E641" s="160">
        <v>0</v>
      </c>
      <c r="F641" s="160">
        <v>0</v>
      </c>
      <c r="G641" s="161">
        <v>0</v>
      </c>
      <c r="H641" s="160">
        <v>0</v>
      </c>
      <c r="I641" s="162" t="s">
        <v>118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  <c r="T641" s="130"/>
    </row>
    <row r="642" spans="1:20" ht="10.5" customHeight="1">
      <c r="A642" s="122"/>
      <c r="B642" s="158" t="s">
        <v>107</v>
      </c>
      <c r="C642" s="159">
        <v>1.9642701493061852</v>
      </c>
      <c r="D642" s="170">
        <v>1.9642701493061852</v>
      </c>
      <c r="E642" s="170">
        <v>0</v>
      </c>
      <c r="F642" s="160">
        <v>0</v>
      </c>
      <c r="G642" s="161">
        <v>1.9642701493061852</v>
      </c>
      <c r="H642" s="160">
        <v>0.7474000000000001</v>
      </c>
      <c r="I642" s="162">
        <v>38.04975605132496</v>
      </c>
      <c r="J642" s="161">
        <v>1.216870149306185</v>
      </c>
      <c r="K642" s="160">
        <v>0.10079999999999996</v>
      </c>
      <c r="L642" s="160">
        <v>0.021800000000000125</v>
      </c>
      <c r="M642" s="160">
        <v>0.016400000000000026</v>
      </c>
      <c r="N642" s="160">
        <v>0.04830000000000004</v>
      </c>
      <c r="O642" s="160">
        <v>2.4589285754334984</v>
      </c>
      <c r="P642" s="160">
        <v>0.04682500000000004</v>
      </c>
      <c r="Q642" s="146">
        <v>23.987616642951075</v>
      </c>
      <c r="T642" s="130"/>
    </row>
    <row r="643" spans="1:20" ht="10.5" customHeight="1">
      <c r="A643" s="122"/>
      <c r="B643" s="171" t="s">
        <v>108</v>
      </c>
      <c r="C643" s="159">
        <v>38.67170647731846</v>
      </c>
      <c r="D643" s="170">
        <v>50.67170647731846</v>
      </c>
      <c r="E643" s="170">
        <v>0</v>
      </c>
      <c r="F643" s="160">
        <v>12</v>
      </c>
      <c r="G643" s="161">
        <v>50.67170647731846</v>
      </c>
      <c r="H643" s="160">
        <v>4.5299</v>
      </c>
      <c r="I643" s="162">
        <v>8.939702873491466</v>
      </c>
      <c r="J643" s="161">
        <v>46.14180647731846</v>
      </c>
      <c r="K643" s="160">
        <v>0.2235999999999998</v>
      </c>
      <c r="L643" s="160">
        <v>0.2003999999999997</v>
      </c>
      <c r="M643" s="160">
        <v>0.15600000000000014</v>
      </c>
      <c r="N643" s="160">
        <v>0.036399999999999544</v>
      </c>
      <c r="O643" s="160">
        <v>0.07183495984350324</v>
      </c>
      <c r="P643" s="160">
        <v>0.1540999999999998</v>
      </c>
      <c r="Q643" s="146" t="s">
        <v>237</v>
      </c>
      <c r="T643" s="130"/>
    </row>
    <row r="644" spans="1:20" ht="10.5" customHeight="1">
      <c r="A644" s="122"/>
      <c r="B644" s="171" t="s">
        <v>109</v>
      </c>
      <c r="C644" s="159"/>
      <c r="D644" s="160">
        <v>0</v>
      </c>
      <c r="E644" s="160"/>
      <c r="F644" s="160">
        <v>0</v>
      </c>
      <c r="G644" s="161">
        <v>0</v>
      </c>
      <c r="H644" s="160">
        <v>0</v>
      </c>
      <c r="I644" s="162" t="s">
        <v>118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  <c r="T644" s="130"/>
    </row>
    <row r="645" spans="1:20" ht="10.5" customHeight="1">
      <c r="A645" s="122"/>
      <c r="B645" s="171" t="s">
        <v>110</v>
      </c>
      <c r="C645" s="159">
        <v>20</v>
      </c>
      <c r="D645" s="160"/>
      <c r="E645" s="160"/>
      <c r="F645" s="160"/>
      <c r="G645" s="161">
        <v>20</v>
      </c>
      <c r="H645" s="160"/>
      <c r="I645" s="162"/>
      <c r="J645" s="161"/>
      <c r="K645" s="160"/>
      <c r="L645" s="160"/>
      <c r="M645" s="160"/>
      <c r="N645" s="160"/>
      <c r="O645" s="160"/>
      <c r="P645" s="160"/>
      <c r="Q645" s="146"/>
      <c r="T645" s="130"/>
    </row>
    <row r="646" spans="1:20" ht="10.5" customHeight="1">
      <c r="A646" s="122"/>
      <c r="B646" s="172" t="s">
        <v>111</v>
      </c>
      <c r="C646" s="173">
        <v>1347.3289999999997</v>
      </c>
      <c r="D646" s="174">
        <v>1140.8290000000002</v>
      </c>
      <c r="E646" s="174">
        <v>0</v>
      </c>
      <c r="F646" s="177">
        <v>-186.49999999999955</v>
      </c>
      <c r="G646" s="185">
        <v>1160.8290000000002</v>
      </c>
      <c r="H646" s="177">
        <v>220.20509997711181</v>
      </c>
      <c r="I646" s="176">
        <v>18.9696415214568</v>
      </c>
      <c r="J646" s="185">
        <v>940.6239000228884</v>
      </c>
      <c r="K646" s="177">
        <v>8.08849999999999</v>
      </c>
      <c r="L646" s="177">
        <v>11.426499999999972</v>
      </c>
      <c r="M646" s="177">
        <v>5.953600000000044</v>
      </c>
      <c r="N646" s="177">
        <v>10.141299999999987</v>
      </c>
      <c r="O646" s="177">
        <v>0.8889412874322081</v>
      </c>
      <c r="P646" s="186">
        <v>8.902474999999999</v>
      </c>
      <c r="Q646" s="153" t="s">
        <v>237</v>
      </c>
      <c r="T646" s="130"/>
    </row>
    <row r="647" spans="1:20" ht="10.5" customHeight="1">
      <c r="A647" s="122"/>
      <c r="B647" s="178"/>
      <c r="C647" s="178"/>
      <c r="D647" s="160"/>
      <c r="E647" s="160"/>
      <c r="F647" s="160"/>
      <c r="G647" s="161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  <c r="T647" s="130"/>
    </row>
    <row r="648" spans="1:20" ht="10.5" customHeight="1">
      <c r="A648" s="122"/>
      <c r="B648" s="178"/>
      <c r="C648" s="178"/>
      <c r="D648" s="135"/>
      <c r="E648" s="180"/>
      <c r="F648" s="180"/>
      <c r="G648" s="181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  <c r="T648" s="130"/>
    </row>
    <row r="649" spans="1:20" ht="10.5" customHeight="1">
      <c r="A649" s="122"/>
      <c r="B649" s="136"/>
      <c r="C649" s="136"/>
      <c r="D649" s="137"/>
      <c r="E649" s="137" t="s">
        <v>13</v>
      </c>
      <c r="F649" s="137" t="s">
        <v>13</v>
      </c>
      <c r="G649" s="138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  <c r="T649" s="130"/>
    </row>
    <row r="650" spans="1:20" ht="10.5" customHeight="1">
      <c r="A650" s="122"/>
      <c r="B650" s="145" t="s">
        <v>61</v>
      </c>
      <c r="C650" s="145" t="s">
        <v>159</v>
      </c>
      <c r="D650" s="146" t="s">
        <v>62</v>
      </c>
      <c r="E650" s="146" t="s">
        <v>14</v>
      </c>
      <c r="F650" s="146" t="s">
        <v>14</v>
      </c>
      <c r="G650" s="147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  <c r="T650" s="130"/>
    </row>
    <row r="651" spans="1:20" ht="10.5" customHeight="1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147" t="s">
        <v>13</v>
      </c>
      <c r="H651" s="146" t="s">
        <v>73</v>
      </c>
      <c r="I651" s="148" t="s">
        <v>74</v>
      </c>
      <c r="J651" s="147" t="s">
        <v>75</v>
      </c>
      <c r="K651" s="151">
        <v>43677</v>
      </c>
      <c r="L651" s="151">
        <v>43684</v>
      </c>
      <c r="M651" s="151">
        <v>43691</v>
      </c>
      <c r="N651" s="137" t="s">
        <v>66</v>
      </c>
      <c r="O651" s="139" t="s">
        <v>74</v>
      </c>
      <c r="P651" s="139" t="s">
        <v>66</v>
      </c>
      <c r="Q651" s="146" t="s">
        <v>76</v>
      </c>
      <c r="T651" s="130"/>
    </row>
    <row r="652" spans="1:20" ht="10.5" customHeight="1">
      <c r="A652" s="122"/>
      <c r="B652" s="152"/>
      <c r="C652" s="152"/>
      <c r="D652" s="153"/>
      <c r="E652" s="153" t="s">
        <v>77</v>
      </c>
      <c r="F652" s="153" t="s">
        <v>112</v>
      </c>
      <c r="G652" s="154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  <c r="T652" s="130"/>
    </row>
    <row r="653" spans="1:20" ht="10.5" customHeight="1">
      <c r="A653" s="122"/>
      <c r="B653" s="183"/>
      <c r="C653" s="245" t="s">
        <v>115</v>
      </c>
      <c r="D653" s="245"/>
      <c r="E653" s="245"/>
      <c r="F653" s="245"/>
      <c r="G653" s="245"/>
      <c r="H653" s="245"/>
      <c r="I653" s="245"/>
      <c r="J653" s="245"/>
      <c r="K653" s="245"/>
      <c r="L653" s="245"/>
      <c r="M653" s="245"/>
      <c r="N653" s="245"/>
      <c r="O653" s="245"/>
      <c r="P653" s="246"/>
      <c r="Q653" s="145"/>
      <c r="T653" s="130"/>
    </row>
    <row r="654" spans="1:20" ht="10.5" customHeight="1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161">
        <v>0</v>
      </c>
      <c r="H654" s="160">
        <v>0</v>
      </c>
      <c r="I654" s="162" t="s">
        <v>118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161</v>
      </c>
      <c r="T654" s="130"/>
    </row>
    <row r="655" spans="1:20" ht="10.5" customHeight="1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161">
        <v>0</v>
      </c>
      <c r="H655" s="160">
        <v>0</v>
      </c>
      <c r="I655" s="162" t="s">
        <v>118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161</v>
      </c>
      <c r="T655" s="130"/>
    </row>
    <row r="656" spans="1:20" ht="10.5" customHeight="1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161">
        <v>0</v>
      </c>
      <c r="H656" s="160">
        <v>0</v>
      </c>
      <c r="I656" s="162" t="s">
        <v>118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161</v>
      </c>
      <c r="T656" s="130"/>
    </row>
    <row r="657" spans="1:20" ht="10.5" customHeight="1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161">
        <v>0</v>
      </c>
      <c r="H657" s="160">
        <v>0</v>
      </c>
      <c r="I657" s="162" t="s">
        <v>118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161</v>
      </c>
      <c r="T657" s="130"/>
    </row>
    <row r="658" spans="1:20" ht="10.5" customHeight="1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161">
        <v>0</v>
      </c>
      <c r="H658" s="160">
        <v>0</v>
      </c>
      <c r="I658" s="162" t="s">
        <v>118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161</v>
      </c>
      <c r="T658" s="130"/>
    </row>
    <row r="659" spans="1:20" ht="10.5" customHeight="1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161">
        <v>0</v>
      </c>
      <c r="H659" s="160">
        <v>0</v>
      </c>
      <c r="I659" s="162" t="s">
        <v>118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161</v>
      </c>
      <c r="T659" s="130"/>
    </row>
    <row r="660" spans="1:20" ht="10.5" customHeight="1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161">
        <v>0</v>
      </c>
      <c r="H660" s="160">
        <v>0</v>
      </c>
      <c r="I660" s="162" t="s">
        <v>118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161</v>
      </c>
      <c r="T660" s="130"/>
    </row>
    <row r="661" spans="1:20" ht="10.5" customHeight="1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161">
        <v>0</v>
      </c>
      <c r="H661" s="160">
        <v>0</v>
      </c>
      <c r="I661" s="162" t="s">
        <v>118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161</v>
      </c>
      <c r="T661" s="130"/>
    </row>
    <row r="662" spans="1:20" ht="10.5" customHeight="1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161">
        <v>0</v>
      </c>
      <c r="H662" s="160">
        <v>0</v>
      </c>
      <c r="I662" s="162" t="s">
        <v>118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161</v>
      </c>
      <c r="T662" s="130"/>
    </row>
    <row r="663" spans="1:20" ht="10.5" customHeight="1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161">
        <v>0</v>
      </c>
      <c r="H663" s="160">
        <v>0</v>
      </c>
      <c r="I663" s="162" t="s">
        <v>118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161</v>
      </c>
      <c r="T663" s="130"/>
    </row>
    <row r="664" spans="1:20" ht="10.5" customHeight="1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161">
        <v>0</v>
      </c>
      <c r="H664" s="160">
        <v>0</v>
      </c>
      <c r="I664" s="162" t="s">
        <v>118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  <c r="T664" s="130"/>
    </row>
    <row r="665" spans="1:20" ht="10.5" customHeight="1">
      <c r="A665" s="122"/>
      <c r="B665" s="165"/>
      <c r="D665" s="160"/>
      <c r="E665" s="160"/>
      <c r="F665" s="160"/>
      <c r="G665" s="161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  <c r="T665" s="130"/>
    </row>
    <row r="666" spans="1:20" ht="10.5" customHeight="1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161">
        <v>0</v>
      </c>
      <c r="H666" s="160">
        <v>0</v>
      </c>
      <c r="I666" s="162" t="s">
        <v>118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161</v>
      </c>
      <c r="T666" s="130"/>
    </row>
    <row r="667" spans="1:20" ht="10.5" customHeight="1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161">
        <v>0</v>
      </c>
      <c r="H667" s="160">
        <v>0</v>
      </c>
      <c r="I667" s="162" t="s">
        <v>118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161</v>
      </c>
      <c r="T667" s="130"/>
    </row>
    <row r="668" spans="1:20" ht="10.5" customHeight="1" hidden="1">
      <c r="A668" s="122"/>
      <c r="B668" s="158" t="s">
        <v>93</v>
      </c>
      <c r="C668" s="159">
        <v>0</v>
      </c>
      <c r="D668" s="160">
        <v>0</v>
      </c>
      <c r="E668" s="160">
        <v>0</v>
      </c>
      <c r="F668" s="160">
        <v>0</v>
      </c>
      <c r="G668" s="161">
        <v>0</v>
      </c>
      <c r="H668" s="160">
        <v>0</v>
      </c>
      <c r="I668" s="162" t="s">
        <v>118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161</v>
      </c>
      <c r="T668" s="130"/>
    </row>
    <row r="669" spans="1:20" ht="10.5" customHeight="1">
      <c r="A669" s="122"/>
      <c r="B669" s="158" t="s">
        <v>94</v>
      </c>
      <c r="C669" s="159">
        <v>0</v>
      </c>
      <c r="D669" s="160">
        <v>0</v>
      </c>
      <c r="E669" s="160">
        <v>0</v>
      </c>
      <c r="F669" s="160">
        <v>0</v>
      </c>
      <c r="G669" s="161">
        <v>0</v>
      </c>
      <c r="H669" s="160">
        <v>0</v>
      </c>
      <c r="I669" s="162" t="s">
        <v>118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161</v>
      </c>
      <c r="T669" s="130"/>
    </row>
    <row r="670" spans="1:20" ht="10.5" customHeight="1">
      <c r="A670" s="122"/>
      <c r="B670" s="158" t="s">
        <v>95</v>
      </c>
      <c r="C670" s="159">
        <v>0</v>
      </c>
      <c r="D670" s="160">
        <v>0</v>
      </c>
      <c r="E670" s="160">
        <v>0</v>
      </c>
      <c r="F670" s="160">
        <v>0</v>
      </c>
      <c r="G670" s="161">
        <v>0</v>
      </c>
      <c r="H670" s="160">
        <v>0</v>
      </c>
      <c r="I670" s="162" t="s">
        <v>118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161</v>
      </c>
      <c r="T670" s="130"/>
    </row>
    <row r="671" spans="1:20" ht="10.5" customHeight="1">
      <c r="A671" s="122"/>
      <c r="B671" s="158" t="s">
        <v>96</v>
      </c>
      <c r="C671" s="159">
        <v>0</v>
      </c>
      <c r="D671" s="160">
        <v>0</v>
      </c>
      <c r="E671" s="160">
        <v>0</v>
      </c>
      <c r="F671" s="160">
        <v>0</v>
      </c>
      <c r="G671" s="161">
        <v>0</v>
      </c>
      <c r="H671" s="160">
        <v>0</v>
      </c>
      <c r="I671" s="162" t="s">
        <v>118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161</v>
      </c>
      <c r="T671" s="130"/>
    </row>
    <row r="672" spans="1:20" ht="10.5" customHeight="1">
      <c r="A672" s="122"/>
      <c r="B672" s="158" t="s">
        <v>97</v>
      </c>
      <c r="C672" s="159">
        <v>0</v>
      </c>
      <c r="D672" s="160">
        <v>0</v>
      </c>
      <c r="E672" s="160">
        <v>0</v>
      </c>
      <c r="F672" s="160">
        <v>0</v>
      </c>
      <c r="G672" s="161">
        <v>0</v>
      </c>
      <c r="H672" s="160">
        <v>0</v>
      </c>
      <c r="I672" s="162" t="s">
        <v>118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161</v>
      </c>
      <c r="T672" s="130"/>
    </row>
    <row r="673" spans="1:20" ht="10.5" customHeight="1">
      <c r="A673" s="122"/>
      <c r="B673" s="158" t="s">
        <v>98</v>
      </c>
      <c r="C673" s="159">
        <v>0</v>
      </c>
      <c r="D673" s="160">
        <v>0</v>
      </c>
      <c r="E673" s="160">
        <v>0</v>
      </c>
      <c r="F673" s="160">
        <v>0</v>
      </c>
      <c r="G673" s="161">
        <v>0</v>
      </c>
      <c r="H673" s="160">
        <v>0</v>
      </c>
      <c r="I673" s="162" t="s">
        <v>118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161</v>
      </c>
      <c r="T673" s="130"/>
    </row>
    <row r="674" spans="1:20" ht="10.5" customHeight="1">
      <c r="A674" s="122"/>
      <c r="B674" s="158" t="s">
        <v>99</v>
      </c>
      <c r="C674" s="159">
        <v>0</v>
      </c>
      <c r="D674" s="160">
        <v>0</v>
      </c>
      <c r="E674" s="160">
        <v>0</v>
      </c>
      <c r="F674" s="160">
        <v>0</v>
      </c>
      <c r="G674" s="161">
        <v>0</v>
      </c>
      <c r="H674" s="160">
        <v>0</v>
      </c>
      <c r="I674" s="162" t="s">
        <v>118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161</v>
      </c>
      <c r="T674" s="130"/>
    </row>
    <row r="675" spans="1:20" ht="10.5" customHeight="1">
      <c r="A675" s="122"/>
      <c r="B675" s="158" t="s">
        <v>100</v>
      </c>
      <c r="C675" s="159">
        <v>0</v>
      </c>
      <c r="D675" s="160">
        <v>0</v>
      </c>
      <c r="E675" s="160">
        <v>0</v>
      </c>
      <c r="F675" s="160">
        <v>0</v>
      </c>
      <c r="G675" s="161">
        <v>0</v>
      </c>
      <c r="H675" s="160">
        <v>0</v>
      </c>
      <c r="I675" s="162" t="s">
        <v>118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161</v>
      </c>
      <c r="T675" s="130"/>
    </row>
    <row r="676" spans="1:20" ht="10.5" customHeight="1">
      <c r="A676" s="122"/>
      <c r="B676" s="158" t="s">
        <v>101</v>
      </c>
      <c r="C676" s="159">
        <v>0</v>
      </c>
      <c r="D676" s="160">
        <v>0</v>
      </c>
      <c r="E676" s="160">
        <v>0</v>
      </c>
      <c r="F676" s="160">
        <v>0</v>
      </c>
      <c r="G676" s="161">
        <v>0</v>
      </c>
      <c r="H676" s="160">
        <v>0</v>
      </c>
      <c r="I676" s="162" t="s">
        <v>118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161</v>
      </c>
      <c r="T676" s="130"/>
    </row>
    <row r="677" spans="1:20" ht="10.5" customHeight="1">
      <c r="A677" s="122"/>
      <c r="B677" s="158" t="s">
        <v>102</v>
      </c>
      <c r="C677" s="159">
        <v>0</v>
      </c>
      <c r="D677" s="160">
        <v>0</v>
      </c>
      <c r="E677" s="160">
        <v>0</v>
      </c>
      <c r="F677" s="160">
        <v>0</v>
      </c>
      <c r="G677" s="161">
        <v>0</v>
      </c>
      <c r="H677" s="160">
        <v>0</v>
      </c>
      <c r="I677" s="162" t="s">
        <v>118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161</v>
      </c>
      <c r="T677" s="130"/>
    </row>
    <row r="678" spans="1:20" ht="10.5" customHeight="1">
      <c r="A678" s="122"/>
      <c r="B678" s="1" t="s">
        <v>103</v>
      </c>
      <c r="C678" s="159">
        <v>0</v>
      </c>
      <c r="D678" s="160">
        <v>0</v>
      </c>
      <c r="E678" s="160">
        <v>0</v>
      </c>
      <c r="F678" s="160">
        <v>0</v>
      </c>
      <c r="G678" s="161">
        <v>0</v>
      </c>
      <c r="H678" s="160">
        <v>0</v>
      </c>
      <c r="I678" s="162" t="s">
        <v>118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161</v>
      </c>
      <c r="T678" s="130"/>
    </row>
    <row r="679" spans="1:20" ht="10.5" customHeight="1">
      <c r="A679" s="122"/>
      <c r="B679" s="165" t="s">
        <v>105</v>
      </c>
      <c r="C679" s="169">
        <v>0</v>
      </c>
      <c r="D679" s="160">
        <v>0</v>
      </c>
      <c r="E679" s="160">
        <v>0</v>
      </c>
      <c r="F679" s="160">
        <v>0</v>
      </c>
      <c r="G679" s="161">
        <v>0</v>
      </c>
      <c r="H679" s="160">
        <v>0</v>
      </c>
      <c r="I679" s="162" t="s">
        <v>118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161</v>
      </c>
      <c r="T679" s="130"/>
    </row>
    <row r="680" spans="1:20" ht="10.5" customHeight="1">
      <c r="A680" s="122"/>
      <c r="B680" s="165"/>
      <c r="C680" s="159"/>
      <c r="D680" s="160"/>
      <c r="E680" s="160"/>
      <c r="F680" s="160"/>
      <c r="G680" s="161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  <c r="T680" s="130"/>
    </row>
    <row r="681" spans="1:20" ht="10.5" customHeight="1">
      <c r="A681" s="122"/>
      <c r="B681" s="158" t="s">
        <v>106</v>
      </c>
      <c r="C681" s="159">
        <v>0</v>
      </c>
      <c r="D681" s="160">
        <v>0</v>
      </c>
      <c r="E681" s="160">
        <v>0</v>
      </c>
      <c r="F681" s="160">
        <v>0</v>
      </c>
      <c r="G681" s="161">
        <v>0</v>
      </c>
      <c r="H681" s="160">
        <v>0</v>
      </c>
      <c r="I681" s="162" t="s">
        <v>118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161</v>
      </c>
      <c r="T681" s="130"/>
    </row>
    <row r="682" spans="1:20" ht="10.5" customHeight="1">
      <c r="A682" s="122"/>
      <c r="B682" s="158" t="s">
        <v>107</v>
      </c>
      <c r="C682" s="159">
        <v>0</v>
      </c>
      <c r="D682" s="160">
        <v>0</v>
      </c>
      <c r="E682" s="160">
        <v>0</v>
      </c>
      <c r="F682" s="160">
        <v>0</v>
      </c>
      <c r="G682" s="160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161</v>
      </c>
      <c r="T682" s="130"/>
    </row>
    <row r="683" spans="1:20" ht="10.5" customHeight="1">
      <c r="A683" s="122"/>
      <c r="B683" s="171" t="s">
        <v>108</v>
      </c>
      <c r="C683" s="159">
        <v>0</v>
      </c>
      <c r="D683" s="160">
        <v>0</v>
      </c>
      <c r="E683" s="160">
        <v>0</v>
      </c>
      <c r="F683" s="160">
        <v>0</v>
      </c>
      <c r="G683" s="160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161</v>
      </c>
      <c r="T683" s="130"/>
    </row>
    <row r="684" spans="1:20" ht="10.5" customHeight="1">
      <c r="A684" s="122"/>
      <c r="B684" s="171"/>
      <c r="C684" s="159"/>
      <c r="D684" s="160"/>
      <c r="E684" s="160"/>
      <c r="F684" s="160"/>
      <c r="G684" s="161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  <c r="T684" s="130"/>
    </row>
    <row r="685" spans="1:20" ht="10.5" customHeight="1">
      <c r="A685" s="122"/>
      <c r="B685" s="171" t="s">
        <v>110</v>
      </c>
      <c r="C685" s="159"/>
      <c r="D685" s="160"/>
      <c r="E685" s="160"/>
      <c r="F685" s="160"/>
      <c r="G685" s="161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  <c r="T685" s="130"/>
    </row>
    <row r="686" spans="1:20" ht="10.5" customHeight="1">
      <c r="A686" s="122"/>
      <c r="B686" s="172" t="s">
        <v>111</v>
      </c>
      <c r="C686" s="173">
        <v>0</v>
      </c>
      <c r="D686" s="177"/>
      <c r="E686" s="177">
        <v>0</v>
      </c>
      <c r="F686" s="177">
        <v>0</v>
      </c>
      <c r="G686" s="185">
        <v>0</v>
      </c>
      <c r="H686" s="177">
        <v>0</v>
      </c>
      <c r="I686" s="176" t="s">
        <v>118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161</v>
      </c>
      <c r="T686" s="130"/>
    </row>
    <row r="687" spans="1:20" ht="10.5" customHeight="1">
      <c r="A687" s="122"/>
      <c r="B687" s="187" t="s">
        <v>244</v>
      </c>
      <c r="C687" s="187"/>
      <c r="D687" s="180"/>
      <c r="E687" s="180"/>
      <c r="F687" s="180"/>
      <c r="G687" s="181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  <c r="T687" s="130"/>
    </row>
    <row r="688" spans="1:20" ht="10.5" customHeight="1">
      <c r="A688" s="122"/>
      <c r="B688" s="123" t="s">
        <v>113</v>
      </c>
      <c r="C688" s="123"/>
      <c r="J688" s="188"/>
      <c r="T688" s="130"/>
    </row>
    <row r="692" spans="1:20" ht="10.5" customHeight="1">
      <c r="A692" s="122"/>
      <c r="B692" s="123" t="s">
        <v>236</v>
      </c>
      <c r="C692" s="123"/>
      <c r="P692" s="128"/>
      <c r="T692" s="130"/>
    </row>
    <row r="693" spans="1:20" ht="10.5" customHeight="1">
      <c r="A693" s="122"/>
      <c r="B693" s="131" t="s">
        <v>243</v>
      </c>
      <c r="C693" s="131"/>
      <c r="D693" s="132"/>
      <c r="E693" s="132"/>
      <c r="F693" s="132"/>
      <c r="G693" s="133"/>
      <c r="H693" s="132"/>
      <c r="I693" s="132"/>
      <c r="J693" s="133"/>
      <c r="T693" s="130"/>
    </row>
    <row r="694" spans="1:20" ht="10.5" customHeight="1">
      <c r="A694" s="122"/>
      <c r="D694" s="135"/>
      <c r="N694" s="124"/>
      <c r="T694" s="130"/>
    </row>
    <row r="695" spans="1:20" ht="10.5" customHeight="1">
      <c r="A695" s="122"/>
      <c r="B695" s="136"/>
      <c r="C695" s="136"/>
      <c r="D695" s="137"/>
      <c r="E695" s="137" t="s">
        <v>13</v>
      </c>
      <c r="F695" s="137" t="s">
        <v>13</v>
      </c>
      <c r="G695" s="138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  <c r="T695" s="130"/>
    </row>
    <row r="696" spans="1:20" ht="10.5" customHeight="1">
      <c r="A696" s="122"/>
      <c r="B696" s="145" t="s">
        <v>61</v>
      </c>
      <c r="C696" s="145" t="s">
        <v>159</v>
      </c>
      <c r="D696" s="146" t="s">
        <v>62</v>
      </c>
      <c r="E696" s="146" t="s">
        <v>14</v>
      </c>
      <c r="F696" s="146" t="s">
        <v>14</v>
      </c>
      <c r="G696" s="147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  <c r="T696" s="130"/>
    </row>
    <row r="697" spans="1:20" ht="10.5" customHeight="1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147" t="s">
        <v>13</v>
      </c>
      <c r="H697" s="146" t="s">
        <v>73</v>
      </c>
      <c r="I697" s="148" t="s">
        <v>74</v>
      </c>
      <c r="J697" s="147" t="s">
        <v>75</v>
      </c>
      <c r="K697" s="151">
        <v>43677</v>
      </c>
      <c r="L697" s="151">
        <v>43684</v>
      </c>
      <c r="M697" s="151">
        <v>43691</v>
      </c>
      <c r="N697" s="137" t="s">
        <v>66</v>
      </c>
      <c r="O697" s="139" t="s">
        <v>74</v>
      </c>
      <c r="P697" s="139" t="s">
        <v>66</v>
      </c>
      <c r="Q697" s="146" t="s">
        <v>76</v>
      </c>
      <c r="T697" s="130"/>
    </row>
    <row r="698" spans="1:20" ht="10.5" customHeight="1">
      <c r="A698" s="122"/>
      <c r="B698" s="152"/>
      <c r="C698" s="152"/>
      <c r="D698" s="153"/>
      <c r="E698" s="153" t="s">
        <v>77</v>
      </c>
      <c r="F698" s="153" t="s">
        <v>112</v>
      </c>
      <c r="G698" s="154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  <c r="T698" s="130"/>
    </row>
    <row r="699" spans="1:20" ht="10.5" customHeight="1">
      <c r="A699" s="122"/>
      <c r="B699" s="183"/>
      <c r="C699" s="245" t="s">
        <v>165</v>
      </c>
      <c r="D699" s="245"/>
      <c r="E699" s="245"/>
      <c r="F699" s="245"/>
      <c r="G699" s="245"/>
      <c r="H699" s="245"/>
      <c r="I699" s="245"/>
      <c r="J699" s="245"/>
      <c r="K699" s="245"/>
      <c r="L699" s="245"/>
      <c r="M699" s="245"/>
      <c r="N699" s="245"/>
      <c r="O699" s="245"/>
      <c r="P699" s="246"/>
      <c r="Q699" s="145"/>
      <c r="T699" s="130"/>
    </row>
    <row r="700" spans="1:20" ht="10.5" customHeight="1">
      <c r="A700" s="122"/>
      <c r="B700" s="158" t="s">
        <v>80</v>
      </c>
      <c r="C700" s="159">
        <v>163.1</v>
      </c>
      <c r="D700" s="160">
        <v>163.1</v>
      </c>
      <c r="E700" s="160">
        <v>0</v>
      </c>
      <c r="F700" s="160">
        <v>0</v>
      </c>
      <c r="G700" s="161">
        <v>163.1</v>
      </c>
      <c r="H700" s="160">
        <v>0</v>
      </c>
      <c r="I700" s="162">
        <v>0</v>
      </c>
      <c r="J700" s="161">
        <v>163.1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237</v>
      </c>
      <c r="T700" s="130"/>
    </row>
    <row r="701" spans="1:20" ht="10.5" customHeight="1">
      <c r="A701" s="122"/>
      <c r="B701" s="158" t="s">
        <v>81</v>
      </c>
      <c r="C701" s="159">
        <v>1.7</v>
      </c>
      <c r="D701" s="160">
        <v>20.7</v>
      </c>
      <c r="E701" s="160">
        <v>0</v>
      </c>
      <c r="F701" s="160">
        <v>19</v>
      </c>
      <c r="G701" s="161">
        <v>20.7</v>
      </c>
      <c r="H701" s="160">
        <v>0</v>
      </c>
      <c r="I701" s="162">
        <v>0</v>
      </c>
      <c r="J701" s="161">
        <v>20.7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161</v>
      </c>
      <c r="T701" s="130"/>
    </row>
    <row r="702" spans="1:20" ht="10.5" customHeight="1">
      <c r="A702" s="122"/>
      <c r="B702" s="158" t="s">
        <v>82</v>
      </c>
      <c r="C702" s="159">
        <v>21.4</v>
      </c>
      <c r="D702" s="160">
        <v>21.4</v>
      </c>
      <c r="E702" s="160">
        <v>0</v>
      </c>
      <c r="F702" s="160">
        <v>0</v>
      </c>
      <c r="G702" s="161">
        <v>21.4</v>
      </c>
      <c r="H702" s="160">
        <v>0</v>
      </c>
      <c r="I702" s="162">
        <v>0</v>
      </c>
      <c r="J702" s="161">
        <v>21.4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237</v>
      </c>
      <c r="T702" s="130"/>
    </row>
    <row r="703" spans="1:20" ht="10.5" customHeight="1">
      <c r="A703" s="122"/>
      <c r="B703" s="158" t="s">
        <v>83</v>
      </c>
      <c r="C703" s="159">
        <v>18.4</v>
      </c>
      <c r="D703" s="160">
        <v>18.4</v>
      </c>
      <c r="E703" s="160">
        <v>0</v>
      </c>
      <c r="F703" s="160">
        <v>0</v>
      </c>
      <c r="G703" s="161">
        <v>18.4</v>
      </c>
      <c r="H703" s="160">
        <v>0</v>
      </c>
      <c r="I703" s="162">
        <v>0</v>
      </c>
      <c r="J703" s="161">
        <v>18.4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237</v>
      </c>
      <c r="T703" s="130"/>
    </row>
    <row r="704" spans="1:20" ht="10.5" customHeight="1">
      <c r="A704" s="122"/>
      <c r="B704" s="158" t="s">
        <v>84</v>
      </c>
      <c r="C704" s="159">
        <v>5.411873067041213</v>
      </c>
      <c r="D704" s="160">
        <v>5.411873067041213</v>
      </c>
      <c r="E704" s="160">
        <v>0</v>
      </c>
      <c r="F704" s="160">
        <v>0</v>
      </c>
      <c r="G704" s="161">
        <v>5.411873067041213</v>
      </c>
      <c r="H704" s="160">
        <v>0</v>
      </c>
      <c r="I704" s="162">
        <v>0</v>
      </c>
      <c r="J704" s="161">
        <v>5.411873067041213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161</v>
      </c>
      <c r="T704" s="130"/>
    </row>
    <row r="705" spans="1:20" ht="10.5" customHeight="1">
      <c r="A705" s="122"/>
      <c r="B705" s="158" t="s">
        <v>85</v>
      </c>
      <c r="C705" s="159">
        <v>0.22374613408242666</v>
      </c>
      <c r="D705" s="160">
        <v>0.22374613408242666</v>
      </c>
      <c r="E705" s="160">
        <v>0</v>
      </c>
      <c r="F705" s="160">
        <v>0</v>
      </c>
      <c r="G705" s="161">
        <v>0.22374613408242666</v>
      </c>
      <c r="H705" s="160">
        <v>0</v>
      </c>
      <c r="I705" s="162">
        <v>0</v>
      </c>
      <c r="J705" s="161">
        <v>0.22374613408242666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161</v>
      </c>
      <c r="T705" s="130"/>
    </row>
    <row r="706" spans="1:20" ht="10.5" customHeight="1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161">
        <v>0</v>
      </c>
      <c r="H706" s="160">
        <v>0</v>
      </c>
      <c r="I706" s="162" t="s">
        <v>118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  <c r="T706" s="130"/>
    </row>
    <row r="707" spans="1:20" ht="10.5" customHeight="1">
      <c r="A707" s="122"/>
      <c r="B707" s="158" t="s">
        <v>87</v>
      </c>
      <c r="C707" s="159">
        <v>12.3</v>
      </c>
      <c r="D707" s="160">
        <v>12.3</v>
      </c>
      <c r="E707" s="160">
        <v>0</v>
      </c>
      <c r="F707" s="160">
        <v>0</v>
      </c>
      <c r="G707" s="161">
        <v>12.3</v>
      </c>
      <c r="H707" s="160">
        <v>0</v>
      </c>
      <c r="I707" s="162">
        <v>0</v>
      </c>
      <c r="J707" s="161">
        <v>12.3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237</v>
      </c>
      <c r="T707" s="130"/>
    </row>
    <row r="708" spans="1:20" ht="10.5" customHeight="1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161">
        <v>0</v>
      </c>
      <c r="H708" s="160">
        <v>0</v>
      </c>
      <c r="I708" s="162" t="s">
        <v>118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161</v>
      </c>
      <c r="T708" s="130"/>
    </row>
    <row r="709" spans="1:20" ht="10.5" customHeight="1">
      <c r="A709" s="122"/>
      <c r="B709" s="158" t="s">
        <v>89</v>
      </c>
      <c r="C709" s="159">
        <v>0.4</v>
      </c>
      <c r="D709" s="160">
        <v>0.4</v>
      </c>
      <c r="E709" s="160">
        <v>0</v>
      </c>
      <c r="F709" s="160">
        <v>0</v>
      </c>
      <c r="G709" s="161">
        <v>0.4</v>
      </c>
      <c r="H709" s="160">
        <v>0</v>
      </c>
      <c r="I709" s="162">
        <v>0</v>
      </c>
      <c r="J709" s="161">
        <v>0.4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237</v>
      </c>
      <c r="T709" s="130"/>
    </row>
    <row r="710" spans="1:20" ht="10.5" customHeight="1">
      <c r="A710" s="122"/>
      <c r="B710" s="165" t="s">
        <v>90</v>
      </c>
      <c r="C710" s="159">
        <v>222.93561920112367</v>
      </c>
      <c r="D710" s="160">
        <v>241.93561920112367</v>
      </c>
      <c r="E710" s="160">
        <v>0</v>
      </c>
      <c r="F710" s="160">
        <v>19</v>
      </c>
      <c r="G710" s="161">
        <v>241.93561920112367</v>
      </c>
      <c r="H710" s="160">
        <v>0</v>
      </c>
      <c r="I710" s="162">
        <v>0</v>
      </c>
      <c r="J710" s="161">
        <v>241.93561920112367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237</v>
      </c>
      <c r="T710" s="130"/>
    </row>
    <row r="711" spans="1:20" ht="10.5" customHeight="1">
      <c r="A711" s="122"/>
      <c r="B711" s="165"/>
      <c r="D711" s="160"/>
      <c r="E711" s="160"/>
      <c r="F711" s="160"/>
      <c r="G711" s="161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  <c r="T711" s="130"/>
    </row>
    <row r="712" spans="1:20" ht="10.5" customHeight="1">
      <c r="A712" s="122"/>
      <c r="B712" s="158" t="s">
        <v>91</v>
      </c>
      <c r="C712" s="159">
        <v>47.24922681648533</v>
      </c>
      <c r="D712" s="160">
        <v>47.24922681648533</v>
      </c>
      <c r="E712" s="160">
        <v>0</v>
      </c>
      <c r="F712" s="160">
        <v>0</v>
      </c>
      <c r="G712" s="161">
        <v>47.24922681648533</v>
      </c>
      <c r="H712" s="160">
        <v>0</v>
      </c>
      <c r="I712" s="162">
        <v>0</v>
      </c>
      <c r="J712" s="161">
        <v>47.24922681648533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237</v>
      </c>
      <c r="T712" s="130"/>
    </row>
    <row r="713" spans="1:20" ht="10.5" customHeight="1">
      <c r="A713" s="122"/>
      <c r="B713" s="158" t="s">
        <v>92</v>
      </c>
      <c r="C713" s="159">
        <v>47.259764015450045</v>
      </c>
      <c r="D713" s="160">
        <v>47.259764015450045</v>
      </c>
      <c r="E713" s="160">
        <v>0</v>
      </c>
      <c r="F713" s="160">
        <v>0</v>
      </c>
      <c r="G713" s="161">
        <v>47.259764015450045</v>
      </c>
      <c r="H713" s="160">
        <v>0</v>
      </c>
      <c r="I713" s="162">
        <v>0</v>
      </c>
      <c r="J713" s="161">
        <v>47.259764015450045</v>
      </c>
      <c r="K713" s="160">
        <v>0</v>
      </c>
      <c r="L713" s="160">
        <v>0</v>
      </c>
      <c r="M713" s="160">
        <v>0</v>
      </c>
      <c r="N713" s="160">
        <v>0</v>
      </c>
      <c r="O713" s="160">
        <v>0</v>
      </c>
      <c r="P713" s="160">
        <v>0</v>
      </c>
      <c r="Q713" s="146" t="s">
        <v>237</v>
      </c>
      <c r="T713" s="130"/>
    </row>
    <row r="714" spans="1:20" ht="10.5" customHeight="1" hidden="1">
      <c r="A714" s="122"/>
      <c r="B714" s="158" t="s">
        <v>93</v>
      </c>
      <c r="C714" s="159">
        <v>0</v>
      </c>
      <c r="D714" s="160">
        <v>0</v>
      </c>
      <c r="E714" s="160">
        <v>0</v>
      </c>
      <c r="F714" s="160">
        <v>0</v>
      </c>
      <c r="G714" s="161">
        <v>0</v>
      </c>
      <c r="H714" s="160">
        <v>0</v>
      </c>
      <c r="I714" s="162" t="s">
        <v>118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161</v>
      </c>
      <c r="T714" s="130"/>
    </row>
    <row r="715" spans="1:20" ht="10.5" customHeight="1">
      <c r="A715" s="122"/>
      <c r="B715" s="158" t="s">
        <v>94</v>
      </c>
      <c r="C715" s="159">
        <v>0</v>
      </c>
      <c r="D715" s="160">
        <v>0</v>
      </c>
      <c r="E715" s="160">
        <v>0</v>
      </c>
      <c r="F715" s="160">
        <v>0</v>
      </c>
      <c r="G715" s="161">
        <v>0</v>
      </c>
      <c r="H715" s="160">
        <v>0</v>
      </c>
      <c r="I715" s="162" t="s">
        <v>118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  <c r="T715" s="130"/>
    </row>
    <row r="716" spans="1:20" ht="10.5" customHeight="1">
      <c r="A716" s="122"/>
      <c r="B716" s="158" t="s">
        <v>95</v>
      </c>
      <c r="C716" s="159">
        <v>0.6513513513513514</v>
      </c>
      <c r="D716" s="160">
        <v>0.6513513513513514</v>
      </c>
      <c r="E716" s="160">
        <v>0</v>
      </c>
      <c r="F716" s="160">
        <v>0</v>
      </c>
      <c r="G716" s="161">
        <v>0.6513513513513514</v>
      </c>
      <c r="H716" s="160">
        <v>0</v>
      </c>
      <c r="I716" s="162">
        <v>0</v>
      </c>
      <c r="J716" s="161">
        <v>0.6513513513513514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237</v>
      </c>
      <c r="T716" s="130"/>
    </row>
    <row r="717" spans="1:20" ht="10.5" customHeight="1">
      <c r="A717" s="122"/>
      <c r="B717" s="158" t="s">
        <v>96</v>
      </c>
      <c r="C717" s="159">
        <v>15.248648648648649</v>
      </c>
      <c r="D717" s="160">
        <v>15.248648648648649</v>
      </c>
      <c r="E717" s="160">
        <v>0</v>
      </c>
      <c r="F717" s="160">
        <v>0</v>
      </c>
      <c r="G717" s="161">
        <v>15.248648648648649</v>
      </c>
      <c r="H717" s="160">
        <v>0</v>
      </c>
      <c r="I717" s="162">
        <v>0</v>
      </c>
      <c r="J717" s="161">
        <v>15.248648648648649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161</v>
      </c>
      <c r="T717" s="130"/>
    </row>
    <row r="718" spans="1:20" ht="10.5" customHeight="1">
      <c r="A718" s="122"/>
      <c r="B718" s="158" t="s">
        <v>97</v>
      </c>
      <c r="C718" s="159">
        <v>11.32714803792285</v>
      </c>
      <c r="D718" s="160">
        <v>11.32714803792285</v>
      </c>
      <c r="E718" s="160">
        <v>0</v>
      </c>
      <c r="F718" s="160">
        <v>0</v>
      </c>
      <c r="G718" s="161">
        <v>11.32714803792285</v>
      </c>
      <c r="H718" s="160">
        <v>0</v>
      </c>
      <c r="I718" s="162">
        <v>0</v>
      </c>
      <c r="J718" s="161">
        <v>11.32714803792285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237</v>
      </c>
      <c r="T718" s="130"/>
    </row>
    <row r="719" spans="1:20" ht="10.5" customHeight="1">
      <c r="A719" s="122"/>
      <c r="B719" s="158" t="s">
        <v>98</v>
      </c>
      <c r="C719" s="159">
        <v>19.71762806601385</v>
      </c>
      <c r="D719" s="160">
        <v>0.7176280660138517</v>
      </c>
      <c r="E719" s="160">
        <v>0</v>
      </c>
      <c r="F719" s="160">
        <v>-19</v>
      </c>
      <c r="G719" s="161">
        <v>0.7176280660138517</v>
      </c>
      <c r="H719" s="160">
        <v>0</v>
      </c>
      <c r="I719" s="162">
        <v>0</v>
      </c>
      <c r="J719" s="161">
        <v>0.7176280660138517</v>
      </c>
      <c r="K719" s="160">
        <v>0</v>
      </c>
      <c r="L719" s="160">
        <v>0</v>
      </c>
      <c r="M719" s="160">
        <v>0</v>
      </c>
      <c r="N719" s="160">
        <v>0</v>
      </c>
      <c r="O719" s="160">
        <v>0</v>
      </c>
      <c r="P719" s="160">
        <v>0</v>
      </c>
      <c r="Q719" s="146" t="s">
        <v>237</v>
      </c>
      <c r="T719" s="130"/>
    </row>
    <row r="720" spans="1:20" ht="10.5" customHeight="1">
      <c r="A720" s="122"/>
      <c r="B720" s="158" t="s">
        <v>99</v>
      </c>
      <c r="C720" s="159">
        <v>0</v>
      </c>
      <c r="D720" s="160">
        <v>0</v>
      </c>
      <c r="E720" s="160">
        <v>0</v>
      </c>
      <c r="F720" s="160">
        <v>0</v>
      </c>
      <c r="G720" s="161">
        <v>0</v>
      </c>
      <c r="H720" s="160">
        <v>0</v>
      </c>
      <c r="I720" s="162" t="s">
        <v>118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  <c r="T720" s="130"/>
    </row>
    <row r="721" spans="1:20" ht="10.5" customHeight="1">
      <c r="A721" s="122"/>
      <c r="B721" s="158" t="s">
        <v>100</v>
      </c>
      <c r="C721" s="159">
        <v>0</v>
      </c>
      <c r="D721" s="160">
        <v>0</v>
      </c>
      <c r="E721" s="160">
        <v>0</v>
      </c>
      <c r="F721" s="160">
        <v>0</v>
      </c>
      <c r="G721" s="161">
        <v>0</v>
      </c>
      <c r="H721" s="160">
        <v>0</v>
      </c>
      <c r="I721" s="162" t="s">
        <v>118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  <c r="T721" s="130"/>
    </row>
    <row r="722" spans="1:20" ht="10.5" customHeight="1">
      <c r="A722" s="122"/>
      <c r="B722" s="158" t="s">
        <v>101</v>
      </c>
      <c r="C722" s="159">
        <v>11.103401903840423</v>
      </c>
      <c r="D722" s="160">
        <v>11.103401903840423</v>
      </c>
      <c r="E722" s="160">
        <v>0</v>
      </c>
      <c r="F722" s="160">
        <v>0</v>
      </c>
      <c r="G722" s="161">
        <v>11.103401903840423</v>
      </c>
      <c r="H722" s="160">
        <v>0</v>
      </c>
      <c r="I722" s="162">
        <v>0</v>
      </c>
      <c r="J722" s="161">
        <v>11.103401903840423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237</v>
      </c>
      <c r="T722" s="130"/>
    </row>
    <row r="723" spans="1:20" ht="10.5" customHeight="1">
      <c r="A723" s="122"/>
      <c r="B723" s="158" t="s">
        <v>102</v>
      </c>
      <c r="C723" s="159">
        <v>0</v>
      </c>
      <c r="D723" s="160">
        <v>0</v>
      </c>
      <c r="E723" s="160">
        <v>0</v>
      </c>
      <c r="F723" s="160">
        <v>0</v>
      </c>
      <c r="G723" s="161">
        <v>0</v>
      </c>
      <c r="H723" s="160">
        <v>0</v>
      </c>
      <c r="I723" s="162" t="s">
        <v>118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  <c r="T723" s="130"/>
    </row>
    <row r="724" spans="1:20" ht="10.5" customHeight="1">
      <c r="A724" s="122"/>
      <c r="B724" s="1" t="s">
        <v>103</v>
      </c>
      <c r="C724" s="159">
        <v>0</v>
      </c>
      <c r="D724" s="160">
        <v>0</v>
      </c>
      <c r="E724" s="160">
        <v>0</v>
      </c>
      <c r="F724" s="160">
        <v>-11.852211959163832</v>
      </c>
      <c r="G724" s="161">
        <v>0</v>
      </c>
      <c r="H724" s="160">
        <v>0</v>
      </c>
      <c r="I724" s="162" t="s">
        <v>118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  <c r="T724" s="130"/>
    </row>
    <row r="725" spans="1:20" ht="10.5" customHeight="1">
      <c r="A725" s="122"/>
      <c r="B725" s="165" t="s">
        <v>105</v>
      </c>
      <c r="C725" s="169">
        <v>375.4927880408362</v>
      </c>
      <c r="D725" s="160">
        <v>375.4927880408362</v>
      </c>
      <c r="E725" s="160">
        <v>0</v>
      </c>
      <c r="F725" s="160">
        <v>0</v>
      </c>
      <c r="G725" s="161">
        <v>375.4927880408362</v>
      </c>
      <c r="H725" s="160">
        <v>0</v>
      </c>
      <c r="I725" s="162">
        <v>0</v>
      </c>
      <c r="J725" s="161">
        <v>375.4927880408362</v>
      </c>
      <c r="K725" s="160">
        <v>0</v>
      </c>
      <c r="L725" s="160">
        <v>0</v>
      </c>
      <c r="M725" s="160">
        <v>0</v>
      </c>
      <c r="N725" s="160">
        <v>0</v>
      </c>
      <c r="O725" s="160">
        <v>0</v>
      </c>
      <c r="P725" s="160">
        <v>0</v>
      </c>
      <c r="Q725" s="146" t="s">
        <v>237</v>
      </c>
      <c r="T725" s="130"/>
    </row>
    <row r="726" spans="1:20" ht="10.5" customHeight="1">
      <c r="A726" s="122"/>
      <c r="B726" s="165"/>
      <c r="C726" s="159"/>
      <c r="D726" s="160"/>
      <c r="E726" s="160"/>
      <c r="F726" s="160"/>
      <c r="G726" s="161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  <c r="T726" s="130"/>
    </row>
    <row r="727" spans="1:20" ht="10.5" customHeight="1">
      <c r="A727" s="122"/>
      <c r="B727" s="158" t="s">
        <v>106</v>
      </c>
      <c r="C727" s="159">
        <v>0</v>
      </c>
      <c r="D727" s="160">
        <v>0</v>
      </c>
      <c r="E727" s="160">
        <v>0</v>
      </c>
      <c r="F727" s="160">
        <v>0</v>
      </c>
      <c r="G727" s="161">
        <v>0</v>
      </c>
      <c r="H727" s="160">
        <v>0</v>
      </c>
      <c r="I727" s="162" t="s">
        <v>118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  <c r="T727" s="130"/>
    </row>
    <row r="728" spans="1:20" ht="10.5" customHeight="1">
      <c r="A728" s="122"/>
      <c r="B728" s="158" t="s">
        <v>107</v>
      </c>
      <c r="C728" s="159">
        <v>11.852211959163832</v>
      </c>
      <c r="D728" s="160">
        <v>11.852211959163832</v>
      </c>
      <c r="E728" s="160">
        <v>0</v>
      </c>
      <c r="F728" s="160">
        <v>0</v>
      </c>
      <c r="G728" s="161">
        <v>11.852211959163832</v>
      </c>
      <c r="H728" s="160">
        <v>0</v>
      </c>
      <c r="I728" s="162">
        <v>0</v>
      </c>
      <c r="J728" s="161">
        <v>11.852211959163832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161</v>
      </c>
      <c r="T728" s="130"/>
    </row>
    <row r="729" spans="1:20" ht="10.5" customHeight="1">
      <c r="A729" s="122"/>
      <c r="B729" s="171" t="s">
        <v>108</v>
      </c>
      <c r="C729" s="159">
        <v>0</v>
      </c>
      <c r="D729" s="160">
        <v>0</v>
      </c>
      <c r="E729" s="160">
        <v>0</v>
      </c>
      <c r="F729" s="160">
        <v>0</v>
      </c>
      <c r="G729" s="161">
        <v>0</v>
      </c>
      <c r="H729" s="160">
        <v>0</v>
      </c>
      <c r="I729" s="162" t="s">
        <v>118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161</v>
      </c>
      <c r="T729" s="130"/>
    </row>
    <row r="730" spans="1:20" ht="10.5" customHeight="1">
      <c r="A730" s="122"/>
      <c r="B730" s="171"/>
      <c r="C730" s="159"/>
      <c r="D730" s="160"/>
      <c r="E730" s="160"/>
      <c r="F730" s="160"/>
      <c r="G730" s="161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  <c r="T730" s="130"/>
    </row>
    <row r="731" spans="1:20" ht="10.5" customHeight="1">
      <c r="A731" s="122"/>
      <c r="B731" s="171" t="s">
        <v>110</v>
      </c>
      <c r="C731" s="159">
        <v>0</v>
      </c>
      <c r="D731" s="160"/>
      <c r="E731" s="160"/>
      <c r="F731" s="160"/>
      <c r="G731" s="161">
        <v>0</v>
      </c>
      <c r="H731" s="160"/>
      <c r="I731" s="162"/>
      <c r="J731" s="161"/>
      <c r="K731" s="160"/>
      <c r="L731" s="160"/>
      <c r="M731" s="160"/>
      <c r="N731" s="160"/>
      <c r="O731" s="160"/>
      <c r="P731" s="160"/>
      <c r="Q731" s="146"/>
      <c r="T731" s="130"/>
    </row>
    <row r="732" spans="1:20" ht="10.5" customHeight="1">
      <c r="A732" s="122"/>
      <c r="B732" s="172" t="s">
        <v>111</v>
      </c>
      <c r="C732" s="173">
        <v>387.345</v>
      </c>
      <c r="D732" s="192">
        <v>387.345</v>
      </c>
      <c r="E732" s="174">
        <v>0</v>
      </c>
      <c r="F732" s="177">
        <v>0</v>
      </c>
      <c r="G732" s="185">
        <v>387.345</v>
      </c>
      <c r="H732" s="177">
        <v>0</v>
      </c>
      <c r="I732" s="176">
        <v>0</v>
      </c>
      <c r="J732" s="185">
        <v>387.345</v>
      </c>
      <c r="K732" s="177">
        <v>0</v>
      </c>
      <c r="L732" s="177">
        <v>0</v>
      </c>
      <c r="M732" s="177">
        <v>0</v>
      </c>
      <c r="N732" s="177">
        <v>0</v>
      </c>
      <c r="O732" s="177">
        <v>0</v>
      </c>
      <c r="P732" s="186">
        <v>0</v>
      </c>
      <c r="Q732" s="153" t="s">
        <v>237</v>
      </c>
      <c r="T732" s="130"/>
    </row>
    <row r="733" spans="1:20" ht="10.5" customHeight="1">
      <c r="A733" s="122"/>
      <c r="B733" s="187" t="s">
        <v>245</v>
      </c>
      <c r="C733" s="178"/>
      <c r="D733" s="160"/>
      <c r="E733" s="160"/>
      <c r="F733" s="160"/>
      <c r="G733" s="161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  <c r="T733" s="130"/>
    </row>
    <row r="734" spans="1:20" ht="10.5" customHeight="1">
      <c r="A734" s="122"/>
      <c r="B734" s="123" t="s">
        <v>113</v>
      </c>
      <c r="C734" s="178"/>
      <c r="D734" s="160"/>
      <c r="E734" s="160"/>
      <c r="F734" s="160"/>
      <c r="G734" s="161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  <c r="T734" s="130"/>
    </row>
    <row r="735" spans="1:20" ht="10.5" customHeight="1">
      <c r="A735" s="122"/>
      <c r="B735" s="178"/>
      <c r="C735" s="178"/>
      <c r="D735" s="160"/>
      <c r="E735" s="160"/>
      <c r="F735" s="160"/>
      <c r="G735" s="161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  <c r="T735" s="130"/>
    </row>
    <row r="736" spans="1:20" ht="10.5" customHeight="1">
      <c r="A736" s="122"/>
      <c r="B736" s="178"/>
      <c r="C736" s="178"/>
      <c r="D736" s="160"/>
      <c r="E736" s="160"/>
      <c r="F736" s="160"/>
      <c r="G736" s="161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  <c r="T736" s="130"/>
    </row>
    <row r="737" spans="1:20" ht="10.5" customHeight="1">
      <c r="A737" s="122"/>
      <c r="B737" s="178"/>
      <c r="C737" s="178"/>
      <c r="D737" s="160"/>
      <c r="E737" s="160"/>
      <c r="F737" s="160"/>
      <c r="G737" s="161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  <c r="T737" s="130"/>
    </row>
    <row r="738" spans="1:20" ht="10.5" customHeight="1">
      <c r="A738" s="122"/>
      <c r="B738" s="123" t="s">
        <v>236</v>
      </c>
      <c r="C738" s="178"/>
      <c r="D738" s="160"/>
      <c r="E738" s="160"/>
      <c r="F738" s="160"/>
      <c r="G738" s="161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  <c r="T738" s="130"/>
    </row>
    <row r="739" spans="1:20" ht="10.5" customHeight="1">
      <c r="A739" s="122"/>
      <c r="B739" s="131" t="s">
        <v>243</v>
      </c>
      <c r="C739" s="178"/>
      <c r="D739" s="135"/>
      <c r="E739" s="180"/>
      <c r="F739" s="180"/>
      <c r="G739" s="181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  <c r="T739" s="130"/>
    </row>
    <row r="740" spans="1:20" ht="10.5" customHeight="1">
      <c r="A740" s="122"/>
      <c r="B740" s="131"/>
      <c r="C740" s="178"/>
      <c r="D740" s="180"/>
      <c r="E740" s="180"/>
      <c r="F740" s="180"/>
      <c r="G740" s="181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  <c r="T740" s="130"/>
    </row>
    <row r="741" spans="1:20" ht="10.5" customHeight="1">
      <c r="A741" s="122"/>
      <c r="B741" s="136"/>
      <c r="C741" s="136"/>
      <c r="D741" s="137"/>
      <c r="E741" s="137" t="s">
        <v>13</v>
      </c>
      <c r="F741" s="137" t="s">
        <v>13</v>
      </c>
      <c r="G741" s="138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  <c r="T741" s="130"/>
    </row>
    <row r="742" spans="1:20" ht="10.5" customHeight="1">
      <c r="A742" s="122"/>
      <c r="B742" s="145" t="s">
        <v>61</v>
      </c>
      <c r="C742" s="145" t="s">
        <v>159</v>
      </c>
      <c r="D742" s="146" t="s">
        <v>62</v>
      </c>
      <c r="E742" s="146" t="s">
        <v>14</v>
      </c>
      <c r="F742" s="146" t="s">
        <v>14</v>
      </c>
      <c r="G742" s="147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  <c r="T742" s="130"/>
    </row>
    <row r="743" spans="1:20" ht="10.5" customHeight="1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147" t="s">
        <v>13</v>
      </c>
      <c r="H743" s="146" t="s">
        <v>73</v>
      </c>
      <c r="I743" s="194" t="s">
        <v>74</v>
      </c>
      <c r="J743" s="147" t="s">
        <v>75</v>
      </c>
      <c r="K743" s="151">
        <v>43677</v>
      </c>
      <c r="L743" s="151">
        <v>43684</v>
      </c>
      <c r="M743" s="151">
        <v>43691</v>
      </c>
      <c r="N743" s="137" t="s">
        <v>66</v>
      </c>
      <c r="O743" s="139" t="s">
        <v>74</v>
      </c>
      <c r="P743" s="139" t="s">
        <v>66</v>
      </c>
      <c r="Q743" s="146" t="s">
        <v>76</v>
      </c>
      <c r="T743" s="130"/>
    </row>
    <row r="744" spans="1:20" ht="10.5" customHeight="1">
      <c r="A744" s="122"/>
      <c r="B744" s="152"/>
      <c r="C744" s="152"/>
      <c r="D744" s="153"/>
      <c r="E744" s="153" t="s">
        <v>77</v>
      </c>
      <c r="F744" s="153" t="s">
        <v>112</v>
      </c>
      <c r="G744" s="154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  <c r="T744" s="130"/>
    </row>
    <row r="745" spans="1:20" ht="10.5" customHeight="1">
      <c r="A745" s="122"/>
      <c r="B745" s="183"/>
      <c r="C745" s="245" t="s">
        <v>123</v>
      </c>
      <c r="D745" s="245"/>
      <c r="E745" s="245"/>
      <c r="F745" s="245"/>
      <c r="G745" s="245"/>
      <c r="H745" s="245"/>
      <c r="I745" s="245"/>
      <c r="J745" s="245"/>
      <c r="K745" s="245"/>
      <c r="L745" s="245"/>
      <c r="M745" s="245"/>
      <c r="N745" s="245"/>
      <c r="O745" s="245"/>
      <c r="P745" s="246"/>
      <c r="Q745" s="145"/>
      <c r="T745" s="130"/>
    </row>
    <row r="746" spans="1:20" ht="10.5" customHeight="1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161">
        <v>0</v>
      </c>
      <c r="H746" s="160">
        <v>20.455</v>
      </c>
      <c r="I746" s="162" t="s">
        <v>118</v>
      </c>
      <c r="J746" s="161">
        <v>-20.455</v>
      </c>
      <c r="K746" s="160">
        <v>0</v>
      </c>
      <c r="L746" s="160">
        <v>0</v>
      </c>
      <c r="M746" s="160">
        <v>0</v>
      </c>
      <c r="N746" s="160">
        <v>0</v>
      </c>
      <c r="O746" s="160" t="s">
        <v>42</v>
      </c>
      <c r="P746" s="160">
        <v>0</v>
      </c>
      <c r="Q746" s="146">
        <v>0</v>
      </c>
      <c r="T746" s="130"/>
    </row>
    <row r="747" spans="1:20" ht="10.5" customHeight="1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161">
        <v>0</v>
      </c>
      <c r="H747" s="160">
        <v>5.487</v>
      </c>
      <c r="I747" s="162" t="s">
        <v>118</v>
      </c>
      <c r="J747" s="161">
        <v>-5.487</v>
      </c>
      <c r="K747" s="160">
        <v>0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</v>
      </c>
      <c r="Q747" s="146">
        <v>0</v>
      </c>
      <c r="T747" s="130"/>
    </row>
    <row r="748" spans="1:20" ht="10.5" customHeight="1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161">
        <v>0</v>
      </c>
      <c r="H748" s="160">
        <v>0.436</v>
      </c>
      <c r="I748" s="162" t="s">
        <v>118</v>
      </c>
      <c r="J748" s="161">
        <v>-0.436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  <c r="T748" s="130"/>
    </row>
    <row r="749" spans="1:20" ht="10.5" customHeight="1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161">
        <v>0</v>
      </c>
      <c r="H749" s="160">
        <v>1.018</v>
      </c>
      <c r="I749" s="162" t="s">
        <v>118</v>
      </c>
      <c r="J749" s="161">
        <v>-1.018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  <c r="T749" s="130"/>
    </row>
    <row r="750" spans="1:20" ht="10.5" customHeight="1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161">
        <v>0</v>
      </c>
      <c r="H750" s="160">
        <v>0</v>
      </c>
      <c r="I750" s="162" t="s">
        <v>118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161</v>
      </c>
      <c r="T750" s="130"/>
    </row>
    <row r="751" spans="1:20" ht="10.5" customHeight="1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161">
        <v>0</v>
      </c>
      <c r="H751" s="160">
        <v>0</v>
      </c>
      <c r="I751" s="162" t="s">
        <v>118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161</v>
      </c>
      <c r="T751" s="130"/>
    </row>
    <row r="752" spans="1:20" ht="10.5" customHeight="1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161">
        <v>0</v>
      </c>
      <c r="H752" s="160">
        <v>13.755</v>
      </c>
      <c r="I752" s="162" t="s">
        <v>118</v>
      </c>
      <c r="J752" s="161">
        <v>-13.755</v>
      </c>
      <c r="K752" s="160">
        <v>0</v>
      </c>
      <c r="L752" s="160">
        <v>0</v>
      </c>
      <c r="M752" s="160">
        <v>0</v>
      </c>
      <c r="N752" s="160">
        <v>0</v>
      </c>
      <c r="O752" s="160" t="s">
        <v>42</v>
      </c>
      <c r="P752" s="160">
        <v>0</v>
      </c>
      <c r="Q752" s="146">
        <v>0</v>
      </c>
      <c r="T752" s="130"/>
    </row>
    <row r="753" spans="1:20" ht="10.5" customHeight="1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161">
        <v>0</v>
      </c>
      <c r="H753" s="160">
        <v>0</v>
      </c>
      <c r="I753" s="162" t="s">
        <v>118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  <c r="T753" s="130"/>
    </row>
    <row r="754" spans="1:20" ht="10.5" customHeight="1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161">
        <v>0</v>
      </c>
      <c r="H754" s="160">
        <v>0</v>
      </c>
      <c r="I754" s="162" t="s">
        <v>118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161</v>
      </c>
      <c r="T754" s="130"/>
    </row>
    <row r="755" spans="1:20" ht="10.5" customHeight="1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161">
        <v>0</v>
      </c>
      <c r="H755" s="160">
        <v>0</v>
      </c>
      <c r="I755" s="162" t="s">
        <v>118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  <c r="T755" s="130"/>
    </row>
    <row r="756" spans="1:20" ht="10.5" customHeight="1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161">
        <v>0</v>
      </c>
      <c r="H756" s="160">
        <v>41.151</v>
      </c>
      <c r="I756" s="162" t="s">
        <v>118</v>
      </c>
      <c r="J756" s="161">
        <v>-41.151</v>
      </c>
      <c r="K756" s="160">
        <v>0</v>
      </c>
      <c r="L756" s="160">
        <v>0</v>
      </c>
      <c r="M756" s="160">
        <v>0</v>
      </c>
      <c r="N756" s="160">
        <v>0</v>
      </c>
      <c r="O756" s="160" t="s">
        <v>42</v>
      </c>
      <c r="P756" s="166">
        <v>0</v>
      </c>
      <c r="Q756" s="146">
        <v>0</v>
      </c>
      <c r="T756" s="130"/>
    </row>
    <row r="757" spans="1:20" ht="10.5" customHeight="1">
      <c r="A757" s="122"/>
      <c r="B757" s="165"/>
      <c r="D757" s="160"/>
      <c r="E757" s="160"/>
      <c r="F757" s="160"/>
      <c r="G757" s="161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  <c r="T757" s="130"/>
    </row>
    <row r="758" spans="1:20" ht="10.5" customHeight="1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161">
        <v>0</v>
      </c>
      <c r="H758" s="160">
        <v>7.573</v>
      </c>
      <c r="I758" s="162" t="s">
        <v>118</v>
      </c>
      <c r="J758" s="161">
        <v>-7.573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  <c r="T758" s="130"/>
    </row>
    <row r="759" spans="1:20" ht="10.5" customHeight="1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161">
        <v>0</v>
      </c>
      <c r="H759" s="160">
        <v>0</v>
      </c>
      <c r="I759" s="162" t="s">
        <v>118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  <c r="T759" s="130"/>
    </row>
    <row r="760" spans="1:20" ht="10.5" customHeight="1" hidden="1">
      <c r="A760" s="122"/>
      <c r="B760" s="158" t="s">
        <v>93</v>
      </c>
      <c r="C760" s="159">
        <v>0</v>
      </c>
      <c r="D760" s="160">
        <v>0</v>
      </c>
      <c r="E760" s="160">
        <v>0</v>
      </c>
      <c r="F760" s="160">
        <v>0</v>
      </c>
      <c r="G760" s="161">
        <v>0</v>
      </c>
      <c r="H760" s="160">
        <v>0</v>
      </c>
      <c r="I760" s="162" t="s">
        <v>118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  <c r="T760" s="130"/>
    </row>
    <row r="761" spans="1:20" ht="10.5" customHeight="1">
      <c r="A761" s="122"/>
      <c r="B761" s="158" t="s">
        <v>94</v>
      </c>
      <c r="C761" s="159">
        <v>0</v>
      </c>
      <c r="D761" s="160">
        <v>0</v>
      </c>
      <c r="E761" s="160">
        <v>0</v>
      </c>
      <c r="F761" s="160">
        <v>0</v>
      </c>
      <c r="G761" s="161">
        <v>0</v>
      </c>
      <c r="H761" s="160">
        <v>0</v>
      </c>
      <c r="I761" s="162" t="s">
        <v>118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  <c r="T761" s="130"/>
    </row>
    <row r="762" spans="1:20" ht="10.5" customHeight="1">
      <c r="A762" s="122"/>
      <c r="B762" s="158" t="s">
        <v>95</v>
      </c>
      <c r="C762" s="159">
        <v>0</v>
      </c>
      <c r="D762" s="160">
        <v>0</v>
      </c>
      <c r="E762" s="160">
        <v>0</v>
      </c>
      <c r="F762" s="160">
        <v>0</v>
      </c>
      <c r="G762" s="161">
        <v>0</v>
      </c>
      <c r="H762" s="160">
        <v>0</v>
      </c>
      <c r="I762" s="162" t="s">
        <v>118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  <c r="T762" s="130"/>
    </row>
    <row r="763" spans="1:20" ht="10.5" customHeight="1">
      <c r="A763" s="122"/>
      <c r="B763" s="158" t="s">
        <v>96</v>
      </c>
      <c r="C763" s="159">
        <v>0</v>
      </c>
      <c r="D763" s="160">
        <v>0</v>
      </c>
      <c r="E763" s="160">
        <v>0</v>
      </c>
      <c r="F763" s="160">
        <v>0</v>
      </c>
      <c r="G763" s="161">
        <v>0</v>
      </c>
      <c r="H763" s="160">
        <v>0</v>
      </c>
      <c r="I763" s="162" t="s">
        <v>118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  <c r="T763" s="130"/>
    </row>
    <row r="764" spans="1:20" ht="10.5" customHeight="1">
      <c r="A764" s="122"/>
      <c r="B764" s="158" t="s">
        <v>97</v>
      </c>
      <c r="C764" s="159">
        <v>0</v>
      </c>
      <c r="D764" s="160">
        <v>0</v>
      </c>
      <c r="E764" s="160">
        <v>0</v>
      </c>
      <c r="F764" s="160">
        <v>0</v>
      </c>
      <c r="G764" s="161">
        <v>0</v>
      </c>
      <c r="H764" s="160">
        <v>0</v>
      </c>
      <c r="I764" s="162" t="s">
        <v>118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  <c r="T764" s="130"/>
    </row>
    <row r="765" spans="1:20" ht="10.5" customHeight="1">
      <c r="A765" s="122"/>
      <c r="B765" s="158" t="s">
        <v>98</v>
      </c>
      <c r="C765" s="159">
        <v>0</v>
      </c>
      <c r="D765" s="160">
        <v>0</v>
      </c>
      <c r="E765" s="160">
        <v>0</v>
      </c>
      <c r="F765" s="160">
        <v>0</v>
      </c>
      <c r="G765" s="161">
        <v>0</v>
      </c>
      <c r="H765" s="160">
        <v>0</v>
      </c>
      <c r="I765" s="162" t="s">
        <v>118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  <c r="T765" s="130"/>
    </row>
    <row r="766" spans="1:20" ht="10.5" customHeight="1">
      <c r="A766" s="122"/>
      <c r="B766" s="158" t="s">
        <v>99</v>
      </c>
      <c r="C766" s="159">
        <v>0</v>
      </c>
      <c r="D766" s="160">
        <v>0</v>
      </c>
      <c r="E766" s="160">
        <v>0</v>
      </c>
      <c r="F766" s="160">
        <v>0</v>
      </c>
      <c r="G766" s="161">
        <v>0</v>
      </c>
      <c r="H766" s="160">
        <v>0</v>
      </c>
      <c r="I766" s="162" t="s">
        <v>118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  <c r="T766" s="130"/>
    </row>
    <row r="767" spans="1:20" ht="10.5" customHeight="1">
      <c r="A767" s="122"/>
      <c r="B767" s="158" t="s">
        <v>100</v>
      </c>
      <c r="C767" s="159">
        <v>0</v>
      </c>
      <c r="D767" s="160">
        <v>0</v>
      </c>
      <c r="E767" s="160">
        <v>0</v>
      </c>
      <c r="F767" s="160">
        <v>0</v>
      </c>
      <c r="G767" s="161">
        <v>0</v>
      </c>
      <c r="H767" s="160">
        <v>0</v>
      </c>
      <c r="I767" s="162" t="s">
        <v>118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  <c r="T767" s="130"/>
    </row>
    <row r="768" spans="1:20" ht="10.5" customHeight="1">
      <c r="A768" s="122"/>
      <c r="B768" s="158" t="s">
        <v>101</v>
      </c>
      <c r="C768" s="159">
        <v>0</v>
      </c>
      <c r="D768" s="160">
        <v>0</v>
      </c>
      <c r="E768" s="160">
        <v>0</v>
      </c>
      <c r="F768" s="160">
        <v>0</v>
      </c>
      <c r="G768" s="161">
        <v>0</v>
      </c>
      <c r="H768" s="160">
        <v>0</v>
      </c>
      <c r="I768" s="162" t="s">
        <v>118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  <c r="T768" s="130"/>
    </row>
    <row r="769" spans="1:20" ht="10.5" customHeight="1">
      <c r="A769" s="122"/>
      <c r="B769" s="158" t="s">
        <v>102</v>
      </c>
      <c r="C769" s="159">
        <v>0</v>
      </c>
      <c r="D769" s="160">
        <v>0</v>
      </c>
      <c r="E769" s="160">
        <v>0</v>
      </c>
      <c r="F769" s="160">
        <v>0</v>
      </c>
      <c r="G769" s="161">
        <v>0</v>
      </c>
      <c r="H769" s="160">
        <v>0</v>
      </c>
      <c r="I769" s="162" t="s">
        <v>118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  <c r="T769" s="130"/>
    </row>
    <row r="770" spans="1:20" ht="10.5" customHeight="1">
      <c r="A770" s="122"/>
      <c r="B770" s="1" t="s">
        <v>103</v>
      </c>
      <c r="C770" s="159">
        <v>0</v>
      </c>
      <c r="D770" s="160">
        <v>0</v>
      </c>
      <c r="E770" s="160">
        <v>0</v>
      </c>
      <c r="F770" s="160">
        <v>0</v>
      </c>
      <c r="G770" s="161">
        <v>0</v>
      </c>
      <c r="H770" s="160">
        <v>0</v>
      </c>
      <c r="I770" s="162" t="s">
        <v>118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  <c r="T770" s="130"/>
    </row>
    <row r="771" spans="1:20" ht="10.5" customHeight="1">
      <c r="A771" s="122"/>
      <c r="B771" s="165" t="s">
        <v>105</v>
      </c>
      <c r="C771" s="169">
        <v>0</v>
      </c>
      <c r="D771" s="160">
        <v>0</v>
      </c>
      <c r="E771" s="160">
        <v>0</v>
      </c>
      <c r="F771" s="160">
        <v>0</v>
      </c>
      <c r="G771" s="161">
        <v>0</v>
      </c>
      <c r="H771" s="160">
        <v>48.724000000000004</v>
      </c>
      <c r="I771" s="162" t="s">
        <v>118</v>
      </c>
      <c r="J771" s="161">
        <v>-48.724000000000004</v>
      </c>
      <c r="K771" s="160">
        <v>0</v>
      </c>
      <c r="L771" s="160">
        <v>0</v>
      </c>
      <c r="M771" s="160">
        <v>0</v>
      </c>
      <c r="N771" s="160">
        <v>0</v>
      </c>
      <c r="O771" s="160" t="s">
        <v>42</v>
      </c>
      <c r="P771" s="160">
        <v>0</v>
      </c>
      <c r="Q771" s="146">
        <v>0</v>
      </c>
      <c r="T771" s="130"/>
    </row>
    <row r="772" spans="1:20" ht="10.5" customHeight="1">
      <c r="A772" s="122"/>
      <c r="B772" s="165"/>
      <c r="C772" s="159"/>
      <c r="D772" s="160"/>
      <c r="E772" s="160"/>
      <c r="F772" s="160"/>
      <c r="G772" s="161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  <c r="T772" s="130"/>
    </row>
    <row r="773" spans="1:20" ht="10.5" customHeight="1">
      <c r="A773" s="122"/>
      <c r="B773" s="158" t="s">
        <v>106</v>
      </c>
      <c r="C773" s="159">
        <v>0</v>
      </c>
      <c r="D773" s="160">
        <v>0</v>
      </c>
      <c r="E773" s="160">
        <v>0</v>
      </c>
      <c r="F773" s="160">
        <v>0</v>
      </c>
      <c r="G773" s="161">
        <v>0</v>
      </c>
      <c r="H773" s="160">
        <v>0</v>
      </c>
      <c r="I773" s="162" t="s">
        <v>118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  <c r="T773" s="130"/>
    </row>
    <row r="774" spans="1:20" ht="10.5" customHeight="1">
      <c r="A774" s="122"/>
      <c r="B774" s="158" t="s">
        <v>107</v>
      </c>
      <c r="C774" s="159">
        <v>0</v>
      </c>
      <c r="D774" s="196">
        <v>0</v>
      </c>
      <c r="E774" s="170">
        <v>0</v>
      </c>
      <c r="F774" s="160">
        <v>0</v>
      </c>
      <c r="G774" s="161">
        <v>0</v>
      </c>
      <c r="H774" s="160">
        <v>0</v>
      </c>
      <c r="I774" s="162" t="s">
        <v>118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161</v>
      </c>
      <c r="T774" s="130"/>
    </row>
    <row r="775" spans="1:20" ht="10.5" customHeight="1">
      <c r="A775" s="122"/>
      <c r="B775" s="171" t="s">
        <v>108</v>
      </c>
      <c r="C775" s="159">
        <v>0</v>
      </c>
      <c r="D775" s="196">
        <v>0</v>
      </c>
      <c r="E775" s="170">
        <v>0</v>
      </c>
      <c r="F775" s="160">
        <v>0</v>
      </c>
      <c r="G775" s="161">
        <v>0</v>
      </c>
      <c r="H775" s="160">
        <v>0</v>
      </c>
      <c r="I775" s="162" t="s">
        <v>118</v>
      </c>
      <c r="J775" s="161">
        <v>0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  <c r="T775" s="130"/>
    </row>
    <row r="776" spans="1:20" ht="10.5" customHeight="1">
      <c r="A776" s="122"/>
      <c r="B776" s="171"/>
      <c r="C776" s="159"/>
      <c r="D776" s="160"/>
      <c r="E776" s="160"/>
      <c r="F776" s="160"/>
      <c r="G776" s="161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  <c r="T776" s="130"/>
    </row>
    <row r="777" spans="1:20" ht="10.5" customHeight="1">
      <c r="A777" s="122"/>
      <c r="B777" s="171" t="s">
        <v>110</v>
      </c>
      <c r="C777" s="159">
        <v>47</v>
      </c>
      <c r="D777" s="160"/>
      <c r="E777" s="160"/>
      <c r="F777" s="160"/>
      <c r="G777" s="161">
        <v>47</v>
      </c>
      <c r="H777" s="160"/>
      <c r="I777" s="162"/>
      <c r="J777" s="161"/>
      <c r="K777" s="160"/>
      <c r="L777" s="160"/>
      <c r="M777" s="160"/>
      <c r="N777" s="160"/>
      <c r="O777" s="160"/>
      <c r="P777" s="160"/>
      <c r="Q777" s="146"/>
      <c r="T777" s="130"/>
    </row>
    <row r="778" spans="1:20" ht="10.5" customHeight="1">
      <c r="A778" s="122"/>
      <c r="B778" s="172" t="s">
        <v>111</v>
      </c>
      <c r="C778" s="173">
        <v>47</v>
      </c>
      <c r="D778" s="175">
        <v>47</v>
      </c>
      <c r="E778" s="174">
        <v>0</v>
      </c>
      <c r="F778" s="177">
        <v>0</v>
      </c>
      <c r="G778" s="185">
        <v>47</v>
      </c>
      <c r="H778" s="177">
        <v>48.724000000000004</v>
      </c>
      <c r="I778" s="176">
        <v>103.66808510638299</v>
      </c>
      <c r="J778" s="185">
        <v>-1.7240000000000038</v>
      </c>
      <c r="K778" s="177">
        <v>0</v>
      </c>
      <c r="L778" s="177">
        <v>0</v>
      </c>
      <c r="M778" s="177">
        <v>0</v>
      </c>
      <c r="N778" s="177">
        <v>0</v>
      </c>
      <c r="O778" s="177">
        <v>0</v>
      </c>
      <c r="P778" s="177">
        <v>0</v>
      </c>
      <c r="Q778" s="153">
        <v>0</v>
      </c>
      <c r="T778" s="130"/>
    </row>
    <row r="779" spans="1:20" ht="10.5" customHeight="1">
      <c r="A779" s="122"/>
      <c r="B779" s="130"/>
      <c r="C779" s="187"/>
      <c r="D779" s="180"/>
      <c r="E779" s="180"/>
      <c r="F779" s="180"/>
      <c r="G779" s="181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  <c r="T779" s="130"/>
    </row>
    <row r="780" spans="1:20" ht="10.5" customHeight="1">
      <c r="A780" s="122"/>
      <c r="D780" s="135"/>
      <c r="N780" s="124"/>
      <c r="T780" s="130"/>
    </row>
    <row r="781" spans="1:20" ht="10.5" customHeight="1">
      <c r="A781" s="122"/>
      <c r="B781" s="136"/>
      <c r="C781" s="136"/>
      <c r="D781" s="137"/>
      <c r="E781" s="137" t="s">
        <v>13</v>
      </c>
      <c r="F781" s="137" t="s">
        <v>13</v>
      </c>
      <c r="G781" s="138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  <c r="T781" s="130"/>
    </row>
    <row r="782" spans="1:20" ht="10.5" customHeight="1">
      <c r="A782" s="122"/>
      <c r="B782" s="145" t="s">
        <v>61</v>
      </c>
      <c r="C782" s="145" t="s">
        <v>159</v>
      </c>
      <c r="D782" s="146" t="s">
        <v>62</v>
      </c>
      <c r="E782" s="146" t="s">
        <v>14</v>
      </c>
      <c r="F782" s="146" t="s">
        <v>14</v>
      </c>
      <c r="G782" s="147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  <c r="T782" s="130"/>
    </row>
    <row r="783" spans="1:20" ht="10.5" customHeight="1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147" t="s">
        <v>13</v>
      </c>
      <c r="H783" s="146" t="s">
        <v>73</v>
      </c>
      <c r="I783" s="148" t="s">
        <v>74</v>
      </c>
      <c r="J783" s="147" t="s">
        <v>75</v>
      </c>
      <c r="K783" s="151">
        <v>43677</v>
      </c>
      <c r="L783" s="151">
        <v>43684</v>
      </c>
      <c r="M783" s="151">
        <v>43691</v>
      </c>
      <c r="N783" s="137" t="s">
        <v>66</v>
      </c>
      <c r="O783" s="139" t="s">
        <v>74</v>
      </c>
      <c r="P783" s="139" t="s">
        <v>66</v>
      </c>
      <c r="Q783" s="146" t="s">
        <v>76</v>
      </c>
      <c r="T783" s="130"/>
    </row>
    <row r="784" spans="1:20" ht="10.5" customHeight="1">
      <c r="A784" s="122"/>
      <c r="B784" s="152"/>
      <c r="C784" s="152"/>
      <c r="D784" s="153"/>
      <c r="E784" s="153" t="s">
        <v>77</v>
      </c>
      <c r="F784" s="153" t="s">
        <v>112</v>
      </c>
      <c r="G784" s="154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  <c r="T784" s="130"/>
    </row>
    <row r="785" spans="1:20" ht="10.5" customHeight="1">
      <c r="A785" s="122"/>
      <c r="B785" s="183"/>
      <c r="C785" s="245" t="s">
        <v>124</v>
      </c>
      <c r="D785" s="245"/>
      <c r="E785" s="245"/>
      <c r="F785" s="245"/>
      <c r="G785" s="245"/>
      <c r="H785" s="245"/>
      <c r="I785" s="245"/>
      <c r="J785" s="245"/>
      <c r="K785" s="245"/>
      <c r="L785" s="245"/>
      <c r="M785" s="245"/>
      <c r="N785" s="245"/>
      <c r="O785" s="245"/>
      <c r="P785" s="246"/>
      <c r="Q785" s="145"/>
      <c r="T785" s="130"/>
    </row>
    <row r="786" spans="1:20" ht="10.5" customHeight="1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161">
        <v>0</v>
      </c>
      <c r="H786" s="160">
        <v>239.19</v>
      </c>
      <c r="I786" s="162" t="s">
        <v>118</v>
      </c>
      <c r="J786" s="161">
        <v>-239.19</v>
      </c>
      <c r="K786" s="160">
        <v>9.884999999999991</v>
      </c>
      <c r="L786" s="160">
        <v>11.419999999999987</v>
      </c>
      <c r="M786" s="160">
        <v>8.679000000000002</v>
      </c>
      <c r="N786" s="160">
        <v>19.51600000000002</v>
      </c>
      <c r="O786" s="160" t="s">
        <v>42</v>
      </c>
      <c r="P786" s="160">
        <v>12.375</v>
      </c>
      <c r="Q786" s="146">
        <v>0</v>
      </c>
      <c r="T786" s="130"/>
    </row>
    <row r="787" spans="1:20" ht="10.5" customHeight="1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161">
        <v>0</v>
      </c>
      <c r="H787" s="160">
        <v>11.5296</v>
      </c>
      <c r="I787" s="162" t="s">
        <v>118</v>
      </c>
      <c r="J787" s="161">
        <v>-11.5296</v>
      </c>
      <c r="K787" s="160">
        <v>0</v>
      </c>
      <c r="L787" s="160">
        <v>0</v>
      </c>
      <c r="M787" s="160">
        <v>0</v>
      </c>
      <c r="N787" s="160">
        <v>0</v>
      </c>
      <c r="O787" s="160" t="s">
        <v>42</v>
      </c>
      <c r="P787" s="160">
        <v>0</v>
      </c>
      <c r="Q787" s="146">
        <v>0</v>
      </c>
      <c r="T787" s="130"/>
    </row>
    <row r="788" spans="1:20" ht="10.5" customHeight="1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161">
        <v>0</v>
      </c>
      <c r="H788" s="160">
        <v>14.82</v>
      </c>
      <c r="I788" s="162" t="s">
        <v>118</v>
      </c>
      <c r="J788" s="161">
        <v>-14.82</v>
      </c>
      <c r="K788" s="160">
        <v>0.28000000000000114</v>
      </c>
      <c r="L788" s="160">
        <v>0.4789999999999992</v>
      </c>
      <c r="M788" s="160">
        <v>1.1460000000000008</v>
      </c>
      <c r="N788" s="160">
        <v>1.8369999999999997</v>
      </c>
      <c r="O788" s="160" t="s">
        <v>42</v>
      </c>
      <c r="P788" s="160">
        <v>0.9355000000000002</v>
      </c>
      <c r="Q788" s="146">
        <v>0</v>
      </c>
      <c r="T788" s="130"/>
    </row>
    <row r="789" spans="1:20" ht="10.5" customHeight="1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161">
        <v>0</v>
      </c>
      <c r="H789" s="160">
        <v>15.417</v>
      </c>
      <c r="I789" s="162" t="s">
        <v>118</v>
      </c>
      <c r="J789" s="161">
        <v>-15.417</v>
      </c>
      <c r="K789" s="160">
        <v>0</v>
      </c>
      <c r="L789" s="160">
        <v>0</v>
      </c>
      <c r="M789" s="160">
        <v>0.1869999999999994</v>
      </c>
      <c r="N789" s="160">
        <v>0</v>
      </c>
      <c r="O789" s="160" t="s">
        <v>42</v>
      </c>
      <c r="P789" s="160">
        <v>0.04674999999999985</v>
      </c>
      <c r="Q789" s="146">
        <v>0</v>
      </c>
      <c r="T789" s="130"/>
    </row>
    <row r="790" spans="1:20" ht="10.5" customHeight="1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161">
        <v>0</v>
      </c>
      <c r="H790" s="160">
        <v>0.879</v>
      </c>
      <c r="I790" s="162" t="s">
        <v>118</v>
      </c>
      <c r="J790" s="161">
        <v>-0.879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  <c r="T790" s="130"/>
    </row>
    <row r="791" spans="1:20" ht="10.5" customHeight="1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161">
        <v>0</v>
      </c>
      <c r="H791" s="160">
        <v>0.181</v>
      </c>
      <c r="I791" s="162" t="s">
        <v>118</v>
      </c>
      <c r="J791" s="161">
        <v>-0.181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  <c r="T791" s="130"/>
    </row>
    <row r="792" spans="1:20" ht="10.5" customHeight="1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161">
        <v>0</v>
      </c>
      <c r="H792" s="160">
        <v>11.743</v>
      </c>
      <c r="I792" s="162" t="s">
        <v>118</v>
      </c>
      <c r="J792" s="161">
        <v>-11.743</v>
      </c>
      <c r="K792" s="160">
        <v>0.261000000000001</v>
      </c>
      <c r="L792" s="160">
        <v>0</v>
      </c>
      <c r="M792" s="160">
        <v>0</v>
      </c>
      <c r="N792" s="160">
        <v>2.561</v>
      </c>
      <c r="O792" s="160" t="s">
        <v>42</v>
      </c>
      <c r="P792" s="160">
        <v>0.7055000000000002</v>
      </c>
      <c r="Q792" s="146">
        <v>0</v>
      </c>
      <c r="T792" s="130"/>
    </row>
    <row r="793" spans="1:20" ht="10.5" customHeight="1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161">
        <v>0</v>
      </c>
      <c r="H793" s="160">
        <v>0.278</v>
      </c>
      <c r="I793" s="162" t="s">
        <v>118</v>
      </c>
      <c r="J793" s="161">
        <v>-0.278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  <c r="T793" s="130"/>
    </row>
    <row r="794" spans="1:20" ht="10.5" customHeight="1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161">
        <v>0</v>
      </c>
      <c r="H794" s="160">
        <v>0</v>
      </c>
      <c r="I794" s="162" t="s">
        <v>118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161</v>
      </c>
      <c r="T794" s="130"/>
    </row>
    <row r="795" spans="1:20" ht="10.5" customHeight="1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161">
        <v>0</v>
      </c>
      <c r="H795" s="160">
        <v>2.223</v>
      </c>
      <c r="I795" s="162" t="s">
        <v>118</v>
      </c>
      <c r="J795" s="161">
        <v>-2.223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  <c r="T795" s="130"/>
    </row>
    <row r="796" spans="1:20" ht="10.5" customHeight="1">
      <c r="A796" s="122"/>
      <c r="B796" s="165" t="s">
        <v>90</v>
      </c>
      <c r="C796" s="159">
        <v>0</v>
      </c>
      <c r="D796" s="197">
        <v>0</v>
      </c>
      <c r="E796" s="160">
        <v>0</v>
      </c>
      <c r="F796" s="160">
        <v>0</v>
      </c>
      <c r="G796" s="161">
        <v>0</v>
      </c>
      <c r="H796" s="160">
        <v>296.2606</v>
      </c>
      <c r="I796" s="162" t="s">
        <v>118</v>
      </c>
      <c r="J796" s="161">
        <v>-296.2606</v>
      </c>
      <c r="K796" s="160">
        <v>10.425999999999993</v>
      </c>
      <c r="L796" s="160">
        <v>11.898999999999987</v>
      </c>
      <c r="M796" s="160">
        <v>10.012000000000002</v>
      </c>
      <c r="N796" s="160">
        <v>23.91400000000002</v>
      </c>
      <c r="O796" s="160" t="s">
        <v>42</v>
      </c>
      <c r="P796" s="166">
        <v>14.062750000000001</v>
      </c>
      <c r="Q796" s="146">
        <v>0</v>
      </c>
      <c r="T796" s="130"/>
    </row>
    <row r="797" spans="1:20" ht="10.5" customHeight="1">
      <c r="A797" s="122"/>
      <c r="B797" s="165"/>
      <c r="D797" s="197"/>
      <c r="E797" s="160"/>
      <c r="F797" s="160"/>
      <c r="G797" s="161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  <c r="T797" s="130"/>
    </row>
    <row r="798" spans="1:20" ht="10.5" customHeight="1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161">
        <v>0</v>
      </c>
      <c r="H798" s="160">
        <v>0.425</v>
      </c>
      <c r="I798" s="162" t="s">
        <v>118</v>
      </c>
      <c r="J798" s="161">
        <v>-0.425</v>
      </c>
      <c r="K798" s="160">
        <v>0</v>
      </c>
      <c r="L798" s="160">
        <v>0</v>
      </c>
      <c r="M798" s="160">
        <v>0</v>
      </c>
      <c r="N798" s="160">
        <v>0</v>
      </c>
      <c r="O798" s="160" t="s">
        <v>42</v>
      </c>
      <c r="P798" s="160">
        <v>0</v>
      </c>
      <c r="Q798" s="146">
        <v>0</v>
      </c>
      <c r="T798" s="130"/>
    </row>
    <row r="799" spans="1:20" ht="10.5" customHeight="1">
      <c r="A799" s="122"/>
      <c r="B799" s="158" t="s">
        <v>92</v>
      </c>
      <c r="C799" s="159">
        <v>0</v>
      </c>
      <c r="D799" s="197">
        <v>0</v>
      </c>
      <c r="E799" s="160">
        <v>0</v>
      </c>
      <c r="F799" s="160">
        <v>0</v>
      </c>
      <c r="G799" s="161">
        <v>0</v>
      </c>
      <c r="H799" s="160">
        <v>6.1035</v>
      </c>
      <c r="I799" s="162" t="s">
        <v>118</v>
      </c>
      <c r="J799" s="161">
        <v>-6.1035</v>
      </c>
      <c r="K799" s="160">
        <v>0</v>
      </c>
      <c r="L799" s="160">
        <v>0</v>
      </c>
      <c r="M799" s="160">
        <v>0</v>
      </c>
      <c r="N799" s="160">
        <v>0</v>
      </c>
      <c r="O799" s="160" t="s">
        <v>42</v>
      </c>
      <c r="P799" s="160">
        <v>0</v>
      </c>
      <c r="Q799" s="146">
        <v>0</v>
      </c>
      <c r="T799" s="130"/>
    </row>
    <row r="800" spans="1:20" ht="10.5" customHeight="1" hidden="1">
      <c r="A800" s="122"/>
      <c r="B800" s="158" t="s">
        <v>93</v>
      </c>
      <c r="C800" s="159">
        <v>0</v>
      </c>
      <c r="D800" s="197">
        <v>0</v>
      </c>
      <c r="E800" s="160">
        <v>0</v>
      </c>
      <c r="F800" s="160">
        <v>0</v>
      </c>
      <c r="G800" s="161">
        <v>0</v>
      </c>
      <c r="H800" s="160">
        <v>0</v>
      </c>
      <c r="I800" s="162" t="s">
        <v>118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  <c r="T800" s="130"/>
    </row>
    <row r="801" spans="1:20" ht="10.5" customHeight="1">
      <c r="A801" s="122"/>
      <c r="B801" s="158" t="s">
        <v>94</v>
      </c>
      <c r="C801" s="159">
        <v>0</v>
      </c>
      <c r="D801" s="197">
        <v>0</v>
      </c>
      <c r="E801" s="160">
        <v>0</v>
      </c>
      <c r="F801" s="160">
        <v>0</v>
      </c>
      <c r="G801" s="161">
        <v>0</v>
      </c>
      <c r="H801" s="160">
        <v>0.2594</v>
      </c>
      <c r="I801" s="162" t="s">
        <v>118</v>
      </c>
      <c r="J801" s="161">
        <v>-0.2594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  <c r="T801" s="130"/>
    </row>
    <row r="802" spans="1:20" ht="10.5" customHeight="1">
      <c r="A802" s="122"/>
      <c r="B802" s="158" t="s">
        <v>95</v>
      </c>
      <c r="C802" s="159">
        <v>0</v>
      </c>
      <c r="D802" s="197">
        <v>0</v>
      </c>
      <c r="E802" s="160">
        <v>0</v>
      </c>
      <c r="F802" s="160">
        <v>0</v>
      </c>
      <c r="G802" s="161">
        <v>0</v>
      </c>
      <c r="H802" s="160">
        <v>5.1109</v>
      </c>
      <c r="I802" s="162" t="s">
        <v>118</v>
      </c>
      <c r="J802" s="161">
        <v>-5.1109</v>
      </c>
      <c r="K802" s="160">
        <v>0</v>
      </c>
      <c r="L802" s="160">
        <v>0</v>
      </c>
      <c r="M802" s="160">
        <v>0.0022999999999999687</v>
      </c>
      <c r="N802" s="160">
        <v>0</v>
      </c>
      <c r="O802" s="160" t="s">
        <v>42</v>
      </c>
      <c r="P802" s="160">
        <v>0.0005749999999999922</v>
      </c>
      <c r="Q802" s="146">
        <v>0</v>
      </c>
      <c r="T802" s="130"/>
    </row>
    <row r="803" spans="1:20" ht="10.5" customHeight="1">
      <c r="A803" s="122"/>
      <c r="B803" s="158" t="s">
        <v>96</v>
      </c>
      <c r="C803" s="159">
        <v>0</v>
      </c>
      <c r="D803" s="197">
        <v>0</v>
      </c>
      <c r="E803" s="160">
        <v>0</v>
      </c>
      <c r="F803" s="160">
        <v>0</v>
      </c>
      <c r="G803" s="161">
        <v>0</v>
      </c>
      <c r="H803" s="160">
        <v>0.4375</v>
      </c>
      <c r="I803" s="162" t="s">
        <v>118</v>
      </c>
      <c r="J803" s="161">
        <v>-0.4375</v>
      </c>
      <c r="K803" s="160">
        <v>0.205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0.05125</v>
      </c>
      <c r="Q803" s="146">
        <v>0</v>
      </c>
      <c r="T803" s="130"/>
    </row>
    <row r="804" spans="1:20" ht="10.5" customHeight="1">
      <c r="A804" s="122"/>
      <c r="B804" s="158" t="s">
        <v>97</v>
      </c>
      <c r="C804" s="159">
        <v>0</v>
      </c>
      <c r="D804" s="197">
        <v>0</v>
      </c>
      <c r="E804" s="160">
        <v>0</v>
      </c>
      <c r="F804" s="160">
        <v>0</v>
      </c>
      <c r="G804" s="161">
        <v>0</v>
      </c>
      <c r="H804" s="160">
        <v>0.5967</v>
      </c>
      <c r="I804" s="162" t="s">
        <v>118</v>
      </c>
      <c r="J804" s="161">
        <v>-0.5967</v>
      </c>
      <c r="K804" s="160">
        <v>0</v>
      </c>
      <c r="L804" s="160">
        <v>0</v>
      </c>
      <c r="M804" s="160">
        <v>0</v>
      </c>
      <c r="N804" s="160">
        <v>0</v>
      </c>
      <c r="O804" s="160" t="s">
        <v>42</v>
      </c>
      <c r="P804" s="160">
        <v>0</v>
      </c>
      <c r="Q804" s="146">
        <v>0</v>
      </c>
      <c r="T804" s="130"/>
    </row>
    <row r="805" spans="1:20" ht="10.5" customHeight="1">
      <c r="A805" s="122"/>
      <c r="B805" s="158" t="s">
        <v>98</v>
      </c>
      <c r="C805" s="159">
        <v>0</v>
      </c>
      <c r="D805" s="197">
        <v>0</v>
      </c>
      <c r="E805" s="160">
        <v>0</v>
      </c>
      <c r="F805" s="160">
        <v>0</v>
      </c>
      <c r="G805" s="161">
        <v>0</v>
      </c>
      <c r="H805" s="160">
        <v>0</v>
      </c>
      <c r="I805" s="162" t="s">
        <v>118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  <c r="T805" s="130"/>
    </row>
    <row r="806" spans="1:20" ht="10.5" customHeight="1">
      <c r="A806" s="122"/>
      <c r="B806" s="158" t="s">
        <v>99</v>
      </c>
      <c r="C806" s="159">
        <v>0</v>
      </c>
      <c r="D806" s="197">
        <v>0</v>
      </c>
      <c r="E806" s="160">
        <v>0</v>
      </c>
      <c r="F806" s="160">
        <v>0</v>
      </c>
      <c r="G806" s="161">
        <v>0</v>
      </c>
      <c r="H806" s="160">
        <v>0</v>
      </c>
      <c r="I806" s="162" t="s">
        <v>118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  <c r="T806" s="130"/>
    </row>
    <row r="807" spans="1:20" ht="10.5" customHeight="1">
      <c r="A807" s="122"/>
      <c r="B807" s="158" t="s">
        <v>100</v>
      </c>
      <c r="C807" s="159">
        <v>0</v>
      </c>
      <c r="D807" s="197">
        <v>0</v>
      </c>
      <c r="E807" s="160">
        <v>0</v>
      </c>
      <c r="F807" s="160">
        <v>0</v>
      </c>
      <c r="G807" s="161">
        <v>0</v>
      </c>
      <c r="H807" s="160">
        <v>0</v>
      </c>
      <c r="I807" s="162" t="s">
        <v>118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  <c r="T807" s="130"/>
    </row>
    <row r="808" spans="1:20" ht="10.5" customHeight="1">
      <c r="A808" s="122"/>
      <c r="B808" s="158" t="s">
        <v>101</v>
      </c>
      <c r="C808" s="159">
        <v>0</v>
      </c>
      <c r="D808" s="197">
        <v>0</v>
      </c>
      <c r="E808" s="160">
        <v>0</v>
      </c>
      <c r="F808" s="160">
        <v>0</v>
      </c>
      <c r="G808" s="161">
        <v>0</v>
      </c>
      <c r="H808" s="160">
        <v>0</v>
      </c>
      <c r="I808" s="162" t="s">
        <v>118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  <c r="T808" s="130"/>
    </row>
    <row r="809" spans="1:20" ht="10.5" customHeight="1">
      <c r="A809" s="122"/>
      <c r="B809" s="158" t="s">
        <v>102</v>
      </c>
      <c r="C809" s="159">
        <v>0</v>
      </c>
      <c r="D809" s="197">
        <v>0</v>
      </c>
      <c r="E809" s="160">
        <v>0</v>
      </c>
      <c r="F809" s="160">
        <v>0</v>
      </c>
      <c r="G809" s="161">
        <v>0</v>
      </c>
      <c r="H809" s="160">
        <v>0</v>
      </c>
      <c r="I809" s="162" t="s">
        <v>118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  <c r="T809" s="130"/>
    </row>
    <row r="810" spans="1:20" ht="10.5" customHeight="1">
      <c r="A810" s="122"/>
      <c r="B810" s="1" t="s">
        <v>103</v>
      </c>
      <c r="C810" s="159">
        <v>0</v>
      </c>
      <c r="D810" s="197">
        <v>0</v>
      </c>
      <c r="E810" s="160">
        <v>0</v>
      </c>
      <c r="F810" s="160">
        <v>0</v>
      </c>
      <c r="G810" s="161">
        <v>0</v>
      </c>
      <c r="H810" s="160">
        <v>0</v>
      </c>
      <c r="I810" s="162" t="s">
        <v>118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  <c r="T810" s="130"/>
    </row>
    <row r="811" spans="1:20" ht="11.25" customHeight="1">
      <c r="A811" s="122"/>
      <c r="B811" s="165" t="s">
        <v>105</v>
      </c>
      <c r="C811" s="169">
        <v>0</v>
      </c>
      <c r="D811" s="197">
        <v>0</v>
      </c>
      <c r="E811" s="160">
        <v>0</v>
      </c>
      <c r="F811" s="160">
        <v>0</v>
      </c>
      <c r="G811" s="161">
        <v>0</v>
      </c>
      <c r="H811" s="160">
        <v>309.1936</v>
      </c>
      <c r="I811" s="162" t="s">
        <v>118</v>
      </c>
      <c r="J811" s="161">
        <v>-309.1936</v>
      </c>
      <c r="K811" s="160">
        <v>10.631</v>
      </c>
      <c r="L811" s="160">
        <v>11.898999999999944</v>
      </c>
      <c r="M811" s="160">
        <v>10.014300000000048</v>
      </c>
      <c r="N811" s="160">
        <v>23.913999999999987</v>
      </c>
      <c r="O811" s="160" t="s">
        <v>42</v>
      </c>
      <c r="P811" s="160">
        <v>14.114574999999995</v>
      </c>
      <c r="Q811" s="146">
        <v>0</v>
      </c>
      <c r="T811" s="130"/>
    </row>
    <row r="812" spans="1:20" ht="11.25" customHeight="1">
      <c r="A812" s="122"/>
      <c r="B812" s="165"/>
      <c r="C812" s="159"/>
      <c r="D812" s="197"/>
      <c r="E812" s="160"/>
      <c r="F812" s="160"/>
      <c r="G812" s="161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  <c r="T812" s="130"/>
    </row>
    <row r="813" spans="1:20" ht="10.5" customHeight="1">
      <c r="A813" s="122"/>
      <c r="B813" s="158" t="s">
        <v>106</v>
      </c>
      <c r="C813" s="159">
        <v>0</v>
      </c>
      <c r="D813" s="197">
        <v>0</v>
      </c>
      <c r="E813" s="160">
        <v>0</v>
      </c>
      <c r="F813" s="160">
        <v>0</v>
      </c>
      <c r="G813" s="161">
        <v>0</v>
      </c>
      <c r="H813" s="160">
        <v>0</v>
      </c>
      <c r="I813" s="162" t="s">
        <v>118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  <c r="T813" s="130"/>
    </row>
    <row r="814" spans="1:20" ht="10.5" customHeight="1">
      <c r="A814" s="122"/>
      <c r="B814" s="158" t="s">
        <v>107</v>
      </c>
      <c r="C814" s="159">
        <v>0</v>
      </c>
      <c r="D814" s="159">
        <v>0</v>
      </c>
      <c r="E814" s="170">
        <v>0</v>
      </c>
      <c r="F814" s="160">
        <v>0</v>
      </c>
      <c r="G814" s="161">
        <v>0</v>
      </c>
      <c r="H814" s="160">
        <v>0</v>
      </c>
      <c r="I814" s="162" t="s">
        <v>118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  <c r="T814" s="130"/>
    </row>
    <row r="815" spans="1:20" ht="10.5" customHeight="1">
      <c r="A815" s="122"/>
      <c r="B815" s="171" t="s">
        <v>108</v>
      </c>
      <c r="C815" s="159">
        <v>0</v>
      </c>
      <c r="D815" s="159">
        <v>0</v>
      </c>
      <c r="E815" s="170">
        <v>0</v>
      </c>
      <c r="F815" s="160">
        <v>0</v>
      </c>
      <c r="G815" s="161">
        <v>0</v>
      </c>
      <c r="H815" s="160">
        <v>0</v>
      </c>
      <c r="I815" s="162" t="s">
        <v>118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  <c r="T815" s="130"/>
    </row>
    <row r="816" spans="1:20" ht="10.5" customHeight="1">
      <c r="A816" s="122"/>
      <c r="B816" s="171"/>
      <c r="C816" s="159"/>
      <c r="D816" s="160"/>
      <c r="E816" s="160"/>
      <c r="F816" s="160"/>
      <c r="G816" s="161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  <c r="T816" s="130"/>
    </row>
    <row r="817" spans="1:20" ht="10.5" customHeight="1">
      <c r="A817" s="122"/>
      <c r="B817" s="171" t="s">
        <v>110</v>
      </c>
      <c r="C817" s="159">
        <v>1083.2</v>
      </c>
      <c r="D817" s="160"/>
      <c r="E817" s="160"/>
      <c r="F817" s="160"/>
      <c r="G817" s="161">
        <v>1083.2</v>
      </c>
      <c r="H817" s="160"/>
      <c r="I817" s="162"/>
      <c r="J817" s="161"/>
      <c r="K817" s="160"/>
      <c r="L817" s="160"/>
      <c r="M817" s="160"/>
      <c r="N817" s="160"/>
      <c r="O817" s="160"/>
      <c r="P817" s="160"/>
      <c r="Q817" s="146"/>
      <c r="T817" s="130"/>
    </row>
    <row r="818" spans="1:20" ht="10.5" customHeight="1">
      <c r="A818" s="122"/>
      <c r="B818" s="172" t="s">
        <v>111</v>
      </c>
      <c r="C818" s="173">
        <v>1083.2</v>
      </c>
      <c r="D818" s="177">
        <v>1083.2</v>
      </c>
      <c r="E818" s="177">
        <v>0</v>
      </c>
      <c r="F818" s="177">
        <v>0</v>
      </c>
      <c r="G818" s="185">
        <v>1083.2</v>
      </c>
      <c r="H818" s="177">
        <v>309.1936</v>
      </c>
      <c r="I818" s="176"/>
      <c r="J818" s="185">
        <v>774.0064</v>
      </c>
      <c r="K818" s="177">
        <v>10.631</v>
      </c>
      <c r="L818" s="177">
        <v>11.898999999999944</v>
      </c>
      <c r="M818" s="177">
        <v>10.014300000000048</v>
      </c>
      <c r="N818" s="177">
        <v>23.913999999999987</v>
      </c>
      <c r="O818" s="177">
        <v>2.2077178729689795</v>
      </c>
      <c r="P818" s="186">
        <v>14.114574999999995</v>
      </c>
      <c r="Q818" s="153" t="s">
        <v>237</v>
      </c>
      <c r="T818" s="130"/>
    </row>
    <row r="819" spans="1:20" ht="10.5" customHeight="1">
      <c r="A819" s="122"/>
      <c r="B819" s="187" t="s">
        <v>245</v>
      </c>
      <c r="C819" s="170"/>
      <c r="D819" s="160"/>
      <c r="E819" s="160"/>
      <c r="F819" s="160"/>
      <c r="G819" s="161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  <c r="T819" s="130"/>
    </row>
    <row r="820" spans="1:20" ht="10.5" customHeight="1">
      <c r="A820" s="122"/>
      <c r="B820" s="123" t="s">
        <v>113</v>
      </c>
      <c r="C820" s="170"/>
      <c r="D820" s="160"/>
      <c r="E820" s="160"/>
      <c r="F820" s="160"/>
      <c r="G820" s="161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  <c r="T820" s="130"/>
    </row>
    <row r="821" spans="1:20" ht="10.5" customHeight="1">
      <c r="A821" s="122"/>
      <c r="B821" s="178"/>
      <c r="C821" s="170"/>
      <c r="D821" s="160"/>
      <c r="E821" s="160"/>
      <c r="F821" s="160"/>
      <c r="G821" s="161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  <c r="T821" s="130"/>
    </row>
    <row r="822" spans="1:20" ht="10.5" customHeight="1">
      <c r="A822" s="122"/>
      <c r="B822" s="178"/>
      <c r="C822" s="170"/>
      <c r="D822" s="160"/>
      <c r="E822" s="160"/>
      <c r="F822" s="160"/>
      <c r="G822" s="161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  <c r="T822" s="130"/>
    </row>
    <row r="823" spans="1:20" ht="10.5" customHeight="1">
      <c r="A823" s="122"/>
      <c r="B823" s="178"/>
      <c r="C823" s="170"/>
      <c r="D823" s="160"/>
      <c r="E823" s="160"/>
      <c r="F823" s="160"/>
      <c r="G823" s="161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  <c r="T823" s="130"/>
    </row>
    <row r="824" spans="1:20" ht="10.5" customHeight="1">
      <c r="A824" s="122"/>
      <c r="B824" s="123" t="s">
        <v>236</v>
      </c>
      <c r="C824" s="170"/>
      <c r="D824" s="160"/>
      <c r="E824" s="160"/>
      <c r="F824" s="160"/>
      <c r="G824" s="161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  <c r="T824" s="130"/>
    </row>
    <row r="825" spans="1:20" ht="10.5" customHeight="1">
      <c r="A825" s="122"/>
      <c r="B825" s="131" t="s">
        <v>243</v>
      </c>
      <c r="C825" s="178"/>
      <c r="D825" s="160"/>
      <c r="E825" s="160"/>
      <c r="F825" s="160"/>
      <c r="G825" s="161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  <c r="T825" s="130"/>
    </row>
    <row r="826" spans="1:20" ht="10.5" customHeight="1">
      <c r="A826" s="122"/>
      <c r="B826" s="131"/>
      <c r="C826" s="178"/>
      <c r="D826" s="160"/>
      <c r="E826" s="160"/>
      <c r="F826" s="160"/>
      <c r="G826" s="161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  <c r="T826" s="130"/>
    </row>
    <row r="827" spans="1:20" ht="10.5" customHeight="1">
      <c r="A827" s="122"/>
      <c r="B827" s="136"/>
      <c r="C827" s="136"/>
      <c r="D827" s="137"/>
      <c r="E827" s="137" t="s">
        <v>13</v>
      </c>
      <c r="F827" s="137" t="s">
        <v>13</v>
      </c>
      <c r="G827" s="138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  <c r="T827" s="130"/>
    </row>
    <row r="828" spans="1:20" ht="10.5" customHeight="1">
      <c r="A828" s="122"/>
      <c r="B828" s="145" t="s">
        <v>61</v>
      </c>
      <c r="C828" s="145" t="s">
        <v>159</v>
      </c>
      <c r="D828" s="146" t="s">
        <v>62</v>
      </c>
      <c r="E828" s="146" t="s">
        <v>14</v>
      </c>
      <c r="F828" s="146" t="s">
        <v>14</v>
      </c>
      <c r="G828" s="147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  <c r="T828" s="130"/>
    </row>
    <row r="829" spans="1:20" ht="10.5" customHeight="1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147" t="s">
        <v>13</v>
      </c>
      <c r="H829" s="146" t="s">
        <v>73</v>
      </c>
      <c r="I829" s="194" t="s">
        <v>74</v>
      </c>
      <c r="J829" s="147" t="s">
        <v>75</v>
      </c>
      <c r="K829" s="151">
        <v>43677</v>
      </c>
      <c r="L829" s="151">
        <v>43684</v>
      </c>
      <c r="M829" s="151">
        <v>43691</v>
      </c>
      <c r="N829" s="137" t="s">
        <v>66</v>
      </c>
      <c r="O829" s="139" t="s">
        <v>74</v>
      </c>
      <c r="P829" s="139" t="s">
        <v>66</v>
      </c>
      <c r="Q829" s="146" t="s">
        <v>76</v>
      </c>
      <c r="T829" s="130"/>
    </row>
    <row r="830" spans="1:20" ht="10.5" customHeight="1">
      <c r="A830" s="122"/>
      <c r="B830" s="152"/>
      <c r="C830" s="152"/>
      <c r="D830" s="153"/>
      <c r="E830" s="153" t="s">
        <v>77</v>
      </c>
      <c r="F830" s="153" t="s">
        <v>112</v>
      </c>
      <c r="G830" s="154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  <c r="T830" s="130"/>
    </row>
    <row r="831" spans="1:20" ht="10.5" customHeight="1">
      <c r="A831" s="122"/>
      <c r="B831" s="183"/>
      <c r="C831" s="247" t="s">
        <v>151</v>
      </c>
      <c r="D831" s="245"/>
      <c r="E831" s="245"/>
      <c r="F831" s="245"/>
      <c r="G831" s="245"/>
      <c r="H831" s="245"/>
      <c r="I831" s="245"/>
      <c r="J831" s="245"/>
      <c r="K831" s="245"/>
      <c r="L831" s="245"/>
      <c r="M831" s="245"/>
      <c r="N831" s="245"/>
      <c r="O831" s="245"/>
      <c r="P831" s="246"/>
      <c r="Q831" s="145"/>
      <c r="T831" s="130"/>
    </row>
    <row r="832" spans="1:20" ht="10.5" customHeight="1">
      <c r="A832" s="184"/>
      <c r="B832" s="158" t="s">
        <v>80</v>
      </c>
      <c r="C832" s="159">
        <v>2592.159760824956</v>
      </c>
      <c r="D832" s="197">
        <v>4021.659760824956</v>
      </c>
      <c r="E832" s="160">
        <v>0</v>
      </c>
      <c r="F832" s="160">
        <v>1429.5</v>
      </c>
      <c r="G832" s="161">
        <v>4021.659760824956</v>
      </c>
      <c r="H832" s="160">
        <v>3179.971</v>
      </c>
      <c r="I832" s="162">
        <v>79.07110966910085</v>
      </c>
      <c r="J832" s="161">
        <v>841.6887608249558</v>
      </c>
      <c r="K832" s="160">
        <v>96.03800000000001</v>
      </c>
      <c r="L832" s="160">
        <v>50.108000000000175</v>
      </c>
      <c r="M832" s="160">
        <v>124.08500000000004</v>
      </c>
      <c r="N832" s="160">
        <v>17.992999999999938</v>
      </c>
      <c r="O832" s="160">
        <v>0.44740234306417476</v>
      </c>
      <c r="P832" s="160">
        <v>72.05600000000004</v>
      </c>
      <c r="Q832" s="146">
        <v>9.681036427569603</v>
      </c>
      <c r="T832" s="130"/>
    </row>
    <row r="833" spans="1:20" ht="10.5" customHeight="1">
      <c r="A833" s="122"/>
      <c r="B833" s="158" t="s">
        <v>81</v>
      </c>
      <c r="C833" s="159">
        <v>697.6585781130287</v>
      </c>
      <c r="D833" s="197">
        <v>739.9585781130288</v>
      </c>
      <c r="E833" s="160">
        <v>0</v>
      </c>
      <c r="F833" s="160">
        <v>42.30000000000007</v>
      </c>
      <c r="G833" s="161">
        <v>739.9585781130288</v>
      </c>
      <c r="H833" s="160">
        <v>460.422</v>
      </c>
      <c r="I833" s="162">
        <v>62.22267213580035</v>
      </c>
      <c r="J833" s="161">
        <v>279.5365781130288</v>
      </c>
      <c r="K833" s="160">
        <v>0</v>
      </c>
      <c r="L833" s="160">
        <v>0</v>
      </c>
      <c r="M833" s="160">
        <v>0</v>
      </c>
      <c r="N833" s="160">
        <v>0</v>
      </c>
      <c r="O833" s="160">
        <v>0</v>
      </c>
      <c r="P833" s="160">
        <v>0</v>
      </c>
      <c r="Q833" s="146" t="s">
        <v>237</v>
      </c>
      <c r="T833" s="130"/>
    </row>
    <row r="834" spans="1:20" ht="10.5" customHeight="1">
      <c r="A834" s="122"/>
      <c r="B834" s="158" t="s">
        <v>82</v>
      </c>
      <c r="C834" s="159">
        <v>742.9</v>
      </c>
      <c r="D834" s="197">
        <v>436.59999999999997</v>
      </c>
      <c r="E834" s="160">
        <v>0</v>
      </c>
      <c r="F834" s="160">
        <v>-306.3</v>
      </c>
      <c r="G834" s="161">
        <v>436.59999999999997</v>
      </c>
      <c r="H834" s="160">
        <v>26.553</v>
      </c>
      <c r="I834" s="162">
        <v>6.081768208886854</v>
      </c>
      <c r="J834" s="161">
        <v>410.04699999999997</v>
      </c>
      <c r="K834" s="160">
        <v>0</v>
      </c>
      <c r="L834" s="160">
        <v>0</v>
      </c>
      <c r="M834" s="160">
        <v>0</v>
      </c>
      <c r="N834" s="160">
        <v>0</v>
      </c>
      <c r="O834" s="160">
        <v>0</v>
      </c>
      <c r="P834" s="160">
        <v>0</v>
      </c>
      <c r="Q834" s="146" t="s">
        <v>237</v>
      </c>
      <c r="T834" s="130"/>
    </row>
    <row r="835" spans="1:20" ht="10.5" customHeight="1">
      <c r="A835" s="122"/>
      <c r="B835" s="158" t="s">
        <v>83</v>
      </c>
      <c r="C835" s="159">
        <v>1252.5975523792154</v>
      </c>
      <c r="D835" s="197">
        <v>629.9975523792153</v>
      </c>
      <c r="E835" s="160">
        <v>0</v>
      </c>
      <c r="F835" s="160">
        <v>-622.6</v>
      </c>
      <c r="G835" s="161">
        <v>629.9975523792153</v>
      </c>
      <c r="H835" s="160">
        <v>28.344</v>
      </c>
      <c r="I835" s="162">
        <v>4.499065098421026</v>
      </c>
      <c r="J835" s="161">
        <v>601.6535523792153</v>
      </c>
      <c r="K835" s="160">
        <v>0</v>
      </c>
      <c r="L835" s="160">
        <v>0</v>
      </c>
      <c r="M835" s="160">
        <v>0</v>
      </c>
      <c r="N835" s="160">
        <v>0</v>
      </c>
      <c r="O835" s="160">
        <v>0</v>
      </c>
      <c r="P835" s="160">
        <v>0</v>
      </c>
      <c r="Q835" s="146" t="s">
        <v>237</v>
      </c>
      <c r="T835" s="130"/>
    </row>
    <row r="836" spans="1:20" ht="10.5" customHeight="1">
      <c r="A836" s="122"/>
      <c r="B836" s="158" t="s">
        <v>84</v>
      </c>
      <c r="C836" s="159">
        <v>13.06965021533812</v>
      </c>
      <c r="D836" s="197">
        <v>13.06965021533812</v>
      </c>
      <c r="E836" s="160">
        <v>0</v>
      </c>
      <c r="F836" s="160">
        <v>0</v>
      </c>
      <c r="G836" s="161">
        <v>13.06965021533812</v>
      </c>
      <c r="H836" s="160">
        <v>0</v>
      </c>
      <c r="I836" s="162">
        <v>0</v>
      </c>
      <c r="J836" s="161">
        <v>13.06965021533812</v>
      </c>
      <c r="K836" s="160">
        <v>0</v>
      </c>
      <c r="L836" s="160">
        <v>0</v>
      </c>
      <c r="M836" s="160">
        <v>0</v>
      </c>
      <c r="N836" s="160">
        <v>0</v>
      </c>
      <c r="O836" s="160">
        <v>0</v>
      </c>
      <c r="P836" s="160">
        <v>0</v>
      </c>
      <c r="Q836" s="146" t="s">
        <v>237</v>
      </c>
      <c r="T836" s="130"/>
    </row>
    <row r="837" spans="1:20" ht="10.5" customHeight="1">
      <c r="A837" s="122"/>
      <c r="B837" s="158" t="s">
        <v>85</v>
      </c>
      <c r="C837" s="159">
        <v>49.1</v>
      </c>
      <c r="D837" s="197">
        <v>45.9</v>
      </c>
      <c r="E837" s="160">
        <v>0</v>
      </c>
      <c r="F837" s="160">
        <v>-3.200000000000003</v>
      </c>
      <c r="G837" s="161">
        <v>45.9</v>
      </c>
      <c r="H837" s="160">
        <v>0</v>
      </c>
      <c r="I837" s="162">
        <v>0</v>
      </c>
      <c r="J837" s="161">
        <v>45.9</v>
      </c>
      <c r="K837" s="160">
        <v>0</v>
      </c>
      <c r="L837" s="160">
        <v>0</v>
      </c>
      <c r="M837" s="160">
        <v>0</v>
      </c>
      <c r="N837" s="160">
        <v>0</v>
      </c>
      <c r="O837" s="160">
        <v>0</v>
      </c>
      <c r="P837" s="160">
        <v>0</v>
      </c>
      <c r="Q837" s="146" t="s">
        <v>161</v>
      </c>
      <c r="T837" s="130"/>
    </row>
    <row r="838" spans="1:20" ht="10.5" customHeight="1">
      <c r="A838" s="122"/>
      <c r="B838" s="158" t="s">
        <v>86</v>
      </c>
      <c r="C838" s="159">
        <v>460.34510581402486</v>
      </c>
      <c r="D838" s="197">
        <v>1422.4451058140248</v>
      </c>
      <c r="E838" s="160">
        <v>0</v>
      </c>
      <c r="F838" s="160">
        <v>962.0999999999999</v>
      </c>
      <c r="G838" s="161">
        <v>1422.4451058140248</v>
      </c>
      <c r="H838" s="160">
        <v>1281.697</v>
      </c>
      <c r="I838" s="162">
        <v>90.105199473868</v>
      </c>
      <c r="J838" s="161">
        <v>140.74810581402494</v>
      </c>
      <c r="K838" s="160">
        <v>47.771999999999935</v>
      </c>
      <c r="L838" s="160">
        <v>0</v>
      </c>
      <c r="M838" s="160">
        <v>0</v>
      </c>
      <c r="N838" s="160">
        <v>0</v>
      </c>
      <c r="O838" s="160">
        <v>0</v>
      </c>
      <c r="P838" s="160">
        <v>11.942999999999984</v>
      </c>
      <c r="Q838" s="146">
        <v>9.784987508500807</v>
      </c>
      <c r="T838" s="130"/>
    </row>
    <row r="839" spans="1:20" ht="10.5" customHeight="1">
      <c r="A839" s="122"/>
      <c r="B839" s="158" t="s">
        <v>87</v>
      </c>
      <c r="C839" s="159">
        <v>58.3</v>
      </c>
      <c r="D839" s="197">
        <v>58.3</v>
      </c>
      <c r="E839" s="160">
        <v>0</v>
      </c>
      <c r="F839" s="160">
        <v>0</v>
      </c>
      <c r="G839" s="161">
        <v>58.3</v>
      </c>
      <c r="H839" s="160">
        <v>4.37</v>
      </c>
      <c r="I839" s="162">
        <v>7.495711835334477</v>
      </c>
      <c r="J839" s="161">
        <v>53.93</v>
      </c>
      <c r="K839" s="160">
        <v>0</v>
      </c>
      <c r="L839" s="160">
        <v>0</v>
      </c>
      <c r="M839" s="160">
        <v>0</v>
      </c>
      <c r="N839" s="160">
        <v>0</v>
      </c>
      <c r="O839" s="160">
        <v>0</v>
      </c>
      <c r="P839" s="160">
        <v>0</v>
      </c>
      <c r="Q839" s="146" t="s">
        <v>237</v>
      </c>
      <c r="T839" s="130"/>
    </row>
    <row r="840" spans="1:20" ht="10.5" customHeight="1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161">
        <v>0</v>
      </c>
      <c r="H840" s="160">
        <v>0</v>
      </c>
      <c r="I840" s="162" t="s">
        <v>118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161</v>
      </c>
      <c r="T840" s="130"/>
    </row>
    <row r="841" spans="1:20" ht="10.5" customHeight="1">
      <c r="A841" s="122"/>
      <c r="B841" s="158" t="s">
        <v>89</v>
      </c>
      <c r="C841" s="159">
        <v>375.2</v>
      </c>
      <c r="D841" s="197">
        <v>115.30000000000001</v>
      </c>
      <c r="E841" s="160">
        <v>0</v>
      </c>
      <c r="F841" s="160">
        <v>-259.9</v>
      </c>
      <c r="G841" s="161">
        <v>115.30000000000001</v>
      </c>
      <c r="H841" s="160">
        <v>0</v>
      </c>
      <c r="I841" s="162">
        <v>0</v>
      </c>
      <c r="J841" s="161">
        <v>115.30000000000001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237</v>
      </c>
      <c r="T841" s="130"/>
    </row>
    <row r="842" spans="1:20" ht="10.5" customHeight="1">
      <c r="A842" s="122"/>
      <c r="B842" s="165" t="s">
        <v>90</v>
      </c>
      <c r="C842" s="159">
        <v>6241.330647346563</v>
      </c>
      <c r="D842" s="197">
        <v>7483.230647346563</v>
      </c>
      <c r="E842" s="160">
        <v>0</v>
      </c>
      <c r="F842" s="160">
        <v>1241.9000000000005</v>
      </c>
      <c r="G842" s="161">
        <v>7483.230647346563</v>
      </c>
      <c r="H842" s="160">
        <v>4981.357</v>
      </c>
      <c r="I842" s="162">
        <v>66.56693124601621</v>
      </c>
      <c r="J842" s="161">
        <v>2501.873647346563</v>
      </c>
      <c r="K842" s="160">
        <v>143.80999999999995</v>
      </c>
      <c r="L842" s="160">
        <v>50.108000000000175</v>
      </c>
      <c r="M842" s="160">
        <v>124.08500000000004</v>
      </c>
      <c r="N842" s="160">
        <v>17.992999999999938</v>
      </c>
      <c r="O842" s="160">
        <v>0.24044427932179233</v>
      </c>
      <c r="P842" s="166">
        <v>83.99900000000002</v>
      </c>
      <c r="Q842" s="146">
        <v>27.784564665609853</v>
      </c>
      <c r="T842" s="130"/>
    </row>
    <row r="843" spans="1:20" ht="10.5" customHeight="1">
      <c r="A843" s="122"/>
      <c r="B843" s="165"/>
      <c r="D843" s="197"/>
      <c r="E843" s="160"/>
      <c r="F843" s="160"/>
      <c r="G843" s="161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  <c r="T843" s="130"/>
    </row>
    <row r="844" spans="1:20" ht="10.5" customHeight="1">
      <c r="A844" s="122"/>
      <c r="B844" s="158" t="s">
        <v>91</v>
      </c>
      <c r="C844" s="159">
        <v>614.5194665899692</v>
      </c>
      <c r="D844" s="197">
        <v>812.3194665899691</v>
      </c>
      <c r="E844" s="160">
        <v>0</v>
      </c>
      <c r="F844" s="160">
        <v>197.79999999999995</v>
      </c>
      <c r="G844" s="161">
        <v>812.3194665899691</v>
      </c>
      <c r="H844" s="160">
        <v>811.738</v>
      </c>
      <c r="I844" s="162">
        <v>99.92841897629143</v>
      </c>
      <c r="J844" s="161">
        <v>0.5814665899690681</v>
      </c>
      <c r="K844" s="160">
        <v>0</v>
      </c>
      <c r="L844" s="160">
        <v>0</v>
      </c>
      <c r="M844" s="160">
        <v>0</v>
      </c>
      <c r="N844" s="160">
        <v>0</v>
      </c>
      <c r="O844" s="160">
        <v>0</v>
      </c>
      <c r="P844" s="160">
        <v>0</v>
      </c>
      <c r="Q844" s="146" t="s">
        <v>237</v>
      </c>
      <c r="T844" s="130"/>
    </row>
    <row r="845" spans="1:20" ht="10.5" customHeight="1">
      <c r="A845" s="122"/>
      <c r="B845" s="158" t="s">
        <v>92</v>
      </c>
      <c r="C845" s="159">
        <v>331.33816759727995</v>
      </c>
      <c r="D845" s="197">
        <v>0.13816759727995986</v>
      </c>
      <c r="E845" s="160">
        <v>0</v>
      </c>
      <c r="F845" s="160">
        <v>-331.2</v>
      </c>
      <c r="G845" s="161">
        <v>0.13816759727995986</v>
      </c>
      <c r="H845" s="160">
        <v>0</v>
      </c>
      <c r="I845" s="162">
        <v>0</v>
      </c>
      <c r="J845" s="161">
        <v>0.13816759727995986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237</v>
      </c>
      <c r="T845" s="130"/>
    </row>
    <row r="846" spans="1:20" ht="10.5" customHeight="1" hidden="1">
      <c r="A846" s="122"/>
      <c r="B846" s="158" t="s">
        <v>93</v>
      </c>
      <c r="C846" s="159">
        <v>0</v>
      </c>
      <c r="D846" s="197">
        <v>0</v>
      </c>
      <c r="E846" s="160">
        <v>0</v>
      </c>
      <c r="F846" s="160">
        <v>0</v>
      </c>
      <c r="G846" s="161">
        <v>0</v>
      </c>
      <c r="H846" s="160">
        <v>0</v>
      </c>
      <c r="I846" s="162" t="s">
        <v>118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  <c r="T846" s="130"/>
    </row>
    <row r="847" spans="1:20" ht="10.5" customHeight="1">
      <c r="A847" s="122"/>
      <c r="B847" s="158" t="s">
        <v>94</v>
      </c>
      <c r="C847" s="159">
        <v>938.1297656970155</v>
      </c>
      <c r="D847" s="197">
        <v>441.3297656970155</v>
      </c>
      <c r="E847" s="160">
        <v>0</v>
      </c>
      <c r="F847" s="160">
        <v>-496.8</v>
      </c>
      <c r="G847" s="161">
        <v>441.3297656970155</v>
      </c>
      <c r="H847" s="160">
        <v>0</v>
      </c>
      <c r="I847" s="162">
        <v>0</v>
      </c>
      <c r="J847" s="161">
        <v>441.3297656970155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237</v>
      </c>
      <c r="T847" s="130"/>
    </row>
    <row r="848" spans="1:20" ht="10.5" customHeight="1">
      <c r="A848" s="122"/>
      <c r="B848" s="158" t="s">
        <v>95</v>
      </c>
      <c r="C848" s="159">
        <v>141.5453002493498</v>
      </c>
      <c r="D848" s="197">
        <v>7.245300249349782</v>
      </c>
      <c r="E848" s="160">
        <v>0</v>
      </c>
      <c r="F848" s="160">
        <v>-134.3</v>
      </c>
      <c r="G848" s="161">
        <v>7.245300249349782</v>
      </c>
      <c r="H848" s="160">
        <v>0</v>
      </c>
      <c r="I848" s="162">
        <v>0</v>
      </c>
      <c r="J848" s="161">
        <v>7.245300249349782</v>
      </c>
      <c r="K848" s="160">
        <v>0</v>
      </c>
      <c r="L848" s="160">
        <v>0</v>
      </c>
      <c r="M848" s="160">
        <v>0</v>
      </c>
      <c r="N848" s="160">
        <v>0</v>
      </c>
      <c r="O848" s="160">
        <v>0</v>
      </c>
      <c r="P848" s="160">
        <v>0</v>
      </c>
      <c r="Q848" s="146" t="s">
        <v>237</v>
      </c>
      <c r="T848" s="130"/>
    </row>
    <row r="849" spans="1:20" ht="10.5" customHeight="1">
      <c r="A849" s="122"/>
      <c r="B849" s="158" t="s">
        <v>96</v>
      </c>
      <c r="C849" s="159">
        <v>70.77228833017418</v>
      </c>
      <c r="D849" s="197">
        <v>64.97228833017418</v>
      </c>
      <c r="E849" s="160">
        <v>0</v>
      </c>
      <c r="F849" s="160">
        <v>-5.799999999999997</v>
      </c>
      <c r="G849" s="161">
        <v>64.97228833017418</v>
      </c>
      <c r="H849" s="160">
        <v>0</v>
      </c>
      <c r="I849" s="162">
        <v>0</v>
      </c>
      <c r="J849" s="161">
        <v>64.97228833017418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237</v>
      </c>
      <c r="T849" s="130"/>
    </row>
    <row r="850" spans="1:20" ht="10.5" customHeight="1">
      <c r="A850" s="122"/>
      <c r="B850" s="158" t="s">
        <v>97</v>
      </c>
      <c r="C850" s="159">
        <v>377.28395631280694</v>
      </c>
      <c r="D850" s="197">
        <v>23.683956312806913</v>
      </c>
      <c r="E850" s="160">
        <v>0</v>
      </c>
      <c r="F850" s="160">
        <v>-353.6</v>
      </c>
      <c r="G850" s="161">
        <v>23.683956312806913</v>
      </c>
      <c r="H850" s="160">
        <v>0</v>
      </c>
      <c r="I850" s="162">
        <v>0</v>
      </c>
      <c r="J850" s="161">
        <v>23.683956312806913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237</v>
      </c>
      <c r="T850" s="130"/>
    </row>
    <row r="851" spans="1:20" ht="10.5" customHeight="1">
      <c r="A851" s="122"/>
      <c r="B851" s="158" t="s">
        <v>98</v>
      </c>
      <c r="C851" s="159">
        <v>0.33867500566679265</v>
      </c>
      <c r="D851" s="197">
        <v>0.33867500566679265</v>
      </c>
      <c r="E851" s="160">
        <v>0</v>
      </c>
      <c r="F851" s="160">
        <v>0</v>
      </c>
      <c r="G851" s="161">
        <v>0.33867500566679265</v>
      </c>
      <c r="H851" s="160">
        <v>0</v>
      </c>
      <c r="I851" s="162">
        <v>0</v>
      </c>
      <c r="J851" s="161">
        <v>0.33867500566679265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237</v>
      </c>
      <c r="T851" s="130"/>
    </row>
    <row r="852" spans="1:20" ht="10.5" customHeight="1">
      <c r="A852" s="122"/>
      <c r="B852" s="158" t="s">
        <v>99</v>
      </c>
      <c r="C852" s="159">
        <v>6.9</v>
      </c>
      <c r="D852" s="197">
        <v>6.9</v>
      </c>
      <c r="E852" s="160">
        <v>0</v>
      </c>
      <c r="F852" s="160">
        <v>0</v>
      </c>
      <c r="G852" s="161">
        <v>6.9</v>
      </c>
      <c r="H852" s="160">
        <v>0</v>
      </c>
      <c r="I852" s="162">
        <v>0</v>
      </c>
      <c r="J852" s="161">
        <v>6.9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237</v>
      </c>
      <c r="T852" s="130"/>
    </row>
    <row r="853" spans="1:20" ht="10.5" customHeight="1">
      <c r="A853" s="122"/>
      <c r="B853" s="158" t="s">
        <v>100</v>
      </c>
      <c r="C853" s="159">
        <v>6.43482510766906</v>
      </c>
      <c r="D853" s="197">
        <v>6.43482510766906</v>
      </c>
      <c r="E853" s="160">
        <v>0</v>
      </c>
      <c r="F853" s="160">
        <v>0</v>
      </c>
      <c r="G853" s="161">
        <v>6.43482510766906</v>
      </c>
      <c r="H853" s="160">
        <v>0</v>
      </c>
      <c r="I853" s="162">
        <v>0</v>
      </c>
      <c r="J853" s="161">
        <v>6.43482510766906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237</v>
      </c>
      <c r="T853" s="130"/>
    </row>
    <row r="854" spans="1:20" ht="10.5" customHeight="1">
      <c r="A854" s="122"/>
      <c r="B854" s="158" t="s">
        <v>101</v>
      </c>
      <c r="C854" s="159">
        <v>9.1442251530034</v>
      </c>
      <c r="D854" s="197">
        <v>9.1442251530034</v>
      </c>
      <c r="E854" s="160">
        <v>0</v>
      </c>
      <c r="F854" s="160">
        <v>0</v>
      </c>
      <c r="G854" s="161">
        <v>9.1442251530034</v>
      </c>
      <c r="H854" s="160">
        <v>0</v>
      </c>
      <c r="I854" s="162">
        <v>0</v>
      </c>
      <c r="J854" s="161">
        <v>9.1442251530034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237</v>
      </c>
      <c r="T854" s="130"/>
    </row>
    <row r="855" spans="1:20" ht="10.5" customHeight="1">
      <c r="A855" s="122"/>
      <c r="B855" s="158" t="s">
        <v>102</v>
      </c>
      <c r="C855" s="159">
        <v>0.16933750283339633</v>
      </c>
      <c r="D855" s="197">
        <v>0.16933750283339633</v>
      </c>
      <c r="E855" s="160">
        <v>0</v>
      </c>
      <c r="F855" s="160">
        <v>0</v>
      </c>
      <c r="G855" s="161">
        <v>0.16933750283339633</v>
      </c>
      <c r="H855" s="160">
        <v>0</v>
      </c>
      <c r="I855" s="162">
        <v>0</v>
      </c>
      <c r="J855" s="161">
        <v>0.16933750283339633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237</v>
      </c>
      <c r="T855" s="130"/>
    </row>
    <row r="856" spans="1:20" ht="10.5" customHeight="1">
      <c r="A856" s="122"/>
      <c r="B856" s="1" t="s">
        <v>103</v>
      </c>
      <c r="C856" s="159">
        <v>6.43482510766906</v>
      </c>
      <c r="D856" s="197">
        <v>6.43482510766906</v>
      </c>
      <c r="E856" s="160">
        <v>0</v>
      </c>
      <c r="F856" s="160">
        <v>0</v>
      </c>
      <c r="G856" s="161">
        <v>6.43482510766906</v>
      </c>
      <c r="H856" s="160">
        <v>0</v>
      </c>
      <c r="I856" s="162">
        <v>0</v>
      </c>
      <c r="J856" s="161">
        <v>6.43482510766906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237</v>
      </c>
      <c r="T856" s="130"/>
    </row>
    <row r="857" spans="1:20" ht="10.5" customHeight="1">
      <c r="A857" s="122"/>
      <c r="B857" s="165" t="s">
        <v>105</v>
      </c>
      <c r="C857" s="169">
        <v>8744.34148</v>
      </c>
      <c r="D857" s="198">
        <v>8862.341480000001</v>
      </c>
      <c r="E857" s="160">
        <v>0</v>
      </c>
      <c r="F857" s="160">
        <v>118.00000000000182</v>
      </c>
      <c r="G857" s="161">
        <v>8862.341480000001</v>
      </c>
      <c r="H857" s="160">
        <v>5793.095</v>
      </c>
      <c r="I857" s="162">
        <v>65.36754437947927</v>
      </c>
      <c r="J857" s="161">
        <v>3069.2464800000007</v>
      </c>
      <c r="K857" s="160">
        <v>143.8099999999995</v>
      </c>
      <c r="L857" s="160">
        <v>50.108000000000175</v>
      </c>
      <c r="M857" s="160">
        <v>124.08500000000004</v>
      </c>
      <c r="N857" s="160">
        <v>17.993000000000393</v>
      </c>
      <c r="O857" s="160">
        <v>0.20302760890680993</v>
      </c>
      <c r="P857" s="160">
        <v>83.99900000000002</v>
      </c>
      <c r="Q857" s="146">
        <v>34.53908356051858</v>
      </c>
      <c r="T857" s="130"/>
    </row>
    <row r="858" spans="1:20" ht="10.5" customHeight="1">
      <c r="A858" s="122"/>
      <c r="B858" s="165"/>
      <c r="C858" s="159"/>
      <c r="D858" s="197"/>
      <c r="E858" s="160"/>
      <c r="F858" s="160"/>
      <c r="G858" s="161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  <c r="T858" s="130"/>
    </row>
    <row r="859" spans="1:20" ht="10.5" customHeight="1">
      <c r="A859" s="122"/>
      <c r="B859" s="158" t="s">
        <v>106</v>
      </c>
      <c r="C859" s="159">
        <v>0</v>
      </c>
      <c r="D859" s="197">
        <v>0</v>
      </c>
      <c r="E859" s="160">
        <v>0</v>
      </c>
      <c r="F859" s="160">
        <v>0</v>
      </c>
      <c r="G859" s="161">
        <v>0</v>
      </c>
      <c r="H859" s="160">
        <v>0</v>
      </c>
      <c r="I859" s="162" t="s">
        <v>118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  <c r="T859" s="130"/>
    </row>
    <row r="860" spans="1:20" ht="10.5" customHeight="1">
      <c r="A860" s="122"/>
      <c r="B860" s="158" t="s">
        <v>107</v>
      </c>
      <c r="C860" s="159">
        <v>59.02725999999998</v>
      </c>
      <c r="D860" s="159">
        <v>0.02725999999997697</v>
      </c>
      <c r="E860" s="170">
        <v>0</v>
      </c>
      <c r="F860" s="160">
        <v>-59</v>
      </c>
      <c r="G860" s="161">
        <v>0.02725999999997697</v>
      </c>
      <c r="H860" s="160">
        <v>0</v>
      </c>
      <c r="I860" s="162">
        <v>0</v>
      </c>
      <c r="J860" s="161">
        <v>0.02725999999997697</v>
      </c>
      <c r="K860" s="160">
        <v>0</v>
      </c>
      <c r="L860" s="160">
        <v>0</v>
      </c>
      <c r="M860" s="160">
        <v>0</v>
      </c>
      <c r="N860" s="160">
        <v>0</v>
      </c>
      <c r="O860" s="160">
        <v>0</v>
      </c>
      <c r="P860" s="160">
        <v>0</v>
      </c>
      <c r="Q860" s="146" t="s">
        <v>161</v>
      </c>
      <c r="T860" s="130"/>
    </row>
    <row r="861" spans="1:20" ht="10.5" customHeight="1">
      <c r="A861" s="122"/>
      <c r="B861" s="171" t="s">
        <v>108</v>
      </c>
      <c r="C861" s="159">
        <v>59.02725999999998</v>
      </c>
      <c r="D861" s="159">
        <v>0.02725999999997697</v>
      </c>
      <c r="E861" s="170">
        <v>0</v>
      </c>
      <c r="F861" s="160">
        <v>-59</v>
      </c>
      <c r="G861" s="161">
        <v>0.02725999999997697</v>
      </c>
      <c r="H861" s="160">
        <v>0</v>
      </c>
      <c r="I861" s="162">
        <v>0</v>
      </c>
      <c r="J861" s="161">
        <v>0.02725999999997697</v>
      </c>
      <c r="K861" s="160">
        <v>0</v>
      </c>
      <c r="L861" s="160">
        <v>0</v>
      </c>
      <c r="M861" s="160">
        <v>0</v>
      </c>
      <c r="N861" s="160">
        <v>0</v>
      </c>
      <c r="O861" s="160">
        <v>0</v>
      </c>
      <c r="P861" s="160">
        <v>0</v>
      </c>
      <c r="Q861" s="146" t="s">
        <v>237</v>
      </c>
      <c r="T861" s="130"/>
    </row>
    <row r="862" spans="1:20" ht="10.5" customHeight="1">
      <c r="A862" s="122"/>
      <c r="B862" s="171"/>
      <c r="C862" s="159"/>
      <c r="D862" s="160"/>
      <c r="E862" s="160"/>
      <c r="F862" s="160"/>
      <c r="G862" s="161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  <c r="T862" s="130"/>
    </row>
    <row r="863" spans="1:20" ht="10.5" customHeight="1">
      <c r="A863" s="122"/>
      <c r="B863" s="171" t="s">
        <v>110</v>
      </c>
      <c r="C863" s="159">
        <v>0</v>
      </c>
      <c r="D863" s="160"/>
      <c r="E863" s="160"/>
      <c r="F863" s="160"/>
      <c r="G863" s="161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  <c r="T863" s="130"/>
    </row>
    <row r="864" spans="1:20" ht="10.5" customHeight="1">
      <c r="A864" s="122"/>
      <c r="B864" s="172" t="s">
        <v>111</v>
      </c>
      <c r="C864" s="174">
        <v>8862.395999999999</v>
      </c>
      <c r="D864" s="175">
        <v>8862.396</v>
      </c>
      <c r="E864" s="174">
        <v>0</v>
      </c>
      <c r="F864" s="177">
        <v>0</v>
      </c>
      <c r="G864" s="185">
        <v>8862.396</v>
      </c>
      <c r="H864" s="177">
        <v>5793.095</v>
      </c>
      <c r="I864" s="176">
        <v>65.36714224911637</v>
      </c>
      <c r="J864" s="185">
        <v>3069.3010000000004</v>
      </c>
      <c r="K864" s="177">
        <v>143.8099999999995</v>
      </c>
      <c r="L864" s="177">
        <v>50.108000000000175</v>
      </c>
      <c r="M864" s="177">
        <v>124.08500000000004</v>
      </c>
      <c r="N864" s="177">
        <v>17.993000000000393</v>
      </c>
      <c r="O864" s="177">
        <v>0.20302635991441131</v>
      </c>
      <c r="P864" s="177">
        <v>83.99900000000002</v>
      </c>
      <c r="Q864" s="153">
        <v>34.539732615864466</v>
      </c>
      <c r="T864" s="130"/>
    </row>
    <row r="865" spans="1:20" ht="10.5" customHeight="1">
      <c r="A865" s="122"/>
      <c r="B865" s="130"/>
      <c r="C865" s="187"/>
      <c r="D865" s="180"/>
      <c r="E865" s="180"/>
      <c r="F865" s="180"/>
      <c r="G865" s="181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  <c r="T865" s="130"/>
    </row>
    <row r="866" spans="1:20" ht="10.5" customHeight="1">
      <c r="A866" s="122"/>
      <c r="D866" s="135"/>
      <c r="N866" s="124"/>
      <c r="T866" s="130"/>
    </row>
    <row r="867" spans="1:20" ht="10.5" customHeight="1">
      <c r="A867" s="122"/>
      <c r="B867" s="136"/>
      <c r="C867" s="136"/>
      <c r="D867" s="137"/>
      <c r="E867" s="137" t="s">
        <v>13</v>
      </c>
      <c r="F867" s="137" t="s">
        <v>13</v>
      </c>
      <c r="G867" s="138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  <c r="T867" s="130"/>
    </row>
    <row r="868" spans="1:20" ht="10.5" customHeight="1">
      <c r="A868" s="122"/>
      <c r="B868" s="145" t="s">
        <v>61</v>
      </c>
      <c r="C868" s="145" t="s">
        <v>159</v>
      </c>
      <c r="D868" s="146" t="s">
        <v>62</v>
      </c>
      <c r="E868" s="146" t="s">
        <v>14</v>
      </c>
      <c r="F868" s="146" t="s">
        <v>14</v>
      </c>
      <c r="G868" s="147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  <c r="T868" s="130"/>
    </row>
    <row r="869" spans="1:20" ht="10.5" customHeight="1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147" t="s">
        <v>13</v>
      </c>
      <c r="H869" s="146" t="s">
        <v>73</v>
      </c>
      <c r="I869" s="148" t="s">
        <v>74</v>
      </c>
      <c r="J869" s="147" t="s">
        <v>75</v>
      </c>
      <c r="K869" s="151">
        <v>43677</v>
      </c>
      <c r="L869" s="151">
        <v>43684</v>
      </c>
      <c r="M869" s="151">
        <v>43691</v>
      </c>
      <c r="N869" s="137" t="s">
        <v>66</v>
      </c>
      <c r="O869" s="139" t="s">
        <v>74</v>
      </c>
      <c r="P869" s="139" t="s">
        <v>66</v>
      </c>
      <c r="Q869" s="146" t="s">
        <v>76</v>
      </c>
      <c r="T869" s="130"/>
    </row>
    <row r="870" spans="1:20" ht="10.5" customHeight="1">
      <c r="A870" s="122"/>
      <c r="B870" s="152"/>
      <c r="C870" s="152"/>
      <c r="D870" s="153"/>
      <c r="E870" s="153" t="s">
        <v>77</v>
      </c>
      <c r="F870" s="153" t="s">
        <v>112</v>
      </c>
      <c r="G870" s="154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  <c r="T870" s="130"/>
    </row>
    <row r="871" spans="1:20" ht="10.5" customHeight="1">
      <c r="A871" s="122"/>
      <c r="B871" s="183"/>
      <c r="C871" s="248" t="s">
        <v>152</v>
      </c>
      <c r="D871" s="248"/>
      <c r="E871" s="248"/>
      <c r="F871" s="248"/>
      <c r="G871" s="248"/>
      <c r="H871" s="248"/>
      <c r="I871" s="248"/>
      <c r="J871" s="248"/>
      <c r="K871" s="248"/>
      <c r="L871" s="248"/>
      <c r="M871" s="248"/>
      <c r="N871" s="248"/>
      <c r="O871" s="248"/>
      <c r="P871" s="249"/>
      <c r="Q871" s="145"/>
      <c r="T871" s="130"/>
    </row>
    <row r="872" spans="1:20" ht="10.5" customHeight="1">
      <c r="A872" s="199"/>
      <c r="B872" s="158" t="s">
        <v>80</v>
      </c>
      <c r="C872" s="159">
        <v>1349.4471173389106</v>
      </c>
      <c r="D872" s="197">
        <v>1478.8471173389107</v>
      </c>
      <c r="E872" s="160">
        <v>0</v>
      </c>
      <c r="F872" s="160">
        <v>129.4000000000001</v>
      </c>
      <c r="G872" s="161">
        <v>1478.8471173389107</v>
      </c>
      <c r="H872" s="160">
        <v>922.071</v>
      </c>
      <c r="I872" s="162">
        <v>62.350664188953274</v>
      </c>
      <c r="J872" s="161">
        <v>556.7761173389107</v>
      </c>
      <c r="K872" s="160">
        <v>6.483000000000061</v>
      </c>
      <c r="L872" s="160">
        <v>2.673999999999978</v>
      </c>
      <c r="M872" s="160">
        <v>7.158999999999978</v>
      </c>
      <c r="N872" s="160">
        <v>6.98099999999998</v>
      </c>
      <c r="O872" s="160">
        <v>0.472056909612255</v>
      </c>
      <c r="P872" s="160">
        <v>5.824249999999999</v>
      </c>
      <c r="Q872" s="146" t="s">
        <v>237</v>
      </c>
      <c r="T872" s="130"/>
    </row>
    <row r="873" spans="1:20" ht="10.5" customHeight="1">
      <c r="A873" s="122"/>
      <c r="B873" s="158" t="s">
        <v>81</v>
      </c>
      <c r="C873" s="159">
        <v>178.04321788511513</v>
      </c>
      <c r="D873" s="197">
        <v>213.24321788511514</v>
      </c>
      <c r="E873" s="160">
        <v>0</v>
      </c>
      <c r="F873" s="160">
        <v>35.20000000000002</v>
      </c>
      <c r="G873" s="161">
        <v>213.24321788511514</v>
      </c>
      <c r="H873" s="160">
        <v>131.3929</v>
      </c>
      <c r="I873" s="162">
        <v>61.61644965927496</v>
      </c>
      <c r="J873" s="161">
        <v>81.85031788511515</v>
      </c>
      <c r="K873" s="160">
        <v>0</v>
      </c>
      <c r="L873" s="160">
        <v>1.769999999999996</v>
      </c>
      <c r="M873" s="160">
        <v>0</v>
      </c>
      <c r="N873" s="160">
        <v>0</v>
      </c>
      <c r="O873" s="160">
        <v>0</v>
      </c>
      <c r="P873" s="160">
        <v>0.442499999999999</v>
      </c>
      <c r="Q873" s="146" t="s">
        <v>237</v>
      </c>
      <c r="T873" s="130"/>
    </row>
    <row r="874" spans="1:20" ht="10.5" customHeight="1">
      <c r="A874" s="122"/>
      <c r="B874" s="158" t="s">
        <v>82</v>
      </c>
      <c r="C874" s="159">
        <v>189.26834646800077</v>
      </c>
      <c r="D874" s="197">
        <v>191.26834646800077</v>
      </c>
      <c r="E874" s="160">
        <v>0</v>
      </c>
      <c r="F874" s="160">
        <v>2</v>
      </c>
      <c r="G874" s="161">
        <v>191.26834646800077</v>
      </c>
      <c r="H874" s="160">
        <v>103.63</v>
      </c>
      <c r="I874" s="162">
        <v>54.180423427949336</v>
      </c>
      <c r="J874" s="161">
        <v>87.63834646800078</v>
      </c>
      <c r="K874" s="160">
        <v>5.394999999999996</v>
      </c>
      <c r="L874" s="160">
        <v>5.674000000000007</v>
      </c>
      <c r="M874" s="160">
        <v>1.7519999999999953</v>
      </c>
      <c r="N874" s="160">
        <v>0</v>
      </c>
      <c r="O874" s="160">
        <v>0</v>
      </c>
      <c r="P874" s="160">
        <v>3.2052499999999995</v>
      </c>
      <c r="Q874" s="146">
        <v>25.34212509726255</v>
      </c>
      <c r="T874" s="130"/>
    </row>
    <row r="875" spans="1:20" ht="10.5" customHeight="1">
      <c r="A875" s="122"/>
      <c r="B875" s="158" t="s">
        <v>83</v>
      </c>
      <c r="C875" s="159">
        <v>204.47874426448533</v>
      </c>
      <c r="D875" s="197">
        <v>181.67874426448532</v>
      </c>
      <c r="E875" s="160">
        <v>0</v>
      </c>
      <c r="F875" s="160">
        <v>-22.80000000000001</v>
      </c>
      <c r="G875" s="161">
        <v>181.67874426448532</v>
      </c>
      <c r="H875" s="160">
        <v>40.934</v>
      </c>
      <c r="I875" s="162">
        <v>22.530979155386976</v>
      </c>
      <c r="J875" s="161">
        <v>140.74474426448532</v>
      </c>
      <c r="K875" s="160">
        <v>0</v>
      </c>
      <c r="L875" s="160">
        <v>0</v>
      </c>
      <c r="M875" s="160">
        <v>0.7899999999999991</v>
      </c>
      <c r="N875" s="160">
        <v>0</v>
      </c>
      <c r="O875" s="160">
        <v>0</v>
      </c>
      <c r="P875" s="160">
        <v>0.1974999999999998</v>
      </c>
      <c r="Q875" s="146" t="s">
        <v>237</v>
      </c>
      <c r="T875" s="130"/>
    </row>
    <row r="876" spans="1:20" ht="10.5" customHeight="1">
      <c r="A876" s="122"/>
      <c r="B876" s="158" t="s">
        <v>84</v>
      </c>
      <c r="C876" s="159">
        <v>3.0226141158958204</v>
      </c>
      <c r="D876" s="197">
        <v>8.02261411589582</v>
      </c>
      <c r="E876" s="160">
        <v>0</v>
      </c>
      <c r="F876" s="160">
        <v>5</v>
      </c>
      <c r="G876" s="161">
        <v>8.02261411589582</v>
      </c>
      <c r="H876" s="160">
        <v>12.008</v>
      </c>
      <c r="I876" s="162">
        <v>149.67689865835163</v>
      </c>
      <c r="J876" s="161">
        <v>-3.985385884104179</v>
      </c>
      <c r="K876" s="160">
        <v>0</v>
      </c>
      <c r="L876" s="160">
        <v>0</v>
      </c>
      <c r="M876" s="160">
        <v>0</v>
      </c>
      <c r="N876" s="160">
        <v>0</v>
      </c>
      <c r="O876" s="160">
        <v>0</v>
      </c>
      <c r="P876" s="160">
        <v>0</v>
      </c>
      <c r="Q876" s="146">
        <v>0</v>
      </c>
      <c r="T876" s="130"/>
    </row>
    <row r="877" spans="1:20" ht="10.5" customHeight="1">
      <c r="A877" s="122"/>
      <c r="B877" s="158" t="s">
        <v>85</v>
      </c>
      <c r="C877" s="159">
        <v>39.43543748144556</v>
      </c>
      <c r="D877" s="160">
        <v>35.23543748144556</v>
      </c>
      <c r="E877" s="160">
        <v>0</v>
      </c>
      <c r="F877" s="160">
        <v>-4.200000000000003</v>
      </c>
      <c r="G877" s="161">
        <v>35.23543748144556</v>
      </c>
      <c r="H877" s="160">
        <v>1.096</v>
      </c>
      <c r="I877" s="162">
        <v>3.1105048733313923</v>
      </c>
      <c r="J877" s="161">
        <v>34.139437481445555</v>
      </c>
      <c r="K877" s="160">
        <v>0.43299999999999994</v>
      </c>
      <c r="L877" s="160">
        <v>0</v>
      </c>
      <c r="M877" s="160">
        <v>0.10100000000000009</v>
      </c>
      <c r="N877" s="160">
        <v>0.16500000000000004</v>
      </c>
      <c r="O877" s="160">
        <v>0.46827856213474434</v>
      </c>
      <c r="P877" s="160">
        <v>0.17475000000000002</v>
      </c>
      <c r="Q877" s="146" t="s">
        <v>237</v>
      </c>
      <c r="T877" s="130"/>
    </row>
    <row r="878" spans="1:20" ht="10.5" customHeight="1">
      <c r="A878" s="122"/>
      <c r="B878" s="158" t="s">
        <v>86</v>
      </c>
      <c r="C878" s="159">
        <v>170.48906346735026</v>
      </c>
      <c r="D878" s="160">
        <v>156.18906346735025</v>
      </c>
      <c r="E878" s="160">
        <v>0</v>
      </c>
      <c r="F878" s="160">
        <v>-14.300000000000011</v>
      </c>
      <c r="G878" s="161">
        <v>156.18906346735025</v>
      </c>
      <c r="H878" s="160">
        <v>68.883</v>
      </c>
      <c r="I878" s="162">
        <v>44.10231963161703</v>
      </c>
      <c r="J878" s="161">
        <v>87.30606346735026</v>
      </c>
      <c r="K878" s="160">
        <v>6.866000000000003</v>
      </c>
      <c r="L878" s="160">
        <v>0</v>
      </c>
      <c r="M878" s="160">
        <v>0</v>
      </c>
      <c r="N878" s="160">
        <v>29.802</v>
      </c>
      <c r="O878" s="160">
        <v>19.08072136320211</v>
      </c>
      <c r="P878" s="160">
        <v>9.167000000000002</v>
      </c>
      <c r="Q878" s="146">
        <v>7.523951507292489</v>
      </c>
      <c r="T878" s="130"/>
    </row>
    <row r="879" spans="1:20" ht="10.5" customHeight="1">
      <c r="A879" s="122"/>
      <c r="B879" s="158" t="s">
        <v>87</v>
      </c>
      <c r="C879" s="159">
        <v>34.61716018891768</v>
      </c>
      <c r="D879" s="160">
        <v>34.61716018891768</v>
      </c>
      <c r="E879" s="160">
        <v>0</v>
      </c>
      <c r="F879" s="160">
        <v>0</v>
      </c>
      <c r="G879" s="161">
        <v>34.61716018891768</v>
      </c>
      <c r="H879" s="160">
        <v>1.974</v>
      </c>
      <c r="I879" s="162">
        <v>5.7023741671102055</v>
      </c>
      <c r="J879" s="161">
        <v>32.64316018891768</v>
      </c>
      <c r="K879" s="160">
        <v>0</v>
      </c>
      <c r="L879" s="160">
        <v>0</v>
      </c>
      <c r="M879" s="160">
        <v>0</v>
      </c>
      <c r="N879" s="160">
        <v>0</v>
      </c>
      <c r="O879" s="160">
        <v>0</v>
      </c>
      <c r="P879" s="160">
        <v>0</v>
      </c>
      <c r="Q879" s="146" t="s">
        <v>237</v>
      </c>
      <c r="T879" s="130"/>
    </row>
    <row r="880" spans="1:20" ht="10.5" customHeight="1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161">
        <v>0</v>
      </c>
      <c r="H880" s="160">
        <v>0</v>
      </c>
      <c r="I880" s="162" t="s">
        <v>118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161</v>
      </c>
      <c r="T880" s="130"/>
    </row>
    <row r="881" spans="1:20" ht="10.5" customHeight="1">
      <c r="A881" s="122"/>
      <c r="B881" s="158" t="s">
        <v>89</v>
      </c>
      <c r="C881" s="159">
        <v>109.16930756346898</v>
      </c>
      <c r="D881" s="197">
        <v>2.7693075634689706</v>
      </c>
      <c r="E881" s="160">
        <v>0</v>
      </c>
      <c r="F881" s="160">
        <v>-106.4</v>
      </c>
      <c r="G881" s="161">
        <v>2.7693075634689706</v>
      </c>
      <c r="H881" s="160">
        <v>2.528</v>
      </c>
      <c r="I881" s="162">
        <v>91.28635740384514</v>
      </c>
      <c r="J881" s="161">
        <v>0.24130756346897053</v>
      </c>
      <c r="K881" s="160">
        <v>0</v>
      </c>
      <c r="L881" s="160">
        <v>0</v>
      </c>
      <c r="M881" s="160">
        <v>0</v>
      </c>
      <c r="N881" s="160">
        <v>0</v>
      </c>
      <c r="O881" s="160">
        <v>0</v>
      </c>
      <c r="P881" s="160">
        <v>0</v>
      </c>
      <c r="Q881" s="146" t="s">
        <v>237</v>
      </c>
      <c r="T881" s="130"/>
    </row>
    <row r="882" spans="1:20" ht="10.5" customHeight="1">
      <c r="A882" s="122"/>
      <c r="B882" s="165" t="s">
        <v>90</v>
      </c>
      <c r="C882" s="159">
        <v>2277.9710087735903</v>
      </c>
      <c r="D882" s="160">
        <v>2301.8710087735903</v>
      </c>
      <c r="E882" s="160">
        <v>0</v>
      </c>
      <c r="F882" s="160">
        <v>23.90000000000009</v>
      </c>
      <c r="G882" s="161">
        <v>2301.8710087735903</v>
      </c>
      <c r="H882" s="160">
        <v>1284.5168999999999</v>
      </c>
      <c r="I882" s="162">
        <v>55.80316599427417</v>
      </c>
      <c r="J882" s="161">
        <v>1017.3541087735903</v>
      </c>
      <c r="K882" s="160">
        <v>19.17700000000006</v>
      </c>
      <c r="L882" s="160">
        <v>10.11799999999998</v>
      </c>
      <c r="M882" s="160">
        <v>9.801999999999973</v>
      </c>
      <c r="N882" s="160">
        <v>36.94799999999998</v>
      </c>
      <c r="O882" s="160">
        <v>1.6051290389067212</v>
      </c>
      <c r="P882" s="166">
        <v>19.011249999999997</v>
      </c>
      <c r="Q882" s="146" t="s">
        <v>237</v>
      </c>
      <c r="T882" s="130"/>
    </row>
    <row r="883" spans="1:20" ht="10.5" customHeight="1">
      <c r="A883" s="122"/>
      <c r="B883" s="165"/>
      <c r="D883" s="160"/>
      <c r="E883" s="160"/>
      <c r="F883" s="160"/>
      <c r="G883" s="161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  <c r="T883" s="130"/>
    </row>
    <row r="884" spans="1:20" ht="10.5" customHeight="1">
      <c r="A884" s="122"/>
      <c r="B884" s="158" t="s">
        <v>91</v>
      </c>
      <c r="C884" s="159">
        <v>150.5070415613178</v>
      </c>
      <c r="D884" s="160">
        <v>255.30704156131782</v>
      </c>
      <c r="E884" s="160">
        <v>0</v>
      </c>
      <c r="F884" s="160">
        <v>104.80000000000001</v>
      </c>
      <c r="G884" s="161">
        <v>255.30704156131782</v>
      </c>
      <c r="H884" s="160">
        <v>2.964</v>
      </c>
      <c r="I884" s="162">
        <v>1.1609550531288921</v>
      </c>
      <c r="J884" s="161">
        <v>252.34304156131782</v>
      </c>
      <c r="K884" s="160">
        <v>0</v>
      </c>
      <c r="L884" s="160">
        <v>0.3689999999999998</v>
      </c>
      <c r="M884" s="160">
        <v>0</v>
      </c>
      <c r="N884" s="160">
        <v>0</v>
      </c>
      <c r="O884" s="160">
        <v>0</v>
      </c>
      <c r="P884" s="160">
        <v>0.09224999999999994</v>
      </c>
      <c r="Q884" s="146" t="s">
        <v>237</v>
      </c>
      <c r="T884" s="130"/>
    </row>
    <row r="885" spans="1:20" ht="10.5" customHeight="1">
      <c r="A885" s="122"/>
      <c r="B885" s="158" t="s">
        <v>92</v>
      </c>
      <c r="C885" s="159">
        <v>89.14901981729474</v>
      </c>
      <c r="D885" s="160">
        <v>113.74901981729474</v>
      </c>
      <c r="E885" s="160">
        <v>0</v>
      </c>
      <c r="F885" s="160">
        <v>24.599999999999994</v>
      </c>
      <c r="G885" s="161">
        <v>113.74901981729474</v>
      </c>
      <c r="H885" s="160">
        <v>9.1954</v>
      </c>
      <c r="I885" s="162">
        <v>8.08393779108583</v>
      </c>
      <c r="J885" s="161">
        <v>104.55361981729473</v>
      </c>
      <c r="K885" s="160">
        <v>0</v>
      </c>
      <c r="L885" s="160">
        <v>0</v>
      </c>
      <c r="M885" s="160">
        <v>0</v>
      </c>
      <c r="N885" s="160">
        <v>0</v>
      </c>
      <c r="O885" s="160">
        <v>0</v>
      </c>
      <c r="P885" s="160">
        <v>0</v>
      </c>
      <c r="Q885" s="146" t="s">
        <v>237</v>
      </c>
      <c r="T885" s="130"/>
    </row>
    <row r="886" spans="1:20" ht="10.5" customHeight="1" hidden="1">
      <c r="A886" s="122"/>
      <c r="B886" s="158" t="s">
        <v>93</v>
      </c>
      <c r="C886" s="159">
        <v>0</v>
      </c>
      <c r="D886" s="160">
        <v>0</v>
      </c>
      <c r="E886" s="160">
        <v>0</v>
      </c>
      <c r="F886" s="160">
        <v>0</v>
      </c>
      <c r="G886" s="161">
        <v>0</v>
      </c>
      <c r="H886" s="160">
        <v>10.2</v>
      </c>
      <c r="I886" s="162" t="s">
        <v>118</v>
      </c>
      <c r="J886" s="161">
        <v>-10.2</v>
      </c>
      <c r="K886" s="160">
        <v>0</v>
      </c>
      <c r="L886" s="160">
        <v>0</v>
      </c>
      <c r="M886" s="160">
        <v>0</v>
      </c>
      <c r="N886" s="160">
        <v>0</v>
      </c>
      <c r="O886" s="160" t="s">
        <v>42</v>
      </c>
      <c r="P886" s="160">
        <v>0</v>
      </c>
      <c r="Q886" s="146">
        <v>0</v>
      </c>
      <c r="T886" s="130"/>
    </row>
    <row r="887" spans="1:20" ht="10.5" customHeight="1">
      <c r="A887" s="122"/>
      <c r="B887" s="158" t="s">
        <v>94</v>
      </c>
      <c r="C887" s="159">
        <v>30.18318660571418</v>
      </c>
      <c r="D887" s="160">
        <v>18.88318660571418</v>
      </c>
      <c r="E887" s="160">
        <v>0</v>
      </c>
      <c r="F887" s="160">
        <v>-11.3</v>
      </c>
      <c r="G887" s="161">
        <v>18.88318660571418</v>
      </c>
      <c r="H887" s="160">
        <v>0.4491</v>
      </c>
      <c r="I887" s="162">
        <v>2.3783062116438507</v>
      </c>
      <c r="J887" s="161">
        <v>18.434086605714178</v>
      </c>
      <c r="K887" s="160">
        <v>0</v>
      </c>
      <c r="L887" s="160">
        <v>0</v>
      </c>
      <c r="M887" s="160">
        <v>0</v>
      </c>
      <c r="N887" s="160">
        <v>0</v>
      </c>
      <c r="O887" s="160">
        <v>0</v>
      </c>
      <c r="P887" s="160">
        <v>0</v>
      </c>
      <c r="Q887" s="146" t="s">
        <v>237</v>
      </c>
      <c r="T887" s="130"/>
    </row>
    <row r="888" spans="1:20" ht="10.5" customHeight="1">
      <c r="A888" s="122"/>
      <c r="B888" s="158" t="s">
        <v>95</v>
      </c>
      <c r="C888" s="159">
        <v>94.31998465426513</v>
      </c>
      <c r="D888" s="160">
        <v>66.51998465426513</v>
      </c>
      <c r="E888" s="160">
        <v>0</v>
      </c>
      <c r="F888" s="160">
        <v>-27.799999999999997</v>
      </c>
      <c r="G888" s="161">
        <v>66.51998465426513</v>
      </c>
      <c r="H888" s="160">
        <v>51.9493</v>
      </c>
      <c r="I888" s="162">
        <v>78.095778689674</v>
      </c>
      <c r="J888" s="161">
        <v>14.57068465426513</v>
      </c>
      <c r="K888" s="160">
        <v>0</v>
      </c>
      <c r="L888" s="160">
        <v>0.26599999999999824</v>
      </c>
      <c r="M888" s="160">
        <v>0.18830000000000524</v>
      </c>
      <c r="N888" s="160">
        <v>0</v>
      </c>
      <c r="O888" s="160">
        <v>0</v>
      </c>
      <c r="P888" s="160">
        <v>0.11357500000000087</v>
      </c>
      <c r="Q888" s="146" t="s">
        <v>237</v>
      </c>
      <c r="T888" s="130"/>
    </row>
    <row r="889" spans="1:20" ht="10.5" customHeight="1">
      <c r="A889" s="122"/>
      <c r="B889" s="158" t="s">
        <v>96</v>
      </c>
      <c r="C889" s="159">
        <v>70.38038148530508</v>
      </c>
      <c r="D889" s="160">
        <v>57.48038148530508</v>
      </c>
      <c r="E889" s="160">
        <v>0</v>
      </c>
      <c r="F889" s="160">
        <v>-12.899999999999999</v>
      </c>
      <c r="G889" s="161">
        <v>57.48038148530508</v>
      </c>
      <c r="H889" s="160">
        <v>3.8977000000000004</v>
      </c>
      <c r="I889" s="162">
        <v>6.780922289105634</v>
      </c>
      <c r="J889" s="161">
        <v>53.58268148530508</v>
      </c>
      <c r="K889" s="160">
        <v>0</v>
      </c>
      <c r="L889" s="160">
        <v>0</v>
      </c>
      <c r="M889" s="160">
        <v>0</v>
      </c>
      <c r="N889" s="160">
        <v>0</v>
      </c>
      <c r="O889" s="160">
        <v>0</v>
      </c>
      <c r="P889" s="160">
        <v>0</v>
      </c>
      <c r="Q889" s="146" t="s">
        <v>237</v>
      </c>
      <c r="T889" s="130"/>
    </row>
    <row r="890" spans="1:20" ht="10.5" customHeight="1">
      <c r="A890" s="122"/>
      <c r="B890" s="158" t="s">
        <v>97</v>
      </c>
      <c r="C890" s="159">
        <v>105.41157487172613</v>
      </c>
      <c r="D890" s="160">
        <v>70.41157487172613</v>
      </c>
      <c r="E890" s="160">
        <v>0</v>
      </c>
      <c r="F890" s="160">
        <v>-35</v>
      </c>
      <c r="G890" s="161">
        <v>70.41157487172613</v>
      </c>
      <c r="H890" s="160">
        <v>1.198</v>
      </c>
      <c r="I890" s="162">
        <v>1.7014248043485511</v>
      </c>
      <c r="J890" s="161">
        <v>69.21357487172614</v>
      </c>
      <c r="K890" s="160">
        <v>0</v>
      </c>
      <c r="L890" s="160">
        <v>0</v>
      </c>
      <c r="M890" s="160">
        <v>0</v>
      </c>
      <c r="N890" s="160">
        <v>0</v>
      </c>
      <c r="O890" s="160">
        <v>0</v>
      </c>
      <c r="P890" s="160">
        <v>0</v>
      </c>
      <c r="Q890" s="146" t="s">
        <v>237</v>
      </c>
      <c r="T890" s="130"/>
    </row>
    <row r="891" spans="1:20" ht="10.5" customHeight="1">
      <c r="A891" s="122"/>
      <c r="B891" s="158" t="s">
        <v>98</v>
      </c>
      <c r="C891" s="159">
        <v>16.53885754067952</v>
      </c>
      <c r="D891" s="160">
        <v>0.7388575406795184</v>
      </c>
      <c r="E891" s="160">
        <v>0</v>
      </c>
      <c r="F891" s="160">
        <v>-15.8</v>
      </c>
      <c r="G891" s="161">
        <v>0.7388575406795184</v>
      </c>
      <c r="H891" s="160">
        <v>0</v>
      </c>
      <c r="I891" s="162">
        <v>0</v>
      </c>
      <c r="J891" s="161">
        <v>0.7388575406795184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237</v>
      </c>
      <c r="T891" s="130"/>
    </row>
    <row r="892" spans="1:20" ht="10.5" customHeight="1">
      <c r="A892" s="122"/>
      <c r="B892" s="158" t="s">
        <v>99</v>
      </c>
      <c r="C892" s="159">
        <v>1.6036478707105708</v>
      </c>
      <c r="D892" s="160">
        <v>1.6036478707105708</v>
      </c>
      <c r="E892" s="160">
        <v>0</v>
      </c>
      <c r="F892" s="160">
        <v>0</v>
      </c>
      <c r="G892" s="161">
        <v>1.6036478707105708</v>
      </c>
      <c r="H892" s="160">
        <v>0</v>
      </c>
      <c r="I892" s="162">
        <v>0</v>
      </c>
      <c r="J892" s="161">
        <v>1.6036478707105708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237</v>
      </c>
      <c r="T892" s="130"/>
    </row>
    <row r="893" spans="1:20" ht="10.5" customHeight="1">
      <c r="A893" s="122"/>
      <c r="B893" s="158" t="s">
        <v>100</v>
      </c>
      <c r="C893" s="159">
        <v>0.1681205340856876</v>
      </c>
      <c r="D893" s="160">
        <v>0.1681205340856876</v>
      </c>
      <c r="E893" s="160">
        <v>0</v>
      </c>
      <c r="F893" s="160">
        <v>0</v>
      </c>
      <c r="G893" s="161">
        <v>0.1681205340856876</v>
      </c>
      <c r="H893" s="160">
        <v>0</v>
      </c>
      <c r="I893" s="162">
        <v>0</v>
      </c>
      <c r="J893" s="161">
        <v>0.1681205340856876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237</v>
      </c>
      <c r="T893" s="130"/>
    </row>
    <row r="894" spans="1:20" ht="10.5" customHeight="1">
      <c r="A894" s="122"/>
      <c r="B894" s="158" t="s">
        <v>101</v>
      </c>
      <c r="C894" s="159">
        <v>6.816098158913379</v>
      </c>
      <c r="D894" s="160">
        <v>6.816098158913379</v>
      </c>
      <c r="E894" s="160">
        <v>0</v>
      </c>
      <c r="F894" s="160">
        <v>0</v>
      </c>
      <c r="G894" s="161">
        <v>6.816098158913379</v>
      </c>
      <c r="H894" s="160">
        <v>0</v>
      </c>
      <c r="I894" s="162">
        <v>0</v>
      </c>
      <c r="J894" s="161">
        <v>6.816098158913379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237</v>
      </c>
      <c r="T894" s="130"/>
    </row>
    <row r="895" spans="1:20" ht="10.5" customHeight="1">
      <c r="A895" s="122"/>
      <c r="B895" s="158" t="s">
        <v>102</v>
      </c>
      <c r="C895" s="159">
        <v>3.1312449473459316</v>
      </c>
      <c r="D895" s="160">
        <v>3.1312449473459316</v>
      </c>
      <c r="E895" s="160">
        <v>0</v>
      </c>
      <c r="F895" s="160">
        <v>0</v>
      </c>
      <c r="G895" s="161">
        <v>3.1312449473459316</v>
      </c>
      <c r="H895" s="160">
        <v>0</v>
      </c>
      <c r="I895" s="162">
        <v>0</v>
      </c>
      <c r="J895" s="161">
        <v>3.1312449473459316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237</v>
      </c>
      <c r="T895" s="130"/>
    </row>
    <row r="896" spans="1:20" ht="10.5" customHeight="1">
      <c r="A896" s="122"/>
      <c r="B896" s="1" t="s">
        <v>103</v>
      </c>
      <c r="C896" s="159">
        <v>0</v>
      </c>
      <c r="D896" s="160">
        <v>0</v>
      </c>
      <c r="E896" s="160">
        <v>0</v>
      </c>
      <c r="F896" s="160">
        <v>0</v>
      </c>
      <c r="G896" s="161">
        <v>0</v>
      </c>
      <c r="H896" s="160">
        <v>2.1449</v>
      </c>
      <c r="I896" s="162" t="s">
        <v>118</v>
      </c>
      <c r="J896" s="161">
        <v>-2.1449</v>
      </c>
      <c r="K896" s="160">
        <v>0</v>
      </c>
      <c r="L896" s="160">
        <v>0</v>
      </c>
      <c r="M896" s="160">
        <v>0</v>
      </c>
      <c r="N896" s="160">
        <v>0</v>
      </c>
      <c r="O896" s="160" t="s">
        <v>42</v>
      </c>
      <c r="P896" s="160">
        <v>0</v>
      </c>
      <c r="Q896" s="146">
        <v>0</v>
      </c>
      <c r="T896" s="130"/>
    </row>
    <row r="897" spans="1:20" ht="10.5" customHeight="1">
      <c r="A897" s="122"/>
      <c r="B897" s="165" t="s">
        <v>105</v>
      </c>
      <c r="C897" s="169">
        <v>2846.180166820948</v>
      </c>
      <c r="D897" s="160">
        <v>2896.680166820948</v>
      </c>
      <c r="E897" s="160">
        <v>0</v>
      </c>
      <c r="F897" s="160">
        <v>50.5</v>
      </c>
      <c r="G897" s="161">
        <v>2896.680166820948</v>
      </c>
      <c r="H897" s="160">
        <v>1366.5152999999998</v>
      </c>
      <c r="I897" s="162">
        <v>47.175222023207496</v>
      </c>
      <c r="J897" s="161">
        <v>1530.1648668209484</v>
      </c>
      <c r="K897" s="160">
        <v>19.177000000000135</v>
      </c>
      <c r="L897" s="160">
        <v>10.752999999999929</v>
      </c>
      <c r="M897" s="160">
        <v>9.990300000000076</v>
      </c>
      <c r="N897" s="160">
        <v>36.94799999999998</v>
      </c>
      <c r="O897" s="160">
        <v>1.2755291531045938</v>
      </c>
      <c r="P897" s="160">
        <v>19.21707500000003</v>
      </c>
      <c r="Q897" s="146" t="s">
        <v>237</v>
      </c>
      <c r="T897" s="130"/>
    </row>
    <row r="898" spans="1:20" ht="10.5" customHeight="1">
      <c r="A898" s="122"/>
      <c r="B898" s="165"/>
      <c r="C898" s="159"/>
      <c r="D898" s="160"/>
      <c r="E898" s="160"/>
      <c r="F898" s="160"/>
      <c r="G898" s="161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  <c r="T898" s="130"/>
    </row>
    <row r="899" spans="1:20" ht="10.5" customHeight="1">
      <c r="A899" s="122"/>
      <c r="B899" s="158" t="s">
        <v>106</v>
      </c>
      <c r="C899" s="159">
        <v>0.5043616022570628</v>
      </c>
      <c r="D899" s="160">
        <v>0.0043616022570628354</v>
      </c>
      <c r="E899" s="160">
        <v>0</v>
      </c>
      <c r="F899" s="160">
        <v>-0.5</v>
      </c>
      <c r="G899" s="161">
        <v>0.0043616022570628354</v>
      </c>
      <c r="H899" s="160">
        <v>0</v>
      </c>
      <c r="I899" s="162">
        <v>0</v>
      </c>
      <c r="J899" s="161">
        <v>0.0043616022570628354</v>
      </c>
      <c r="K899" s="160">
        <v>0</v>
      </c>
      <c r="L899" s="160">
        <v>0</v>
      </c>
      <c r="M899" s="160">
        <v>0</v>
      </c>
      <c r="N899" s="160">
        <v>0</v>
      </c>
      <c r="O899" s="160">
        <v>0</v>
      </c>
      <c r="P899" s="160">
        <v>0</v>
      </c>
      <c r="Q899" s="146" t="s">
        <v>237</v>
      </c>
      <c r="T899" s="130"/>
    </row>
    <row r="900" spans="1:20" ht="10.5" customHeight="1">
      <c r="A900" s="122"/>
      <c r="B900" s="158" t="s">
        <v>107</v>
      </c>
      <c r="C900" s="159">
        <v>39.845098695215746</v>
      </c>
      <c r="D900" s="159">
        <v>0.8450986952157468</v>
      </c>
      <c r="E900" s="170">
        <v>0</v>
      </c>
      <c r="F900" s="160">
        <v>-39</v>
      </c>
      <c r="G900" s="161">
        <v>0.8450986952157468</v>
      </c>
      <c r="H900" s="160">
        <v>0</v>
      </c>
      <c r="I900" s="162">
        <v>0</v>
      </c>
      <c r="J900" s="161">
        <v>0.8450986952157468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237</v>
      </c>
      <c r="T900" s="130"/>
    </row>
    <row r="901" spans="1:20" ht="10.5" customHeight="1">
      <c r="A901" s="122"/>
      <c r="B901" s="171" t="s">
        <v>108</v>
      </c>
      <c r="C901" s="159">
        <v>22.707372881579012</v>
      </c>
      <c r="D901" s="159">
        <v>11.707372881579015</v>
      </c>
      <c r="E901" s="170">
        <v>0</v>
      </c>
      <c r="F901" s="160">
        <v>-10.999999999999996</v>
      </c>
      <c r="G901" s="161">
        <v>11.707372881579015</v>
      </c>
      <c r="H901" s="160">
        <v>0.086</v>
      </c>
      <c r="I901" s="162">
        <v>0.73457983161463</v>
      </c>
      <c r="J901" s="161">
        <v>11.621372881579015</v>
      </c>
      <c r="K901" s="160">
        <v>0</v>
      </c>
      <c r="L901" s="160">
        <v>0</v>
      </c>
      <c r="M901" s="160">
        <v>0</v>
      </c>
      <c r="N901" s="160">
        <v>0</v>
      </c>
      <c r="O901" s="160">
        <v>0</v>
      </c>
      <c r="P901" s="160">
        <v>0</v>
      </c>
      <c r="Q901" s="146" t="s">
        <v>237</v>
      </c>
      <c r="T901" s="130"/>
    </row>
    <row r="902" spans="1:20" ht="10.5" customHeight="1">
      <c r="A902" s="122"/>
      <c r="B902" s="171"/>
      <c r="C902" s="159"/>
      <c r="D902" s="160"/>
      <c r="E902" s="160"/>
      <c r="F902" s="160"/>
      <c r="G902" s="161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  <c r="T902" s="130"/>
    </row>
    <row r="903" spans="1:20" ht="10.5" customHeight="1">
      <c r="A903" s="122"/>
      <c r="B903" s="171" t="s">
        <v>110</v>
      </c>
      <c r="C903" s="159">
        <v>10</v>
      </c>
      <c r="D903" s="160">
        <v>10</v>
      </c>
      <c r="E903" s="160"/>
      <c r="F903" s="160"/>
      <c r="G903" s="161">
        <v>10</v>
      </c>
      <c r="H903" s="160"/>
      <c r="I903" s="162"/>
      <c r="J903" s="161">
        <v>10</v>
      </c>
      <c r="K903" s="160"/>
      <c r="L903" s="160"/>
      <c r="M903" s="160"/>
      <c r="N903" s="160"/>
      <c r="O903" s="160"/>
      <c r="P903" s="160"/>
      <c r="Q903" s="146"/>
      <c r="T903" s="130"/>
    </row>
    <row r="904" spans="1:20" ht="10.5" customHeight="1">
      <c r="A904" s="122"/>
      <c r="B904" s="172" t="s">
        <v>111</v>
      </c>
      <c r="C904" s="173">
        <v>2919.237</v>
      </c>
      <c r="D904" s="192">
        <v>2919.237</v>
      </c>
      <c r="E904" s="174">
        <v>0</v>
      </c>
      <c r="F904" s="177">
        <v>0</v>
      </c>
      <c r="G904" s="185">
        <v>2919.237</v>
      </c>
      <c r="H904" s="177">
        <v>1366.6012999999998</v>
      </c>
      <c r="I904" s="176">
        <v>46.81364685361277</v>
      </c>
      <c r="J904" s="185">
        <v>1552.6357000000003</v>
      </c>
      <c r="K904" s="177">
        <v>19.177000000000135</v>
      </c>
      <c r="L904" s="177">
        <v>10.752999999999929</v>
      </c>
      <c r="M904" s="177">
        <v>9.990300000000076</v>
      </c>
      <c r="N904" s="177">
        <v>36.94799999999998</v>
      </c>
      <c r="O904" s="177">
        <v>1.2656731878912186</v>
      </c>
      <c r="P904" s="186">
        <v>19.21707500000003</v>
      </c>
      <c r="Q904" s="153" t="s">
        <v>237</v>
      </c>
      <c r="T904" s="130"/>
    </row>
    <row r="905" spans="1:20" ht="10.5" customHeight="1">
      <c r="A905" s="122"/>
      <c r="B905" s="187" t="s">
        <v>245</v>
      </c>
      <c r="C905" s="178"/>
      <c r="D905" s="160"/>
      <c r="E905" s="160"/>
      <c r="F905" s="160"/>
      <c r="G905" s="161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  <c r="T905" s="130"/>
    </row>
    <row r="906" spans="1:20" ht="10.5" customHeight="1">
      <c r="A906" s="122"/>
      <c r="B906" s="123" t="s">
        <v>113</v>
      </c>
      <c r="C906" s="178"/>
      <c r="D906" s="180"/>
      <c r="E906" s="180"/>
      <c r="F906" s="180"/>
      <c r="G906" s="181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  <c r="T906" s="130"/>
    </row>
    <row r="907" spans="1:20" ht="10.5" customHeight="1">
      <c r="A907" s="122"/>
      <c r="B907" s="123"/>
      <c r="C907" s="178"/>
      <c r="D907" s="180"/>
      <c r="E907" s="180"/>
      <c r="F907" s="180"/>
      <c r="G907" s="181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  <c r="T907" s="130"/>
    </row>
    <row r="908" spans="1:20" ht="10.5" customHeight="1">
      <c r="A908" s="122"/>
      <c r="B908" s="123"/>
      <c r="C908" s="178"/>
      <c r="D908" s="180"/>
      <c r="E908" s="180"/>
      <c r="F908" s="180"/>
      <c r="G908" s="181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  <c r="T908" s="130"/>
    </row>
    <row r="909" spans="1:20" ht="10.5" customHeight="1">
      <c r="A909" s="122"/>
      <c r="B909" s="123" t="s">
        <v>236</v>
      </c>
      <c r="C909" s="178"/>
      <c r="D909" s="180"/>
      <c r="E909" s="180"/>
      <c r="F909" s="180"/>
      <c r="G909" s="181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  <c r="T909" s="130"/>
    </row>
    <row r="910" spans="1:20" ht="10.5" customHeight="1">
      <c r="A910" s="122"/>
      <c r="B910" s="131" t="s">
        <v>243</v>
      </c>
      <c r="C910" s="178"/>
      <c r="D910" s="180"/>
      <c r="E910" s="180"/>
      <c r="F910" s="180"/>
      <c r="G910" s="181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  <c r="T910" s="130"/>
    </row>
    <row r="912" spans="1:20" ht="10.5" customHeight="1">
      <c r="A912" s="122"/>
      <c r="B912" s="136"/>
      <c r="C912" s="136"/>
      <c r="D912" s="137"/>
      <c r="E912" s="137" t="s">
        <v>13</v>
      </c>
      <c r="F912" s="137" t="s">
        <v>13</v>
      </c>
      <c r="G912" s="138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  <c r="T912" s="130"/>
    </row>
    <row r="913" spans="1:20" ht="10.5" customHeight="1">
      <c r="A913" s="122"/>
      <c r="B913" s="145" t="s">
        <v>61</v>
      </c>
      <c r="C913" s="145" t="s">
        <v>159</v>
      </c>
      <c r="D913" s="146" t="s">
        <v>62</v>
      </c>
      <c r="E913" s="146" t="s">
        <v>14</v>
      </c>
      <c r="F913" s="146" t="s">
        <v>14</v>
      </c>
      <c r="G913" s="147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  <c r="T913" s="130"/>
    </row>
    <row r="914" spans="1:20" ht="10.5" customHeight="1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147" t="s">
        <v>13</v>
      </c>
      <c r="H914" s="146" t="s">
        <v>73</v>
      </c>
      <c r="I914" s="148" t="s">
        <v>74</v>
      </c>
      <c r="J914" s="147" t="s">
        <v>75</v>
      </c>
      <c r="K914" s="151">
        <v>43677</v>
      </c>
      <c r="L914" s="151">
        <v>43684</v>
      </c>
      <c r="M914" s="151">
        <v>43691</v>
      </c>
      <c r="N914" s="137" t="s">
        <v>66</v>
      </c>
      <c r="O914" s="139" t="s">
        <v>74</v>
      </c>
      <c r="P914" s="139" t="s">
        <v>66</v>
      </c>
      <c r="Q914" s="146" t="s">
        <v>76</v>
      </c>
      <c r="T914" s="130"/>
    </row>
    <row r="915" spans="1:20" ht="10.5" customHeight="1">
      <c r="A915" s="122"/>
      <c r="B915" s="152"/>
      <c r="C915" s="152"/>
      <c r="D915" s="153"/>
      <c r="E915" s="153" t="s">
        <v>77</v>
      </c>
      <c r="F915" s="153" t="s">
        <v>112</v>
      </c>
      <c r="G915" s="154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  <c r="T915" s="130"/>
    </row>
    <row r="916" spans="1:20" ht="10.5" customHeight="1">
      <c r="A916" s="122"/>
      <c r="B916" s="183"/>
      <c r="C916" s="248" t="s">
        <v>153</v>
      </c>
      <c r="D916" s="248"/>
      <c r="E916" s="248"/>
      <c r="F916" s="248"/>
      <c r="G916" s="248"/>
      <c r="H916" s="248"/>
      <c r="I916" s="248"/>
      <c r="J916" s="248"/>
      <c r="K916" s="248"/>
      <c r="L916" s="248"/>
      <c r="M916" s="248"/>
      <c r="N916" s="248"/>
      <c r="O916" s="248"/>
      <c r="P916" s="249"/>
      <c r="Q916" s="145"/>
      <c r="T916" s="130"/>
    </row>
    <row r="917" spans="1:20" ht="10.5" customHeight="1">
      <c r="A917" s="184"/>
      <c r="B917" s="158" t="s">
        <v>80</v>
      </c>
      <c r="C917" s="159">
        <v>217.29999999999998</v>
      </c>
      <c r="D917" s="197">
        <v>217.6</v>
      </c>
      <c r="E917" s="160">
        <v>0</v>
      </c>
      <c r="F917" s="160">
        <v>0.30000000000001137</v>
      </c>
      <c r="G917" s="161">
        <v>217.6</v>
      </c>
      <c r="H917" s="160">
        <v>121.955</v>
      </c>
      <c r="I917" s="162">
        <v>56.04549632352941</v>
      </c>
      <c r="J917" s="161">
        <v>95.645</v>
      </c>
      <c r="K917" s="160">
        <v>2.6269999999999953</v>
      </c>
      <c r="L917" s="160">
        <v>1.9440000000000026</v>
      </c>
      <c r="M917" s="160">
        <v>1.6869999999999976</v>
      </c>
      <c r="N917" s="160">
        <v>5.3359999999999985</v>
      </c>
      <c r="O917" s="160">
        <v>2.4522058823529407</v>
      </c>
      <c r="P917" s="160">
        <v>2.8984999999999985</v>
      </c>
      <c r="Q917" s="146">
        <v>30.998102466793185</v>
      </c>
      <c r="T917" s="130"/>
    </row>
    <row r="918" spans="1:20" ht="10.5" customHeight="1">
      <c r="A918" s="122"/>
      <c r="B918" s="158" t="s">
        <v>81</v>
      </c>
      <c r="C918" s="159">
        <v>34.5</v>
      </c>
      <c r="D918" s="197">
        <v>34.5</v>
      </c>
      <c r="E918" s="160">
        <v>0</v>
      </c>
      <c r="F918" s="160">
        <v>0</v>
      </c>
      <c r="G918" s="161">
        <v>34.5</v>
      </c>
      <c r="H918" s="160">
        <v>19.759</v>
      </c>
      <c r="I918" s="162">
        <v>57.27246376811595</v>
      </c>
      <c r="J918" s="161">
        <v>14.741</v>
      </c>
      <c r="K918" s="160">
        <v>0</v>
      </c>
      <c r="L918" s="160">
        <v>0</v>
      </c>
      <c r="M918" s="160">
        <v>0</v>
      </c>
      <c r="N918" s="160">
        <v>0</v>
      </c>
      <c r="O918" s="160">
        <v>0</v>
      </c>
      <c r="P918" s="160">
        <v>0</v>
      </c>
      <c r="Q918" s="146" t="s">
        <v>237</v>
      </c>
      <c r="T918" s="130"/>
    </row>
    <row r="919" spans="1:20" ht="10.5" customHeight="1">
      <c r="A919" s="122"/>
      <c r="B919" s="158" t="s">
        <v>82</v>
      </c>
      <c r="C919" s="159">
        <v>32.3</v>
      </c>
      <c r="D919" s="197">
        <v>32.5</v>
      </c>
      <c r="E919" s="160">
        <v>0</v>
      </c>
      <c r="F919" s="160">
        <v>0.20000000000000284</v>
      </c>
      <c r="G919" s="161">
        <v>32.5</v>
      </c>
      <c r="H919" s="160">
        <v>15.812</v>
      </c>
      <c r="I919" s="162">
        <v>48.652307692307694</v>
      </c>
      <c r="J919" s="161">
        <v>16.688000000000002</v>
      </c>
      <c r="K919" s="160">
        <v>0</v>
      </c>
      <c r="L919" s="160">
        <v>0</v>
      </c>
      <c r="M919" s="160">
        <v>0</v>
      </c>
      <c r="N919" s="160">
        <v>0</v>
      </c>
      <c r="O919" s="160">
        <v>0</v>
      </c>
      <c r="P919" s="160">
        <v>0</v>
      </c>
      <c r="Q919" s="146" t="s">
        <v>237</v>
      </c>
      <c r="T919" s="130"/>
    </row>
    <row r="920" spans="1:20" ht="10.5" customHeight="1">
      <c r="A920" s="122"/>
      <c r="B920" s="158" t="s">
        <v>83</v>
      </c>
      <c r="C920" s="159">
        <v>40.8</v>
      </c>
      <c r="D920" s="197">
        <v>48.199999999999996</v>
      </c>
      <c r="E920" s="160">
        <v>0</v>
      </c>
      <c r="F920" s="160">
        <v>7.399999999999999</v>
      </c>
      <c r="G920" s="161">
        <v>48.199999999999996</v>
      </c>
      <c r="H920" s="160">
        <v>8.075</v>
      </c>
      <c r="I920" s="162">
        <v>16.75311203319502</v>
      </c>
      <c r="J920" s="161">
        <v>40.125</v>
      </c>
      <c r="K920" s="160">
        <v>0</v>
      </c>
      <c r="L920" s="160">
        <v>0</v>
      </c>
      <c r="M920" s="160">
        <v>0.7899999999999991</v>
      </c>
      <c r="N920" s="160">
        <v>0</v>
      </c>
      <c r="O920" s="160">
        <v>0</v>
      </c>
      <c r="P920" s="160">
        <v>0.1974999999999998</v>
      </c>
      <c r="Q920" s="146" t="s">
        <v>237</v>
      </c>
      <c r="T920" s="130"/>
    </row>
    <row r="921" spans="1:20" ht="10.5" customHeight="1">
      <c r="A921" s="122"/>
      <c r="B921" s="158" t="s">
        <v>84</v>
      </c>
      <c r="C921" s="159">
        <v>0.5641967731611002</v>
      </c>
      <c r="D921" s="197">
        <v>0.8641967731611002</v>
      </c>
      <c r="E921" s="160">
        <v>0</v>
      </c>
      <c r="F921" s="160">
        <v>0.30000000000000004</v>
      </c>
      <c r="G921" s="161">
        <v>0.8641967731611002</v>
      </c>
      <c r="H921" s="160">
        <v>0</v>
      </c>
      <c r="I921" s="162">
        <v>0</v>
      </c>
      <c r="J921" s="161">
        <v>0.8641967731611002</v>
      </c>
      <c r="K921" s="160">
        <v>0</v>
      </c>
      <c r="L921" s="160">
        <v>0</v>
      </c>
      <c r="M921" s="160">
        <v>0</v>
      </c>
      <c r="N921" s="160">
        <v>0</v>
      </c>
      <c r="O921" s="160">
        <v>0</v>
      </c>
      <c r="P921" s="160">
        <v>0</v>
      </c>
      <c r="Q921" s="146" t="s">
        <v>237</v>
      </c>
      <c r="T921" s="130"/>
    </row>
    <row r="922" spans="1:20" ht="10.5" customHeight="1">
      <c r="A922" s="122"/>
      <c r="B922" s="158" t="s">
        <v>85</v>
      </c>
      <c r="C922" s="159">
        <v>7.439103804056332</v>
      </c>
      <c r="D922" s="197">
        <v>7.439103804056332</v>
      </c>
      <c r="E922" s="160">
        <v>0</v>
      </c>
      <c r="F922" s="160">
        <v>0</v>
      </c>
      <c r="G922" s="161">
        <v>7.439103804056332</v>
      </c>
      <c r="H922" s="160">
        <v>0</v>
      </c>
      <c r="I922" s="162">
        <v>0</v>
      </c>
      <c r="J922" s="161">
        <v>7.439103804056332</v>
      </c>
      <c r="K922" s="160">
        <v>0</v>
      </c>
      <c r="L922" s="160">
        <v>0</v>
      </c>
      <c r="M922" s="160">
        <v>0</v>
      </c>
      <c r="N922" s="160">
        <v>0</v>
      </c>
      <c r="O922" s="160">
        <v>0</v>
      </c>
      <c r="P922" s="160">
        <v>0</v>
      </c>
      <c r="Q922" s="146" t="s">
        <v>237</v>
      </c>
      <c r="T922" s="130"/>
    </row>
    <row r="923" spans="1:20" ht="10.5" customHeight="1">
      <c r="A923" s="122"/>
      <c r="B923" s="158" t="s">
        <v>86</v>
      </c>
      <c r="C923" s="159">
        <v>24.4</v>
      </c>
      <c r="D923" s="197">
        <v>22.4</v>
      </c>
      <c r="E923" s="160">
        <v>0</v>
      </c>
      <c r="F923" s="160">
        <v>-2</v>
      </c>
      <c r="G923" s="161">
        <v>22.4</v>
      </c>
      <c r="H923" s="160">
        <v>4.725</v>
      </c>
      <c r="I923" s="162">
        <v>21.09375</v>
      </c>
      <c r="J923" s="161">
        <v>17.674999999999997</v>
      </c>
      <c r="K923" s="160">
        <v>0</v>
      </c>
      <c r="L923" s="160">
        <v>0</v>
      </c>
      <c r="M923" s="160">
        <v>0</v>
      </c>
      <c r="N923" s="160">
        <v>0</v>
      </c>
      <c r="O923" s="160">
        <v>0</v>
      </c>
      <c r="P923" s="160">
        <v>0</v>
      </c>
      <c r="Q923" s="146" t="s">
        <v>237</v>
      </c>
      <c r="T923" s="130"/>
    </row>
    <row r="924" spans="1:20" ht="10.5" customHeight="1">
      <c r="A924" s="122"/>
      <c r="B924" s="158" t="s">
        <v>87</v>
      </c>
      <c r="C924" s="159">
        <v>6.8</v>
      </c>
      <c r="D924" s="197">
        <v>6.8</v>
      </c>
      <c r="E924" s="160">
        <v>0</v>
      </c>
      <c r="F924" s="160">
        <v>0</v>
      </c>
      <c r="G924" s="161">
        <v>6.8</v>
      </c>
      <c r="H924" s="160">
        <v>0</v>
      </c>
      <c r="I924" s="162">
        <v>0</v>
      </c>
      <c r="J924" s="161">
        <v>6.8</v>
      </c>
      <c r="K924" s="160">
        <v>0</v>
      </c>
      <c r="L924" s="160">
        <v>0</v>
      </c>
      <c r="M924" s="160">
        <v>0</v>
      </c>
      <c r="N924" s="160">
        <v>0</v>
      </c>
      <c r="O924" s="160">
        <v>0</v>
      </c>
      <c r="P924" s="160">
        <v>0</v>
      </c>
      <c r="Q924" s="146" t="s">
        <v>237</v>
      </c>
      <c r="T924" s="130"/>
    </row>
    <row r="925" spans="1:20" ht="10.5" customHeight="1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161">
        <v>0</v>
      </c>
      <c r="H925" s="160">
        <v>0</v>
      </c>
      <c r="I925" s="162" t="s">
        <v>118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  <c r="T925" s="130"/>
    </row>
    <row r="926" spans="1:20" ht="10.5" customHeight="1">
      <c r="A926" s="122"/>
      <c r="B926" s="158" t="s">
        <v>89</v>
      </c>
      <c r="C926" s="159">
        <v>21.7</v>
      </c>
      <c r="D926" s="197">
        <v>21.7</v>
      </c>
      <c r="E926" s="160">
        <v>0</v>
      </c>
      <c r="F926" s="160">
        <v>0</v>
      </c>
      <c r="G926" s="161">
        <v>21.7</v>
      </c>
      <c r="H926" s="160">
        <v>0.656</v>
      </c>
      <c r="I926" s="162">
        <v>3.0230414746543786</v>
      </c>
      <c r="J926" s="161">
        <v>21.044</v>
      </c>
      <c r="K926" s="160">
        <v>0</v>
      </c>
      <c r="L926" s="160">
        <v>0</v>
      </c>
      <c r="M926" s="160">
        <v>0</v>
      </c>
      <c r="N926" s="160">
        <v>0</v>
      </c>
      <c r="O926" s="160">
        <v>0</v>
      </c>
      <c r="P926" s="160">
        <v>0</v>
      </c>
      <c r="Q926" s="146" t="s">
        <v>237</v>
      </c>
      <c r="T926" s="130"/>
    </row>
    <row r="927" spans="1:20" ht="10.5" customHeight="1">
      <c r="A927" s="122"/>
      <c r="B927" s="165" t="s">
        <v>90</v>
      </c>
      <c r="C927" s="159">
        <v>385.8033005772174</v>
      </c>
      <c r="D927" s="160">
        <v>392.00330057721743</v>
      </c>
      <c r="E927" s="160">
        <v>0</v>
      </c>
      <c r="F927" s="160">
        <v>6.2000000000000455</v>
      </c>
      <c r="G927" s="161">
        <v>392.00330057721743</v>
      </c>
      <c r="H927" s="160">
        <v>170.982</v>
      </c>
      <c r="I927" s="162">
        <v>43.61748989057803</v>
      </c>
      <c r="J927" s="161">
        <v>221.0213005772175</v>
      </c>
      <c r="K927" s="160">
        <v>2.6269999999999953</v>
      </c>
      <c r="L927" s="160">
        <v>1.9440000000000026</v>
      </c>
      <c r="M927" s="160">
        <v>2.4769999999999968</v>
      </c>
      <c r="N927" s="160">
        <v>5.3359999999999985</v>
      </c>
      <c r="O927" s="160">
        <v>1.3612130286002286</v>
      </c>
      <c r="P927" s="166">
        <v>3.0959999999999983</v>
      </c>
      <c r="Q927" s="146" t="s">
        <v>237</v>
      </c>
      <c r="T927" s="130"/>
    </row>
    <row r="928" spans="1:20" ht="10.5" customHeight="1">
      <c r="A928" s="122"/>
      <c r="B928" s="165"/>
      <c r="D928" s="160"/>
      <c r="E928" s="160"/>
      <c r="F928" s="160"/>
      <c r="G928" s="161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  <c r="T928" s="130"/>
    </row>
    <row r="929" spans="1:20" ht="10.5" customHeight="1">
      <c r="A929" s="122"/>
      <c r="B929" s="158" t="s">
        <v>91</v>
      </c>
      <c r="C929" s="159">
        <v>21.48746083883328</v>
      </c>
      <c r="D929" s="160">
        <v>21.48746083883328</v>
      </c>
      <c r="E929" s="160">
        <v>0</v>
      </c>
      <c r="F929" s="160">
        <v>0</v>
      </c>
      <c r="G929" s="161">
        <v>21.48746083883328</v>
      </c>
      <c r="H929" s="160">
        <v>0.048</v>
      </c>
      <c r="I929" s="162">
        <v>0.2233860964774947</v>
      </c>
      <c r="J929" s="161">
        <v>21.43946083883328</v>
      </c>
      <c r="K929" s="160">
        <v>0</v>
      </c>
      <c r="L929" s="160">
        <v>0</v>
      </c>
      <c r="M929" s="160">
        <v>0</v>
      </c>
      <c r="N929" s="160">
        <v>0</v>
      </c>
      <c r="O929" s="160">
        <v>0</v>
      </c>
      <c r="P929" s="160">
        <v>0</v>
      </c>
      <c r="Q929" s="146" t="s">
        <v>237</v>
      </c>
      <c r="T929" s="130"/>
    </row>
    <row r="930" spans="1:20" ht="10.5" customHeight="1">
      <c r="A930" s="122"/>
      <c r="B930" s="158" t="s">
        <v>92</v>
      </c>
      <c r="C930" s="159">
        <v>17.653799476552145</v>
      </c>
      <c r="D930" s="160">
        <v>17.653799476552145</v>
      </c>
      <c r="E930" s="160">
        <v>0</v>
      </c>
      <c r="F930" s="160">
        <v>0</v>
      </c>
      <c r="G930" s="161">
        <v>17.653799476552145</v>
      </c>
      <c r="H930" s="160">
        <v>0.831</v>
      </c>
      <c r="I930" s="162">
        <v>4.707201988465644</v>
      </c>
      <c r="J930" s="161">
        <v>16.822799476552145</v>
      </c>
      <c r="K930" s="160">
        <v>0</v>
      </c>
      <c r="L930" s="160">
        <v>0</v>
      </c>
      <c r="M930" s="160">
        <v>0</v>
      </c>
      <c r="N930" s="160">
        <v>0</v>
      </c>
      <c r="O930" s="160">
        <v>0</v>
      </c>
      <c r="P930" s="160">
        <v>0</v>
      </c>
      <c r="Q930" s="146" t="s">
        <v>237</v>
      </c>
      <c r="T930" s="130"/>
    </row>
    <row r="931" spans="1:20" ht="10.5" customHeight="1" hidden="1">
      <c r="A931" s="122"/>
      <c r="B931" s="158" t="s">
        <v>93</v>
      </c>
      <c r="C931" s="159">
        <v>0</v>
      </c>
      <c r="D931" s="160">
        <v>0</v>
      </c>
      <c r="E931" s="160">
        <v>0</v>
      </c>
      <c r="F931" s="160">
        <v>0</v>
      </c>
      <c r="G931" s="161">
        <v>0</v>
      </c>
      <c r="H931" s="160">
        <v>0</v>
      </c>
      <c r="I931" s="162" t="s">
        <v>118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  <c r="T931" s="130"/>
    </row>
    <row r="932" spans="1:20" ht="10.5" customHeight="1">
      <c r="A932" s="122"/>
      <c r="B932" s="158" t="s">
        <v>94</v>
      </c>
      <c r="C932" s="159">
        <v>6.019543137207662</v>
      </c>
      <c r="D932" s="160">
        <v>6.019543137207662</v>
      </c>
      <c r="E932" s="160">
        <v>0</v>
      </c>
      <c r="F932" s="160">
        <v>0</v>
      </c>
      <c r="G932" s="161">
        <v>6.019543137207662</v>
      </c>
      <c r="H932" s="160">
        <v>0</v>
      </c>
      <c r="I932" s="162">
        <v>0</v>
      </c>
      <c r="J932" s="161">
        <v>6.019543137207662</v>
      </c>
      <c r="K932" s="160">
        <v>0</v>
      </c>
      <c r="L932" s="160">
        <v>0</v>
      </c>
      <c r="M932" s="160">
        <v>0</v>
      </c>
      <c r="N932" s="160">
        <v>0</v>
      </c>
      <c r="O932" s="160">
        <v>0</v>
      </c>
      <c r="P932" s="160">
        <v>0</v>
      </c>
      <c r="Q932" s="146" t="s">
        <v>237</v>
      </c>
      <c r="T932" s="130"/>
    </row>
    <row r="933" spans="1:20" ht="10.5" customHeight="1">
      <c r="A933" s="122"/>
      <c r="B933" s="158" t="s">
        <v>95</v>
      </c>
      <c r="C933" s="159">
        <v>18.19810334418641</v>
      </c>
      <c r="D933" s="160">
        <v>11.998103344186411</v>
      </c>
      <c r="E933" s="160">
        <v>0</v>
      </c>
      <c r="F933" s="160">
        <v>-6.199999999999999</v>
      </c>
      <c r="G933" s="161">
        <v>11.998103344186411</v>
      </c>
      <c r="H933" s="160">
        <v>6.927</v>
      </c>
      <c r="I933" s="162">
        <v>57.73412514700854</v>
      </c>
      <c r="J933" s="161">
        <v>5.071103344186412</v>
      </c>
      <c r="K933" s="160">
        <v>0</v>
      </c>
      <c r="L933" s="160">
        <v>0</v>
      </c>
      <c r="M933" s="160">
        <v>0</v>
      </c>
      <c r="N933" s="160">
        <v>0</v>
      </c>
      <c r="O933" s="160">
        <v>0</v>
      </c>
      <c r="P933" s="160">
        <v>0</v>
      </c>
      <c r="Q933" s="146" t="s">
        <v>237</v>
      </c>
      <c r="T933" s="130"/>
    </row>
    <row r="934" spans="1:20" ht="10.5" customHeight="1">
      <c r="A934" s="122"/>
      <c r="B934" s="158" t="s">
        <v>96</v>
      </c>
      <c r="C934" s="159">
        <v>14.044518062905363</v>
      </c>
      <c r="D934" s="160">
        <v>14.044518062905363</v>
      </c>
      <c r="E934" s="160">
        <v>0</v>
      </c>
      <c r="F934" s="160">
        <v>0</v>
      </c>
      <c r="G934" s="161">
        <v>14.044518062905363</v>
      </c>
      <c r="H934" s="160">
        <v>0</v>
      </c>
      <c r="I934" s="162">
        <v>0</v>
      </c>
      <c r="J934" s="161">
        <v>14.044518062905363</v>
      </c>
      <c r="K934" s="160">
        <v>0</v>
      </c>
      <c r="L934" s="160">
        <v>0</v>
      </c>
      <c r="M934" s="160">
        <v>0</v>
      </c>
      <c r="N934" s="160">
        <v>0</v>
      </c>
      <c r="O934" s="160">
        <v>0</v>
      </c>
      <c r="P934" s="160">
        <v>0</v>
      </c>
      <c r="Q934" s="146" t="s">
        <v>237</v>
      </c>
      <c r="T934" s="130"/>
    </row>
    <row r="935" spans="1:20" ht="10.5" customHeight="1">
      <c r="A935" s="122"/>
      <c r="B935" s="158" t="s">
        <v>97</v>
      </c>
      <c r="C935" s="159">
        <v>21.041134756957234</v>
      </c>
      <c r="D935" s="160">
        <v>21.041134756957234</v>
      </c>
      <c r="E935" s="160">
        <v>0</v>
      </c>
      <c r="F935" s="160">
        <v>0</v>
      </c>
      <c r="G935" s="161">
        <v>21.041134756957234</v>
      </c>
      <c r="H935" s="160">
        <v>0</v>
      </c>
      <c r="I935" s="162">
        <v>0</v>
      </c>
      <c r="J935" s="161">
        <v>21.041134756957234</v>
      </c>
      <c r="K935" s="160">
        <v>0</v>
      </c>
      <c r="L935" s="160">
        <v>0</v>
      </c>
      <c r="M935" s="160">
        <v>0</v>
      </c>
      <c r="N935" s="160">
        <v>0</v>
      </c>
      <c r="O935" s="160">
        <v>0</v>
      </c>
      <c r="P935" s="160">
        <v>0</v>
      </c>
      <c r="Q935" s="146" t="s">
        <v>237</v>
      </c>
      <c r="T935" s="130"/>
    </row>
    <row r="936" spans="1:20" ht="10.5" customHeight="1">
      <c r="A936" s="122"/>
      <c r="B936" s="158" t="s">
        <v>98</v>
      </c>
      <c r="C936" s="159">
        <v>3.3013104174093586</v>
      </c>
      <c r="D936" s="160">
        <v>3.3013104174093586</v>
      </c>
      <c r="E936" s="160">
        <v>0</v>
      </c>
      <c r="F936" s="160">
        <v>0</v>
      </c>
      <c r="G936" s="161">
        <v>3.3013104174093586</v>
      </c>
      <c r="H936" s="160">
        <v>0</v>
      </c>
      <c r="I936" s="162">
        <v>0</v>
      </c>
      <c r="J936" s="161">
        <v>3.3013104174093586</v>
      </c>
      <c r="K936" s="160">
        <v>0</v>
      </c>
      <c r="L936" s="160">
        <v>0</v>
      </c>
      <c r="M936" s="160">
        <v>0</v>
      </c>
      <c r="N936" s="160">
        <v>0</v>
      </c>
      <c r="O936" s="160">
        <v>0</v>
      </c>
      <c r="P936" s="160">
        <v>0</v>
      </c>
      <c r="Q936" s="146" t="s">
        <v>237</v>
      </c>
      <c r="T936" s="130"/>
    </row>
    <row r="937" spans="1:20" ht="10.5" customHeight="1">
      <c r="A937" s="122"/>
      <c r="B937" s="158" t="s">
        <v>99</v>
      </c>
      <c r="C937" s="159">
        <v>0.28037655393723304</v>
      </c>
      <c r="D937" s="160">
        <v>0.28037655393723304</v>
      </c>
      <c r="E937" s="160">
        <v>0</v>
      </c>
      <c r="F937" s="160">
        <v>0</v>
      </c>
      <c r="G937" s="161">
        <v>0.28037655393723304</v>
      </c>
      <c r="H937" s="160">
        <v>0</v>
      </c>
      <c r="I937" s="162">
        <v>0</v>
      </c>
      <c r="J937" s="161">
        <v>0.28037655393723304</v>
      </c>
      <c r="K937" s="160">
        <v>0</v>
      </c>
      <c r="L937" s="160">
        <v>0</v>
      </c>
      <c r="M937" s="160">
        <v>0</v>
      </c>
      <c r="N937" s="160">
        <v>0</v>
      </c>
      <c r="O937" s="160">
        <v>0</v>
      </c>
      <c r="P937" s="160">
        <v>0</v>
      </c>
      <c r="Q937" s="146" t="s">
        <v>237</v>
      </c>
      <c r="T937" s="130"/>
    </row>
    <row r="938" spans="1:20" ht="10.5" customHeight="1">
      <c r="A938" s="122"/>
      <c r="B938" s="158" t="s">
        <v>100</v>
      </c>
      <c r="C938" s="159">
        <v>0.03355842863948522</v>
      </c>
      <c r="D938" s="160">
        <v>0.03355842863948522</v>
      </c>
      <c r="E938" s="160">
        <v>0</v>
      </c>
      <c r="F938" s="160">
        <v>0</v>
      </c>
      <c r="G938" s="161">
        <v>0.03355842863948522</v>
      </c>
      <c r="H938" s="160">
        <v>0</v>
      </c>
      <c r="I938" s="162">
        <v>0</v>
      </c>
      <c r="J938" s="161">
        <v>0.03355842863948522</v>
      </c>
      <c r="K938" s="160">
        <v>0</v>
      </c>
      <c r="L938" s="160">
        <v>0</v>
      </c>
      <c r="M938" s="160">
        <v>0</v>
      </c>
      <c r="N938" s="160">
        <v>0</v>
      </c>
      <c r="O938" s="160">
        <v>0</v>
      </c>
      <c r="P938" s="160">
        <v>0</v>
      </c>
      <c r="Q938" s="146" t="s">
        <v>237</v>
      </c>
      <c r="T938" s="130"/>
    </row>
    <row r="939" spans="1:20" ht="10.5" customHeight="1">
      <c r="A939" s="122"/>
      <c r="B939" s="158" t="s">
        <v>101</v>
      </c>
      <c r="C939" s="159">
        <v>1.3409865737424975</v>
      </c>
      <c r="D939" s="160">
        <v>1.3409865737424975</v>
      </c>
      <c r="E939" s="160">
        <v>0</v>
      </c>
      <c r="F939" s="160">
        <v>0</v>
      </c>
      <c r="G939" s="161">
        <v>1.3409865737424975</v>
      </c>
      <c r="H939" s="160">
        <v>0</v>
      </c>
      <c r="I939" s="162">
        <v>0</v>
      </c>
      <c r="J939" s="161">
        <v>1.3409865737424975</v>
      </c>
      <c r="K939" s="160">
        <v>0</v>
      </c>
      <c r="L939" s="160">
        <v>0</v>
      </c>
      <c r="M939" s="160">
        <v>0</v>
      </c>
      <c r="N939" s="160">
        <v>0</v>
      </c>
      <c r="O939" s="160">
        <v>0</v>
      </c>
      <c r="P939" s="160">
        <v>0</v>
      </c>
      <c r="Q939" s="146" t="s">
        <v>237</v>
      </c>
      <c r="T939" s="130"/>
    </row>
    <row r="940" spans="1:20" ht="10.5" customHeight="1">
      <c r="A940" s="122"/>
      <c r="B940" s="158" t="s">
        <v>102</v>
      </c>
      <c r="C940" s="159">
        <v>0.6250257334104122</v>
      </c>
      <c r="D940" s="160">
        <v>0.6250257334104122</v>
      </c>
      <c r="E940" s="160">
        <v>0</v>
      </c>
      <c r="F940" s="160">
        <v>0</v>
      </c>
      <c r="G940" s="161">
        <v>0.6250257334104122</v>
      </c>
      <c r="H940" s="160">
        <v>0</v>
      </c>
      <c r="I940" s="162">
        <v>0</v>
      </c>
      <c r="J940" s="161">
        <v>0.6250257334104122</v>
      </c>
      <c r="K940" s="160">
        <v>0</v>
      </c>
      <c r="L940" s="160">
        <v>0</v>
      </c>
      <c r="M940" s="160">
        <v>0</v>
      </c>
      <c r="N940" s="160">
        <v>0</v>
      </c>
      <c r="O940" s="160">
        <v>0</v>
      </c>
      <c r="P940" s="160">
        <v>0</v>
      </c>
      <c r="Q940" s="146" t="s">
        <v>237</v>
      </c>
      <c r="T940" s="130"/>
    </row>
    <row r="941" spans="1:20" ht="10.5" customHeight="1">
      <c r="A941" s="122"/>
      <c r="B941" s="1" t="s">
        <v>103</v>
      </c>
      <c r="C941" s="159">
        <v>0</v>
      </c>
      <c r="D941" s="160">
        <v>0</v>
      </c>
      <c r="E941" s="160">
        <v>0</v>
      </c>
      <c r="F941" s="160">
        <v>0</v>
      </c>
      <c r="G941" s="161">
        <v>0</v>
      </c>
      <c r="H941" s="160">
        <v>0</v>
      </c>
      <c r="I941" s="162" t="s">
        <v>118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  <c r="T941" s="130"/>
    </row>
    <row r="942" spans="1:20" ht="10.5" customHeight="1">
      <c r="A942" s="122"/>
      <c r="B942" s="165" t="s">
        <v>105</v>
      </c>
      <c r="C942" s="169">
        <v>489.8291179009984</v>
      </c>
      <c r="D942" s="198">
        <v>489.8291179009985</v>
      </c>
      <c r="E942" s="198">
        <v>0</v>
      </c>
      <c r="F942" s="160">
        <v>0</v>
      </c>
      <c r="G942" s="161">
        <v>489.8291179009985</v>
      </c>
      <c r="H942" s="160">
        <v>178.788</v>
      </c>
      <c r="I942" s="162">
        <v>36.50007593793876</v>
      </c>
      <c r="J942" s="161">
        <v>311.0411179009985</v>
      </c>
      <c r="K942" s="160">
        <v>2.626999999999981</v>
      </c>
      <c r="L942" s="160">
        <v>1.9440000000000168</v>
      </c>
      <c r="M942" s="160">
        <v>2.477000000000004</v>
      </c>
      <c r="N942" s="160">
        <v>5.335999999999984</v>
      </c>
      <c r="O942" s="160">
        <v>1.0893594939528415</v>
      </c>
      <c r="P942" s="160">
        <v>3.0959999999999965</v>
      </c>
      <c r="Q942" s="146" t="s">
        <v>237</v>
      </c>
      <c r="T942" s="130"/>
    </row>
    <row r="943" spans="1:20" ht="10.5" customHeight="1">
      <c r="A943" s="122"/>
      <c r="B943" s="165"/>
      <c r="C943" s="159"/>
      <c r="D943" s="160"/>
      <c r="E943" s="160"/>
      <c r="F943" s="160"/>
      <c r="G943" s="161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  <c r="T943" s="130"/>
    </row>
    <row r="944" spans="1:20" ht="10.5" customHeight="1">
      <c r="A944" s="122"/>
      <c r="B944" s="158" t="s">
        <v>106</v>
      </c>
      <c r="C944" s="159">
        <v>0.10067528591845565</v>
      </c>
      <c r="D944" s="160">
        <v>0.10067528591845565</v>
      </c>
      <c r="E944" s="160">
        <v>0</v>
      </c>
      <c r="F944" s="160">
        <v>0</v>
      </c>
      <c r="G944" s="161">
        <v>0.10067528591845565</v>
      </c>
      <c r="H944" s="160">
        <v>0</v>
      </c>
      <c r="I944" s="162">
        <v>0</v>
      </c>
      <c r="J944" s="161">
        <v>0.10067528591845565</v>
      </c>
      <c r="K944" s="160">
        <v>0</v>
      </c>
      <c r="L944" s="160">
        <v>0</v>
      </c>
      <c r="M944" s="160">
        <v>0</v>
      </c>
      <c r="N944" s="160">
        <v>0</v>
      </c>
      <c r="O944" s="160">
        <v>0</v>
      </c>
      <c r="P944" s="160">
        <v>0</v>
      </c>
      <c r="Q944" s="146" t="s">
        <v>237</v>
      </c>
      <c r="T944" s="130"/>
    </row>
    <row r="945" spans="1:20" ht="10.5" customHeight="1">
      <c r="A945" s="122"/>
      <c r="B945" s="158" t="s">
        <v>107</v>
      </c>
      <c r="C945" s="159">
        <v>7.95425084109093</v>
      </c>
      <c r="D945" s="159">
        <v>7.95425084109093</v>
      </c>
      <c r="E945" s="170">
        <v>0</v>
      </c>
      <c r="F945" s="160">
        <v>0</v>
      </c>
      <c r="G945" s="161">
        <v>7.95425084109093</v>
      </c>
      <c r="H945" s="160">
        <v>0</v>
      </c>
      <c r="I945" s="162">
        <v>0</v>
      </c>
      <c r="J945" s="161">
        <v>7.95425084109093</v>
      </c>
      <c r="K945" s="160">
        <v>0</v>
      </c>
      <c r="L945" s="160">
        <v>0</v>
      </c>
      <c r="M945" s="160">
        <v>0</v>
      </c>
      <c r="N945" s="160">
        <v>0</v>
      </c>
      <c r="O945" s="160">
        <v>0</v>
      </c>
      <c r="P945" s="160">
        <v>0</v>
      </c>
      <c r="Q945" s="146" t="s">
        <v>237</v>
      </c>
      <c r="T945" s="130"/>
    </row>
    <row r="946" spans="1:20" ht="10.5" customHeight="1">
      <c r="A946" s="122"/>
      <c r="B946" s="171" t="s">
        <v>108</v>
      </c>
      <c r="C946" s="159">
        <v>4.515955971992055</v>
      </c>
      <c r="D946" s="159">
        <v>4.515955971992055</v>
      </c>
      <c r="E946" s="170">
        <v>0</v>
      </c>
      <c r="F946" s="160">
        <v>0</v>
      </c>
      <c r="G946" s="161">
        <v>4.515955971992055</v>
      </c>
      <c r="H946" s="160">
        <v>0</v>
      </c>
      <c r="I946" s="162">
        <v>0</v>
      </c>
      <c r="J946" s="161">
        <v>4.515955971992055</v>
      </c>
      <c r="K946" s="160">
        <v>0</v>
      </c>
      <c r="L946" s="160">
        <v>0</v>
      </c>
      <c r="M946" s="160">
        <v>0</v>
      </c>
      <c r="N946" s="160">
        <v>0</v>
      </c>
      <c r="O946" s="160">
        <v>0</v>
      </c>
      <c r="P946" s="160">
        <v>0</v>
      </c>
      <c r="Q946" s="146" t="s">
        <v>237</v>
      </c>
      <c r="T946" s="130"/>
    </row>
    <row r="947" spans="1:20" ht="10.5" customHeight="1">
      <c r="A947" s="122"/>
      <c r="B947" s="171"/>
      <c r="C947" s="159"/>
      <c r="D947" s="160"/>
      <c r="E947" s="160"/>
      <c r="F947" s="160"/>
      <c r="G947" s="161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  <c r="T947" s="130"/>
    </row>
    <row r="948" spans="1:20" ht="10.5" customHeight="1">
      <c r="A948" s="122"/>
      <c r="B948" s="171" t="s">
        <v>110</v>
      </c>
      <c r="C948" s="159">
        <v>0</v>
      </c>
      <c r="D948" s="160">
        <v>0</v>
      </c>
      <c r="E948" s="160"/>
      <c r="F948" s="160"/>
      <c r="G948" s="161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  <c r="T948" s="130"/>
    </row>
    <row r="949" spans="1:20" ht="10.5" customHeight="1">
      <c r="A949" s="122"/>
      <c r="B949" s="172" t="s">
        <v>111</v>
      </c>
      <c r="C949" s="173">
        <v>502.39999999999986</v>
      </c>
      <c r="D949" s="192">
        <v>502.3999999999999</v>
      </c>
      <c r="E949" s="174">
        <v>0</v>
      </c>
      <c r="F949" s="177">
        <v>0</v>
      </c>
      <c r="G949" s="185">
        <v>502.3999999999999</v>
      </c>
      <c r="H949" s="177">
        <v>178.788</v>
      </c>
      <c r="I949" s="176">
        <v>35.58678343949046</v>
      </c>
      <c r="J949" s="185">
        <v>323.6119999999999</v>
      </c>
      <c r="K949" s="177">
        <v>2.626999999999981</v>
      </c>
      <c r="L949" s="177">
        <v>1.9440000000000168</v>
      </c>
      <c r="M949" s="177">
        <v>2.477000000000004</v>
      </c>
      <c r="N949" s="177">
        <v>5.335999999999984</v>
      </c>
      <c r="O949" s="177">
        <v>1.0621019108280225</v>
      </c>
      <c r="P949" s="186">
        <v>3.0959999999999965</v>
      </c>
      <c r="Q949" s="153" t="s">
        <v>237</v>
      </c>
      <c r="T949" s="130"/>
    </row>
    <row r="950" spans="1:20" ht="10.5" customHeight="1">
      <c r="A950" s="122"/>
      <c r="B950" s="200"/>
      <c r="C950" s="170"/>
      <c r="D950" s="197"/>
      <c r="E950" s="160"/>
      <c r="F950" s="160"/>
      <c r="G950" s="161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  <c r="T950" s="130"/>
    </row>
    <row r="951" spans="1:20" ht="10.5" customHeight="1">
      <c r="A951" s="122"/>
      <c r="B951" s="131"/>
      <c r="C951" s="131"/>
      <c r="D951" s="132"/>
      <c r="E951" s="132"/>
      <c r="F951" s="132"/>
      <c r="G951" s="133"/>
      <c r="H951" s="132"/>
      <c r="I951" s="132"/>
      <c r="J951" s="133"/>
      <c r="T951" s="130"/>
    </row>
    <row r="952" spans="1:20" ht="10.5" customHeight="1">
      <c r="A952" s="122"/>
      <c r="B952" s="136"/>
      <c r="C952" s="136"/>
      <c r="D952" s="137"/>
      <c r="E952" s="137" t="s">
        <v>13</v>
      </c>
      <c r="F952" s="137" t="s">
        <v>13</v>
      </c>
      <c r="G952" s="138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  <c r="T952" s="130"/>
    </row>
    <row r="953" spans="1:20" ht="10.5" customHeight="1">
      <c r="A953" s="122"/>
      <c r="B953" s="145" t="s">
        <v>61</v>
      </c>
      <c r="C953" s="145" t="s">
        <v>159</v>
      </c>
      <c r="D953" s="146" t="s">
        <v>62</v>
      </c>
      <c r="E953" s="146" t="s">
        <v>14</v>
      </c>
      <c r="F953" s="146" t="s">
        <v>14</v>
      </c>
      <c r="G953" s="147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  <c r="T953" s="130"/>
    </row>
    <row r="954" spans="1:20" ht="10.5" customHeight="1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147" t="s">
        <v>13</v>
      </c>
      <c r="H954" s="146" t="s">
        <v>73</v>
      </c>
      <c r="I954" s="148" t="s">
        <v>74</v>
      </c>
      <c r="J954" s="147" t="s">
        <v>75</v>
      </c>
      <c r="K954" s="151">
        <v>43677</v>
      </c>
      <c r="L954" s="151">
        <v>43684</v>
      </c>
      <c r="M954" s="151">
        <v>43691</v>
      </c>
      <c r="N954" s="137" t="s">
        <v>66</v>
      </c>
      <c r="O954" s="139" t="s">
        <v>74</v>
      </c>
      <c r="P954" s="139" t="s">
        <v>66</v>
      </c>
      <c r="Q954" s="146" t="s">
        <v>76</v>
      </c>
      <c r="T954" s="130"/>
    </row>
    <row r="955" spans="1:20" ht="10.5" customHeight="1">
      <c r="A955" s="122"/>
      <c r="B955" s="152"/>
      <c r="C955" s="152"/>
      <c r="D955" s="153"/>
      <c r="E955" s="153" t="s">
        <v>77</v>
      </c>
      <c r="F955" s="153" t="s">
        <v>112</v>
      </c>
      <c r="G955" s="154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  <c r="T955" s="130"/>
    </row>
    <row r="956" spans="1:20" ht="10.5" customHeight="1">
      <c r="A956" s="122"/>
      <c r="B956" s="183"/>
      <c r="C956" s="245" t="s">
        <v>166</v>
      </c>
      <c r="D956" s="245"/>
      <c r="E956" s="245"/>
      <c r="F956" s="245"/>
      <c r="G956" s="245"/>
      <c r="H956" s="245"/>
      <c r="I956" s="245"/>
      <c r="J956" s="245"/>
      <c r="K956" s="245"/>
      <c r="L956" s="245"/>
      <c r="M956" s="245"/>
      <c r="N956" s="245"/>
      <c r="O956" s="245"/>
      <c r="P956" s="246"/>
      <c r="Q956" s="145"/>
      <c r="T956" s="130"/>
    </row>
    <row r="957" spans="1:20" ht="10.5" customHeight="1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161">
        <v>0</v>
      </c>
      <c r="H957" s="160">
        <v>65.424</v>
      </c>
      <c r="I957" s="162" t="s">
        <v>118</v>
      </c>
      <c r="J957" s="161">
        <v>-65.424</v>
      </c>
      <c r="K957" s="160">
        <v>1.2419999999999973</v>
      </c>
      <c r="L957" s="160">
        <v>0.7349999999999994</v>
      </c>
      <c r="M957" s="160">
        <v>1.7550000000000026</v>
      </c>
      <c r="N957" s="160">
        <v>0.1770000000000067</v>
      </c>
      <c r="O957" s="160" t="s">
        <v>42</v>
      </c>
      <c r="P957" s="160">
        <v>0.9772500000000015</v>
      </c>
      <c r="Q957" s="146">
        <v>0</v>
      </c>
      <c r="T957" s="130"/>
    </row>
    <row r="958" spans="1:20" ht="10.5" customHeight="1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161">
        <v>0</v>
      </c>
      <c r="H958" s="160">
        <v>7.096</v>
      </c>
      <c r="I958" s="162" t="s">
        <v>118</v>
      </c>
      <c r="J958" s="161">
        <v>-7.096</v>
      </c>
      <c r="K958" s="160">
        <v>0</v>
      </c>
      <c r="L958" s="160">
        <v>0</v>
      </c>
      <c r="M958" s="160">
        <v>0</v>
      </c>
      <c r="N958" s="160">
        <v>0</v>
      </c>
      <c r="O958" s="160" t="s">
        <v>42</v>
      </c>
      <c r="P958" s="160">
        <v>0</v>
      </c>
      <c r="Q958" s="146">
        <v>0</v>
      </c>
      <c r="T958" s="130"/>
    </row>
    <row r="959" spans="1:20" ht="10.5" customHeight="1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161">
        <v>0</v>
      </c>
      <c r="H959" s="160">
        <v>4.37</v>
      </c>
      <c r="I959" s="162" t="s">
        <v>118</v>
      </c>
      <c r="J959" s="161">
        <v>-4.37</v>
      </c>
      <c r="K959" s="160">
        <v>0.18000000000000016</v>
      </c>
      <c r="L959" s="160">
        <v>0.23599999999999977</v>
      </c>
      <c r="M959" s="160">
        <v>0.04300000000000015</v>
      </c>
      <c r="N959" s="160">
        <v>0.48</v>
      </c>
      <c r="O959" s="160" t="s">
        <v>42</v>
      </c>
      <c r="P959" s="160">
        <v>0.23475000000000001</v>
      </c>
      <c r="Q959" s="146">
        <v>0</v>
      </c>
      <c r="T959" s="130"/>
    </row>
    <row r="960" spans="1:20" ht="10.5" customHeight="1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161">
        <v>0</v>
      </c>
      <c r="H960" s="160">
        <v>1.795</v>
      </c>
      <c r="I960" s="162" t="s">
        <v>118</v>
      </c>
      <c r="J960" s="161">
        <v>-1.795</v>
      </c>
      <c r="K960" s="160">
        <v>0</v>
      </c>
      <c r="L960" s="160">
        <v>0</v>
      </c>
      <c r="M960" s="160">
        <v>0</v>
      </c>
      <c r="N960" s="160">
        <v>0</v>
      </c>
      <c r="O960" s="160" t="s">
        <v>42</v>
      </c>
      <c r="P960" s="160">
        <v>0</v>
      </c>
      <c r="Q960" s="146">
        <v>0</v>
      </c>
      <c r="T960" s="130"/>
    </row>
    <row r="961" spans="1:20" ht="10.5" customHeight="1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161">
        <v>0</v>
      </c>
      <c r="H961" s="160">
        <v>1.364</v>
      </c>
      <c r="I961" s="162" t="s">
        <v>118</v>
      </c>
      <c r="J961" s="161">
        <v>-1.364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  <c r="T961" s="130"/>
    </row>
    <row r="962" spans="1:20" ht="10.5" customHeight="1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161">
        <v>0</v>
      </c>
      <c r="H962" s="160">
        <v>0</v>
      </c>
      <c r="I962" s="162" t="s">
        <v>118</v>
      </c>
      <c r="J962" s="161">
        <v>0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  <c r="T962" s="130"/>
    </row>
    <row r="963" spans="1:20" ht="10.5" customHeight="1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161">
        <v>0</v>
      </c>
      <c r="H963" s="160">
        <v>20.389</v>
      </c>
      <c r="I963" s="162" t="s">
        <v>118</v>
      </c>
      <c r="J963" s="161">
        <v>-20.389</v>
      </c>
      <c r="K963" s="160">
        <v>2.928000000000001</v>
      </c>
      <c r="L963" s="160">
        <v>0</v>
      </c>
      <c r="M963" s="160">
        <v>0</v>
      </c>
      <c r="N963" s="160">
        <v>2.5919999999999987</v>
      </c>
      <c r="O963" s="160" t="s">
        <v>42</v>
      </c>
      <c r="P963" s="160">
        <v>1.38</v>
      </c>
      <c r="Q963" s="146">
        <v>0</v>
      </c>
      <c r="T963" s="130"/>
    </row>
    <row r="964" spans="1:20" ht="10.5" customHeight="1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161">
        <v>0</v>
      </c>
      <c r="H964" s="160">
        <v>0.108</v>
      </c>
      <c r="I964" s="162" t="s">
        <v>118</v>
      </c>
      <c r="J964" s="161">
        <v>-0.108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161</v>
      </c>
      <c r="T964" s="130"/>
    </row>
    <row r="965" spans="1:20" ht="10.5" customHeight="1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161">
        <v>0</v>
      </c>
      <c r="H965" s="160">
        <v>0</v>
      </c>
      <c r="I965" s="162" t="s">
        <v>118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161</v>
      </c>
      <c r="T965" s="130"/>
    </row>
    <row r="966" spans="1:20" ht="10.5" customHeight="1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161">
        <v>0</v>
      </c>
      <c r="H966" s="160">
        <v>0.096</v>
      </c>
      <c r="I966" s="162" t="s">
        <v>118</v>
      </c>
      <c r="J966" s="161">
        <v>-0.096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  <c r="T966" s="130"/>
    </row>
    <row r="967" spans="1:20" ht="10.5" customHeight="1">
      <c r="A967" s="122"/>
      <c r="B967" s="165" t="s">
        <v>90</v>
      </c>
      <c r="C967" s="159">
        <v>0</v>
      </c>
      <c r="D967" s="197">
        <v>0</v>
      </c>
      <c r="E967" s="160">
        <v>0</v>
      </c>
      <c r="F967" s="160">
        <v>0</v>
      </c>
      <c r="G967" s="161">
        <v>0</v>
      </c>
      <c r="H967" s="160">
        <v>100.64200000000002</v>
      </c>
      <c r="I967" s="162" t="s">
        <v>118</v>
      </c>
      <c r="J967" s="161">
        <v>-100.64200000000002</v>
      </c>
      <c r="K967" s="160">
        <v>4.349999999999998</v>
      </c>
      <c r="L967" s="160">
        <v>0.9709999999999992</v>
      </c>
      <c r="M967" s="160">
        <v>1.7980000000000027</v>
      </c>
      <c r="N967" s="160">
        <v>3.2490000000000054</v>
      </c>
      <c r="O967" s="160" t="s">
        <v>42</v>
      </c>
      <c r="P967" s="166">
        <v>2.5920000000000014</v>
      </c>
      <c r="Q967" s="146">
        <v>0</v>
      </c>
      <c r="T967" s="130"/>
    </row>
    <row r="968" spans="1:20" ht="10.5" customHeight="1">
      <c r="A968" s="122"/>
      <c r="B968" s="165"/>
      <c r="D968" s="197"/>
      <c r="E968" s="160"/>
      <c r="F968" s="160"/>
      <c r="G968" s="161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  <c r="T968" s="130"/>
    </row>
    <row r="969" spans="1:20" ht="10.5" customHeight="1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161">
        <v>0</v>
      </c>
      <c r="H969" s="160">
        <v>2.433</v>
      </c>
      <c r="I969" s="162" t="s">
        <v>118</v>
      </c>
      <c r="J969" s="161">
        <v>-2.433</v>
      </c>
      <c r="K969" s="160">
        <v>0</v>
      </c>
      <c r="L969" s="160">
        <v>0</v>
      </c>
      <c r="M969" s="160">
        <v>0</v>
      </c>
      <c r="N969" s="160">
        <v>0</v>
      </c>
      <c r="O969" s="160" t="s">
        <v>42</v>
      </c>
      <c r="P969" s="160">
        <v>0</v>
      </c>
      <c r="Q969" s="146">
        <v>0</v>
      </c>
      <c r="T969" s="130"/>
    </row>
    <row r="970" spans="1:20" ht="10.5" customHeight="1">
      <c r="A970" s="122"/>
      <c r="B970" s="158" t="s">
        <v>92</v>
      </c>
      <c r="C970" s="159">
        <v>0</v>
      </c>
      <c r="D970" s="197">
        <v>0</v>
      </c>
      <c r="E970" s="160">
        <v>0</v>
      </c>
      <c r="F970" s="160">
        <v>0</v>
      </c>
      <c r="G970" s="161">
        <v>0</v>
      </c>
      <c r="H970" s="160">
        <v>0.7347</v>
      </c>
      <c r="I970" s="162" t="s">
        <v>118</v>
      </c>
      <c r="J970" s="161">
        <v>-0.7347</v>
      </c>
      <c r="K970" s="160">
        <v>0</v>
      </c>
      <c r="L970" s="160">
        <v>0</v>
      </c>
      <c r="M970" s="160">
        <v>0</v>
      </c>
      <c r="N970" s="160">
        <v>0</v>
      </c>
      <c r="O970" s="160" t="s">
        <v>42</v>
      </c>
      <c r="P970" s="160">
        <v>0</v>
      </c>
      <c r="Q970" s="146">
        <v>0</v>
      </c>
      <c r="T970" s="130"/>
    </row>
    <row r="971" spans="1:20" ht="10.5" customHeight="1" hidden="1">
      <c r="A971" s="122"/>
      <c r="B971" s="158" t="s">
        <v>93</v>
      </c>
      <c r="C971" s="159">
        <v>0</v>
      </c>
      <c r="D971" s="197">
        <v>0</v>
      </c>
      <c r="E971" s="160">
        <v>0</v>
      </c>
      <c r="F971" s="160">
        <v>0</v>
      </c>
      <c r="G971" s="161">
        <v>0</v>
      </c>
      <c r="H971" s="160">
        <v>0</v>
      </c>
      <c r="I971" s="162" t="s">
        <v>118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  <c r="T971" s="130"/>
    </row>
    <row r="972" spans="1:20" ht="10.5" customHeight="1">
      <c r="A972" s="122"/>
      <c r="B972" s="158" t="s">
        <v>94</v>
      </c>
      <c r="C972" s="159">
        <v>0</v>
      </c>
      <c r="D972" s="197">
        <v>0</v>
      </c>
      <c r="E972" s="160">
        <v>0</v>
      </c>
      <c r="F972" s="160">
        <v>0</v>
      </c>
      <c r="G972" s="161">
        <v>0</v>
      </c>
      <c r="H972" s="160">
        <v>0</v>
      </c>
      <c r="I972" s="162" t="s">
        <v>118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  <c r="T972" s="130"/>
    </row>
    <row r="973" spans="1:20" ht="10.5" customHeight="1">
      <c r="A973" s="122"/>
      <c r="B973" s="158" t="s">
        <v>95</v>
      </c>
      <c r="C973" s="159">
        <v>0</v>
      </c>
      <c r="D973" s="197">
        <v>0</v>
      </c>
      <c r="E973" s="160">
        <v>0</v>
      </c>
      <c r="F973" s="160">
        <v>0</v>
      </c>
      <c r="G973" s="161">
        <v>0</v>
      </c>
      <c r="H973" s="160">
        <v>1.5163</v>
      </c>
      <c r="I973" s="162" t="s">
        <v>118</v>
      </c>
      <c r="J973" s="161">
        <v>-1.5163</v>
      </c>
      <c r="K973" s="160">
        <v>0</v>
      </c>
      <c r="L973" s="160">
        <v>0</v>
      </c>
      <c r="M973" s="160">
        <v>0</v>
      </c>
      <c r="N973" s="160">
        <v>0</v>
      </c>
      <c r="O973" s="160" t="s">
        <v>42</v>
      </c>
      <c r="P973" s="160">
        <v>0</v>
      </c>
      <c r="Q973" s="146">
        <v>0</v>
      </c>
      <c r="T973" s="130"/>
    </row>
    <row r="974" spans="1:20" ht="10.5" customHeight="1">
      <c r="A974" s="122"/>
      <c r="B974" s="158" t="s">
        <v>96</v>
      </c>
      <c r="C974" s="159">
        <v>0</v>
      </c>
      <c r="D974" s="197">
        <v>0</v>
      </c>
      <c r="E974" s="160">
        <v>0</v>
      </c>
      <c r="F974" s="160">
        <v>0</v>
      </c>
      <c r="G974" s="161">
        <v>0</v>
      </c>
      <c r="H974" s="160">
        <v>0.0297</v>
      </c>
      <c r="I974" s="162" t="s">
        <v>118</v>
      </c>
      <c r="J974" s="161">
        <v>-0.0297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  <c r="T974" s="130"/>
    </row>
    <row r="975" spans="1:20" ht="10.5" customHeight="1">
      <c r="A975" s="122"/>
      <c r="B975" s="158" t="s">
        <v>97</v>
      </c>
      <c r="C975" s="159">
        <v>0</v>
      </c>
      <c r="D975" s="197">
        <v>0</v>
      </c>
      <c r="E975" s="160">
        <v>0</v>
      </c>
      <c r="F975" s="160">
        <v>0</v>
      </c>
      <c r="G975" s="161">
        <v>0</v>
      </c>
      <c r="H975" s="160">
        <v>0.3763</v>
      </c>
      <c r="I975" s="162" t="s">
        <v>118</v>
      </c>
      <c r="J975" s="161">
        <v>-0.3763</v>
      </c>
      <c r="K975" s="160">
        <v>0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</v>
      </c>
      <c r="Q975" s="146">
        <v>0</v>
      </c>
      <c r="T975" s="130"/>
    </row>
    <row r="976" spans="1:20" ht="10.5" customHeight="1">
      <c r="A976" s="122"/>
      <c r="B976" s="158" t="s">
        <v>98</v>
      </c>
      <c r="C976" s="159">
        <v>0</v>
      </c>
      <c r="D976" s="197">
        <v>0</v>
      </c>
      <c r="E976" s="160">
        <v>0</v>
      </c>
      <c r="F976" s="160">
        <v>0</v>
      </c>
      <c r="G976" s="161">
        <v>0</v>
      </c>
      <c r="H976" s="160">
        <v>0</v>
      </c>
      <c r="I976" s="162" t="s">
        <v>118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  <c r="T976" s="130"/>
    </row>
    <row r="977" spans="1:20" ht="10.5" customHeight="1">
      <c r="A977" s="122"/>
      <c r="B977" s="158" t="s">
        <v>99</v>
      </c>
      <c r="C977" s="159">
        <v>0</v>
      </c>
      <c r="D977" s="197">
        <v>0</v>
      </c>
      <c r="E977" s="160">
        <v>0</v>
      </c>
      <c r="F977" s="160">
        <v>0</v>
      </c>
      <c r="G977" s="161">
        <v>0</v>
      </c>
      <c r="H977" s="160">
        <v>0</v>
      </c>
      <c r="I977" s="162" t="s">
        <v>118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  <c r="T977" s="130"/>
    </row>
    <row r="978" spans="1:20" ht="10.5" customHeight="1">
      <c r="A978" s="122"/>
      <c r="B978" s="158" t="s">
        <v>100</v>
      </c>
      <c r="C978" s="159">
        <v>0</v>
      </c>
      <c r="D978" s="197">
        <v>0</v>
      </c>
      <c r="E978" s="160">
        <v>0</v>
      </c>
      <c r="F978" s="160">
        <v>0</v>
      </c>
      <c r="G978" s="161">
        <v>0</v>
      </c>
      <c r="H978" s="160">
        <v>0</v>
      </c>
      <c r="I978" s="162" t="s">
        <v>118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  <c r="T978" s="130"/>
    </row>
    <row r="979" spans="1:20" ht="10.5" customHeight="1">
      <c r="A979" s="122"/>
      <c r="B979" s="158" t="s">
        <v>101</v>
      </c>
      <c r="C979" s="159">
        <v>0</v>
      </c>
      <c r="D979" s="197">
        <v>0</v>
      </c>
      <c r="E979" s="160">
        <v>0</v>
      </c>
      <c r="F979" s="160">
        <v>0</v>
      </c>
      <c r="G979" s="161">
        <v>0</v>
      </c>
      <c r="H979" s="160">
        <v>0</v>
      </c>
      <c r="I979" s="162" t="s">
        <v>118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  <c r="T979" s="130"/>
    </row>
    <row r="980" spans="1:20" ht="10.5" customHeight="1">
      <c r="A980" s="122"/>
      <c r="B980" s="158" t="s">
        <v>102</v>
      </c>
      <c r="C980" s="159">
        <v>0</v>
      </c>
      <c r="D980" s="197">
        <v>0</v>
      </c>
      <c r="E980" s="160">
        <v>0</v>
      </c>
      <c r="F980" s="160">
        <v>0</v>
      </c>
      <c r="G980" s="161">
        <v>0</v>
      </c>
      <c r="H980" s="160">
        <v>0</v>
      </c>
      <c r="I980" s="162" t="s">
        <v>118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  <c r="T980" s="130"/>
    </row>
    <row r="981" spans="1:20" ht="10.5" customHeight="1">
      <c r="A981" s="122"/>
      <c r="B981" s="1" t="s">
        <v>103</v>
      </c>
      <c r="C981" s="159">
        <v>0</v>
      </c>
      <c r="D981" s="197">
        <v>0</v>
      </c>
      <c r="E981" s="160">
        <v>0</v>
      </c>
      <c r="F981" s="160">
        <v>0</v>
      </c>
      <c r="G981" s="161">
        <v>0</v>
      </c>
      <c r="H981" s="160">
        <v>0.9829</v>
      </c>
      <c r="I981" s="162" t="s">
        <v>118</v>
      </c>
      <c r="J981" s="161">
        <v>-0.9829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  <c r="T981" s="130"/>
    </row>
    <row r="982" spans="1:20" ht="10.5" customHeight="1">
      <c r="A982" s="122"/>
      <c r="B982" s="165" t="s">
        <v>105</v>
      </c>
      <c r="C982" s="169">
        <v>0</v>
      </c>
      <c r="D982" s="197">
        <v>0</v>
      </c>
      <c r="E982" s="160">
        <v>0</v>
      </c>
      <c r="F982" s="160">
        <v>0</v>
      </c>
      <c r="G982" s="161">
        <v>0</v>
      </c>
      <c r="H982" s="160">
        <v>106.71490000000003</v>
      </c>
      <c r="I982" s="162" t="s">
        <v>118</v>
      </c>
      <c r="J982" s="161">
        <v>-106.71490000000003</v>
      </c>
      <c r="K982" s="160">
        <v>4.349999999999994</v>
      </c>
      <c r="L982" s="160">
        <v>0.9709999999999752</v>
      </c>
      <c r="M982" s="160">
        <v>1.7980000000000302</v>
      </c>
      <c r="N982" s="160">
        <v>3.2489999999999952</v>
      </c>
      <c r="O982" s="160" t="s">
        <v>42</v>
      </c>
      <c r="P982" s="160">
        <v>2.5919999999999987</v>
      </c>
      <c r="Q982" s="146">
        <v>0</v>
      </c>
      <c r="T982" s="130"/>
    </row>
    <row r="983" spans="1:20" ht="10.5" customHeight="1">
      <c r="A983" s="122"/>
      <c r="B983" s="165"/>
      <c r="C983" s="159"/>
      <c r="D983" s="197"/>
      <c r="E983" s="160"/>
      <c r="F983" s="160"/>
      <c r="G983" s="161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  <c r="T983" s="130"/>
    </row>
    <row r="984" spans="1:20" ht="10.5" customHeight="1">
      <c r="A984" s="122"/>
      <c r="B984" s="158" t="s">
        <v>106</v>
      </c>
      <c r="C984" s="159">
        <v>0</v>
      </c>
      <c r="D984" s="197">
        <v>0</v>
      </c>
      <c r="E984" s="160">
        <v>0</v>
      </c>
      <c r="F984" s="160">
        <v>0</v>
      </c>
      <c r="G984" s="161">
        <v>0</v>
      </c>
      <c r="H984" s="160">
        <v>0</v>
      </c>
      <c r="I984" s="162" t="s">
        <v>118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  <c r="T984" s="130"/>
    </row>
    <row r="985" spans="1:20" ht="10.5" customHeight="1">
      <c r="A985" s="122"/>
      <c r="B985" s="158" t="s">
        <v>107</v>
      </c>
      <c r="C985" s="159">
        <v>0</v>
      </c>
      <c r="D985" s="159">
        <v>0</v>
      </c>
      <c r="E985" s="170">
        <v>0</v>
      </c>
      <c r="F985" s="160">
        <v>0</v>
      </c>
      <c r="G985" s="161">
        <v>0</v>
      </c>
      <c r="H985" s="160">
        <v>0</v>
      </c>
      <c r="I985" s="162" t="s">
        <v>118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  <c r="T985" s="130"/>
    </row>
    <row r="986" spans="1:20" ht="10.5" customHeight="1">
      <c r="A986" s="122"/>
      <c r="B986" s="171" t="s">
        <v>108</v>
      </c>
      <c r="C986" s="159">
        <v>0</v>
      </c>
      <c r="D986" s="159">
        <v>0</v>
      </c>
      <c r="E986" s="170">
        <v>0</v>
      </c>
      <c r="F986" s="160">
        <v>0</v>
      </c>
      <c r="G986" s="161">
        <v>0</v>
      </c>
      <c r="H986" s="160">
        <v>0</v>
      </c>
      <c r="I986" s="162" t="s">
        <v>118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  <c r="T986" s="130"/>
    </row>
    <row r="987" spans="1:20" ht="10.5" customHeight="1">
      <c r="A987" s="122"/>
      <c r="B987" s="171"/>
      <c r="C987" s="159"/>
      <c r="D987" s="160"/>
      <c r="E987" s="160"/>
      <c r="F987" s="160"/>
      <c r="G987" s="161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  <c r="T987" s="130"/>
    </row>
    <row r="988" spans="1:20" ht="10.5" customHeight="1">
      <c r="A988" s="122"/>
      <c r="B988" s="171" t="s">
        <v>110</v>
      </c>
      <c r="C988" s="159">
        <v>680.1</v>
      </c>
      <c r="D988" s="160"/>
      <c r="E988" s="160"/>
      <c r="F988" s="160"/>
      <c r="G988" s="161">
        <v>680.1</v>
      </c>
      <c r="H988" s="160"/>
      <c r="I988" s="162"/>
      <c r="J988" s="161"/>
      <c r="K988" s="160"/>
      <c r="L988" s="160"/>
      <c r="M988" s="160"/>
      <c r="N988" s="160"/>
      <c r="O988" s="160"/>
      <c r="P988" s="160"/>
      <c r="Q988" s="146"/>
      <c r="T988" s="130"/>
    </row>
    <row r="989" spans="1:20" ht="10.5" customHeight="1">
      <c r="A989" s="122"/>
      <c r="B989" s="172" t="s">
        <v>111</v>
      </c>
      <c r="C989" s="173">
        <v>680.1</v>
      </c>
      <c r="D989" s="177">
        <v>0</v>
      </c>
      <c r="E989" s="177">
        <v>0</v>
      </c>
      <c r="F989" s="177">
        <v>0</v>
      </c>
      <c r="G989" s="185">
        <v>680.1</v>
      </c>
      <c r="H989" s="177">
        <v>106.71490000000003</v>
      </c>
      <c r="I989" s="176">
        <v>15.69106013821497</v>
      </c>
      <c r="J989" s="185">
        <v>573.3851</v>
      </c>
      <c r="K989" s="177">
        <v>4.349999999999994</v>
      </c>
      <c r="L989" s="177">
        <v>0.9709999999999752</v>
      </c>
      <c r="M989" s="177">
        <v>1.7980000000000302</v>
      </c>
      <c r="N989" s="177">
        <v>3.2489999999999952</v>
      </c>
      <c r="O989" s="177" t="s">
        <v>42</v>
      </c>
      <c r="P989" s="186">
        <v>2.5919999999999987</v>
      </c>
      <c r="Q989" s="153">
        <v>0</v>
      </c>
      <c r="T989" s="130"/>
    </row>
    <row r="990" spans="1:20" ht="10.5" customHeight="1">
      <c r="A990" s="122"/>
      <c r="B990" s="187" t="s">
        <v>245</v>
      </c>
      <c r="C990" s="178"/>
      <c r="D990" s="160"/>
      <c r="E990" s="160"/>
      <c r="F990" s="160"/>
      <c r="G990" s="161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  <c r="T990" s="130"/>
    </row>
    <row r="991" spans="1:20" ht="10.5" customHeight="1">
      <c r="A991" s="122"/>
      <c r="B991" s="123" t="s">
        <v>113</v>
      </c>
      <c r="C991" s="178"/>
      <c r="D991" s="135"/>
      <c r="E991" s="180"/>
      <c r="F991" s="180"/>
      <c r="G991" s="181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  <c r="T991" s="130"/>
    </row>
    <row r="992" spans="1:20" ht="10.5" customHeight="1">
      <c r="A992" s="122"/>
      <c r="B992" s="123"/>
      <c r="C992" s="178"/>
      <c r="D992" s="180"/>
      <c r="E992" s="180"/>
      <c r="F992" s="180"/>
      <c r="G992" s="181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  <c r="T992" s="130"/>
    </row>
    <row r="993" spans="1:20" ht="10.5" customHeight="1">
      <c r="A993" s="122"/>
      <c r="B993" s="123"/>
      <c r="C993" s="178"/>
      <c r="D993" s="180"/>
      <c r="E993" s="180"/>
      <c r="F993" s="180"/>
      <c r="G993" s="181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  <c r="T993" s="130"/>
    </row>
    <row r="994" spans="1:20" ht="10.5" customHeight="1">
      <c r="A994" s="122"/>
      <c r="B994" s="123" t="s">
        <v>236</v>
      </c>
      <c r="C994" s="178"/>
      <c r="D994" s="180"/>
      <c r="E994" s="180"/>
      <c r="F994" s="180"/>
      <c r="G994" s="181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  <c r="T994" s="130"/>
    </row>
    <row r="995" spans="1:20" ht="10.5" customHeight="1">
      <c r="A995" s="122"/>
      <c r="B995" s="131" t="s">
        <v>243</v>
      </c>
      <c r="C995" s="178"/>
      <c r="D995" s="180"/>
      <c r="E995" s="180"/>
      <c r="F995" s="180"/>
      <c r="G995" s="181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  <c r="T995" s="130"/>
    </row>
    <row r="996" spans="1:20" ht="10.5" customHeight="1">
      <c r="A996" s="122"/>
      <c r="B996" s="123"/>
      <c r="C996" s="178"/>
      <c r="D996" s="180"/>
      <c r="E996" s="180"/>
      <c r="F996" s="180"/>
      <c r="G996" s="181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  <c r="T996" s="130"/>
    </row>
    <row r="997" spans="1:20" ht="10.5" customHeight="1">
      <c r="A997" s="122"/>
      <c r="B997" s="136"/>
      <c r="C997" s="136"/>
      <c r="D997" s="137"/>
      <c r="E997" s="137" t="s">
        <v>13</v>
      </c>
      <c r="F997" s="137" t="s">
        <v>13</v>
      </c>
      <c r="G997" s="138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  <c r="T997" s="130"/>
    </row>
    <row r="998" spans="1:20" ht="10.5" customHeight="1">
      <c r="A998" s="122"/>
      <c r="B998" s="145" t="s">
        <v>61</v>
      </c>
      <c r="C998" s="145" t="s">
        <v>159</v>
      </c>
      <c r="D998" s="146" t="s">
        <v>62</v>
      </c>
      <c r="E998" s="146" t="s">
        <v>14</v>
      </c>
      <c r="F998" s="146" t="s">
        <v>14</v>
      </c>
      <c r="G998" s="147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  <c r="T998" s="130"/>
    </row>
    <row r="999" spans="1:20" ht="10.5" customHeight="1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147" t="s">
        <v>13</v>
      </c>
      <c r="H999" s="146" t="s">
        <v>73</v>
      </c>
      <c r="I999" s="194" t="s">
        <v>74</v>
      </c>
      <c r="J999" s="147" t="s">
        <v>75</v>
      </c>
      <c r="K999" s="151">
        <v>43677</v>
      </c>
      <c r="L999" s="151">
        <v>43684</v>
      </c>
      <c r="M999" s="151">
        <v>43691</v>
      </c>
      <c r="N999" s="137" t="s">
        <v>66</v>
      </c>
      <c r="O999" s="139" t="s">
        <v>74</v>
      </c>
      <c r="P999" s="139" t="s">
        <v>66</v>
      </c>
      <c r="Q999" s="146" t="s">
        <v>76</v>
      </c>
      <c r="T999" s="130"/>
    </row>
    <row r="1000" spans="1:20" ht="10.5" customHeight="1">
      <c r="A1000" s="122"/>
      <c r="B1000" s="152"/>
      <c r="C1000" s="152"/>
      <c r="D1000" s="153"/>
      <c r="E1000" s="153" t="s">
        <v>77</v>
      </c>
      <c r="F1000" s="153" t="s">
        <v>112</v>
      </c>
      <c r="G1000" s="154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  <c r="T1000" s="130"/>
    </row>
    <row r="1001" spans="1:20" ht="10.5" customHeight="1">
      <c r="A1001" s="122"/>
      <c r="B1001" s="183"/>
      <c r="C1001" s="245" t="s">
        <v>157</v>
      </c>
      <c r="D1001" s="245"/>
      <c r="E1001" s="245"/>
      <c r="F1001" s="245"/>
      <c r="G1001" s="245"/>
      <c r="H1001" s="245"/>
      <c r="I1001" s="245"/>
      <c r="J1001" s="245"/>
      <c r="K1001" s="245"/>
      <c r="L1001" s="245"/>
      <c r="M1001" s="245"/>
      <c r="N1001" s="245"/>
      <c r="O1001" s="245"/>
      <c r="P1001" s="246"/>
      <c r="Q1001" s="145"/>
      <c r="T1001" s="130"/>
    </row>
    <row r="1002" spans="1:21" ht="10.5" customHeight="1">
      <c r="A1002" s="184"/>
      <c r="B1002" s="158" t="s">
        <v>80</v>
      </c>
      <c r="C1002" s="159">
        <v>1086.3857503182594</v>
      </c>
      <c r="D1002" s="197">
        <v>1495.9857503182593</v>
      </c>
      <c r="E1002" s="160">
        <v>0</v>
      </c>
      <c r="F1002" s="160">
        <v>409.5999999999999</v>
      </c>
      <c r="G1002" s="161">
        <v>1495.9857503182593</v>
      </c>
      <c r="H1002" s="160">
        <v>891.4720000000001</v>
      </c>
      <c r="I1002" s="162">
        <v>59.590941946495576</v>
      </c>
      <c r="J1002" s="161">
        <v>604.5137503182592</v>
      </c>
      <c r="K1002" s="160">
        <v>17.976999999999975</v>
      </c>
      <c r="L1002" s="160">
        <v>21.447000000000003</v>
      </c>
      <c r="M1002" s="160">
        <v>7.038000000000011</v>
      </c>
      <c r="N1002" s="160">
        <v>18.257000000000062</v>
      </c>
      <c r="O1002" s="160">
        <v>1.2203993250681717</v>
      </c>
      <c r="P1002" s="160">
        <v>16.179750000000013</v>
      </c>
      <c r="Q1002" s="146">
        <v>35.36236655809013</v>
      </c>
      <c r="T1002" s="130"/>
      <c r="U1002" s="201"/>
    </row>
    <row r="1003" spans="1:20" ht="10.5" customHeight="1">
      <c r="A1003" s="122"/>
      <c r="B1003" s="158" t="s">
        <v>81</v>
      </c>
      <c r="C1003" s="159">
        <v>215.82410301094959</v>
      </c>
      <c r="D1003" s="197">
        <v>171.0241030109496</v>
      </c>
      <c r="E1003" s="160">
        <v>0</v>
      </c>
      <c r="F1003" s="160">
        <v>-44.79999999999998</v>
      </c>
      <c r="G1003" s="161">
        <v>171.0241030109496</v>
      </c>
      <c r="H1003" s="160">
        <v>57.917500000000004</v>
      </c>
      <c r="I1003" s="162">
        <v>33.8651096426402</v>
      </c>
      <c r="J1003" s="161">
        <v>113.1066030109496</v>
      </c>
      <c r="K1003" s="160">
        <v>0</v>
      </c>
      <c r="L1003" s="160">
        <v>0</v>
      </c>
      <c r="M1003" s="160">
        <v>0</v>
      </c>
      <c r="N1003" s="160">
        <v>0</v>
      </c>
      <c r="O1003" s="160">
        <v>0</v>
      </c>
      <c r="P1003" s="160">
        <v>0</v>
      </c>
      <c r="Q1003" s="146" t="s">
        <v>237</v>
      </c>
      <c r="T1003" s="130"/>
    </row>
    <row r="1004" spans="1:20" ht="10.5" customHeight="1">
      <c r="A1004" s="122"/>
      <c r="B1004" s="158" t="s">
        <v>82</v>
      </c>
      <c r="C1004" s="159">
        <v>250.38527714881306</v>
      </c>
      <c r="D1004" s="197">
        <v>305.0852771488131</v>
      </c>
      <c r="E1004" s="160">
        <v>11</v>
      </c>
      <c r="F1004" s="160">
        <v>54.70000000000002</v>
      </c>
      <c r="G1004" s="161">
        <v>305.0852771488131</v>
      </c>
      <c r="H1004" s="160">
        <v>143.668</v>
      </c>
      <c r="I1004" s="162">
        <v>47.09109575612929</v>
      </c>
      <c r="J1004" s="161">
        <v>161.41727714881307</v>
      </c>
      <c r="K1004" s="160">
        <v>0</v>
      </c>
      <c r="L1004" s="160">
        <v>0</v>
      </c>
      <c r="M1004" s="160">
        <v>16.375</v>
      </c>
      <c r="N1004" s="160">
        <v>14.994</v>
      </c>
      <c r="O1004" s="160">
        <v>4.914691439759742</v>
      </c>
      <c r="P1004" s="160">
        <v>7.84225</v>
      </c>
      <c r="Q1004" s="146">
        <v>18.583031291888563</v>
      </c>
      <c r="T1004" s="130"/>
    </row>
    <row r="1005" spans="1:20" ht="10.5" customHeight="1">
      <c r="A1005" s="122"/>
      <c r="B1005" s="158" t="s">
        <v>83</v>
      </c>
      <c r="C1005" s="159">
        <v>426.4726888839274</v>
      </c>
      <c r="D1005" s="197">
        <v>324.0726888839274</v>
      </c>
      <c r="E1005" s="160">
        <v>0</v>
      </c>
      <c r="F1005" s="160">
        <v>-102.39999999999998</v>
      </c>
      <c r="G1005" s="161">
        <v>324.0726888839274</v>
      </c>
      <c r="H1005" s="160">
        <v>131.1</v>
      </c>
      <c r="I1005" s="162">
        <v>40.45388719780576</v>
      </c>
      <c r="J1005" s="161">
        <v>192.97268888392742</v>
      </c>
      <c r="K1005" s="160">
        <v>0</v>
      </c>
      <c r="L1005" s="160">
        <v>0</v>
      </c>
      <c r="M1005" s="160">
        <v>2.7849999999999966</v>
      </c>
      <c r="N1005" s="160">
        <v>0</v>
      </c>
      <c r="O1005" s="160">
        <v>0</v>
      </c>
      <c r="P1005" s="160">
        <v>0.6962499999999991</v>
      </c>
      <c r="Q1005" s="146" t="s">
        <v>237</v>
      </c>
      <c r="T1005" s="130"/>
    </row>
    <row r="1006" spans="1:20" ht="10.5" customHeight="1">
      <c r="A1006" s="122"/>
      <c r="B1006" s="158" t="s">
        <v>84</v>
      </c>
      <c r="C1006" s="159">
        <v>2.6623056489338244</v>
      </c>
      <c r="D1006" s="197">
        <v>2.6623056489338244</v>
      </c>
      <c r="E1006" s="160">
        <v>0</v>
      </c>
      <c r="F1006" s="160">
        <v>0</v>
      </c>
      <c r="G1006" s="161">
        <v>2.6623056489338244</v>
      </c>
      <c r="H1006" s="160">
        <v>0.134</v>
      </c>
      <c r="I1006" s="162">
        <v>5.033231254032124</v>
      </c>
      <c r="J1006" s="161">
        <v>2.5283056489338245</v>
      </c>
      <c r="K1006" s="160">
        <v>0</v>
      </c>
      <c r="L1006" s="160">
        <v>0</v>
      </c>
      <c r="M1006" s="160">
        <v>0</v>
      </c>
      <c r="N1006" s="160">
        <v>0</v>
      </c>
      <c r="O1006" s="160">
        <v>0</v>
      </c>
      <c r="P1006" s="160">
        <v>0</v>
      </c>
      <c r="Q1006" s="146" t="s">
        <v>161</v>
      </c>
      <c r="T1006" s="130"/>
    </row>
    <row r="1007" spans="1:20" ht="10.5" customHeight="1">
      <c r="A1007" s="122"/>
      <c r="B1007" s="158" t="s">
        <v>85</v>
      </c>
      <c r="C1007" s="159">
        <v>13.232100076409338</v>
      </c>
      <c r="D1007" s="197">
        <v>4.4321000764093395</v>
      </c>
      <c r="E1007" s="160">
        <v>0</v>
      </c>
      <c r="F1007" s="160">
        <v>-8.799999999999999</v>
      </c>
      <c r="G1007" s="161">
        <v>4.4321000764093395</v>
      </c>
      <c r="H1007" s="160">
        <v>0</v>
      </c>
      <c r="I1007" s="162">
        <v>0</v>
      </c>
      <c r="J1007" s="161">
        <v>4.4321000764093395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237</v>
      </c>
      <c r="T1007" s="130"/>
    </row>
    <row r="1008" spans="1:20" ht="10.5" customHeight="1">
      <c r="A1008" s="122"/>
      <c r="B1008" s="158" t="s">
        <v>86</v>
      </c>
      <c r="C1008" s="159">
        <v>175.33155166326097</v>
      </c>
      <c r="D1008" s="197">
        <v>165.53155166326096</v>
      </c>
      <c r="E1008" s="160">
        <v>0</v>
      </c>
      <c r="F1008" s="160">
        <v>-9.800000000000011</v>
      </c>
      <c r="G1008" s="161">
        <v>165.53155166326096</v>
      </c>
      <c r="H1008" s="160">
        <v>35.249</v>
      </c>
      <c r="I1008" s="162">
        <v>21.294429760259035</v>
      </c>
      <c r="J1008" s="161">
        <v>130.28255166326096</v>
      </c>
      <c r="K1008" s="160">
        <v>0.19200000000000017</v>
      </c>
      <c r="L1008" s="160">
        <v>0</v>
      </c>
      <c r="M1008" s="160">
        <v>0</v>
      </c>
      <c r="N1008" s="160">
        <v>0.2740000000000009</v>
      </c>
      <c r="O1008" s="160">
        <v>0.1655273555082696</v>
      </c>
      <c r="P1008" s="160">
        <v>0.11650000000000027</v>
      </c>
      <c r="Q1008" s="146" t="s">
        <v>237</v>
      </c>
      <c r="T1008" s="130"/>
    </row>
    <row r="1009" spans="1:20" ht="10.5" customHeight="1">
      <c r="A1009" s="122"/>
      <c r="B1009" s="158" t="s">
        <v>87</v>
      </c>
      <c r="C1009" s="159">
        <v>26.207429462163223</v>
      </c>
      <c r="D1009" s="197">
        <v>26.207429462163223</v>
      </c>
      <c r="E1009" s="160">
        <v>0</v>
      </c>
      <c r="F1009" s="160">
        <v>0</v>
      </c>
      <c r="G1009" s="161">
        <v>26.207429462163223</v>
      </c>
      <c r="H1009" s="160">
        <v>0.344</v>
      </c>
      <c r="I1009" s="162">
        <v>1.312604887467683</v>
      </c>
      <c r="J1009" s="161">
        <v>25.86342946216322</v>
      </c>
      <c r="K1009" s="160">
        <v>0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</v>
      </c>
      <c r="Q1009" s="146" t="s">
        <v>237</v>
      </c>
      <c r="T1009" s="130"/>
    </row>
    <row r="1010" spans="1:20" ht="10.5" customHeight="1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161">
        <v>0</v>
      </c>
      <c r="H1010" s="160">
        <v>0</v>
      </c>
      <c r="I1010" s="162" t="s">
        <v>118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161</v>
      </c>
      <c r="T1010" s="130"/>
    </row>
    <row r="1011" spans="1:20" ht="10.5" customHeight="1">
      <c r="A1011" s="122"/>
      <c r="B1011" s="158" t="s">
        <v>89</v>
      </c>
      <c r="C1011" s="159">
        <v>129.64913720443647</v>
      </c>
      <c r="D1011" s="197">
        <v>208.64913720443647</v>
      </c>
      <c r="E1011" s="160">
        <v>0</v>
      </c>
      <c r="F1011" s="160">
        <v>79</v>
      </c>
      <c r="G1011" s="161">
        <v>208.64913720443647</v>
      </c>
      <c r="H1011" s="160">
        <v>132.927</v>
      </c>
      <c r="I1011" s="162">
        <v>63.70838709472199</v>
      </c>
      <c r="J1011" s="161">
        <v>75.72213720443648</v>
      </c>
      <c r="K1011" s="160">
        <v>0</v>
      </c>
      <c r="L1011" s="160">
        <v>0</v>
      </c>
      <c r="M1011" s="160">
        <v>0</v>
      </c>
      <c r="N1011" s="160">
        <v>0</v>
      </c>
      <c r="O1011" s="160">
        <v>0</v>
      </c>
      <c r="P1011" s="160">
        <v>0</v>
      </c>
      <c r="Q1011" s="146" t="s">
        <v>237</v>
      </c>
      <c r="T1011" s="130"/>
    </row>
    <row r="1012" spans="1:20" ht="10.5" customHeight="1">
      <c r="A1012" s="122"/>
      <c r="B1012" s="165" t="s">
        <v>90</v>
      </c>
      <c r="C1012" s="159">
        <v>2326.150343417153</v>
      </c>
      <c r="D1012" s="197">
        <v>2703.650343417153</v>
      </c>
      <c r="E1012" s="160">
        <v>11</v>
      </c>
      <c r="F1012" s="160">
        <v>377.5</v>
      </c>
      <c r="G1012" s="161">
        <v>2703.650343417153</v>
      </c>
      <c r="H1012" s="160">
        <v>1392.8115</v>
      </c>
      <c r="I1012" s="162">
        <v>51.51596260926332</v>
      </c>
      <c r="J1012" s="161">
        <v>1310.8388434171532</v>
      </c>
      <c r="K1012" s="160">
        <v>18.168999999999976</v>
      </c>
      <c r="L1012" s="160">
        <v>21.447000000000003</v>
      </c>
      <c r="M1012" s="160">
        <v>26.198000000000008</v>
      </c>
      <c r="N1012" s="160">
        <v>33.52500000000006</v>
      </c>
      <c r="O1012" s="160">
        <v>1.239990225867288</v>
      </c>
      <c r="P1012" s="166">
        <v>24.834750000000014</v>
      </c>
      <c r="Q1012" s="146" t="s">
        <v>237</v>
      </c>
      <c r="T1012" s="130"/>
    </row>
    <row r="1013" spans="1:20" ht="10.5" customHeight="1">
      <c r="A1013" s="122"/>
      <c r="B1013" s="165"/>
      <c r="D1013" s="197"/>
      <c r="E1013" s="160"/>
      <c r="F1013" s="160"/>
      <c r="G1013" s="161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  <c r="T1013" s="130"/>
    </row>
    <row r="1014" spans="1:20" ht="10.5" customHeight="1">
      <c r="A1014" s="122"/>
      <c r="B1014" s="158" t="s">
        <v>91</v>
      </c>
      <c r="C1014" s="159">
        <v>104.196995867507</v>
      </c>
      <c r="D1014" s="197">
        <v>109.896995867507</v>
      </c>
      <c r="E1014" s="160">
        <v>-11</v>
      </c>
      <c r="F1014" s="160">
        <v>5.700000000000003</v>
      </c>
      <c r="G1014" s="161">
        <v>109.896995867507</v>
      </c>
      <c r="H1014" s="160">
        <v>41.517</v>
      </c>
      <c r="I1014" s="162">
        <v>37.778102733630085</v>
      </c>
      <c r="J1014" s="161">
        <v>68.379995867507</v>
      </c>
      <c r="K1014" s="160">
        <v>0</v>
      </c>
      <c r="L1014" s="160">
        <v>0</v>
      </c>
      <c r="M1014" s="160">
        <v>0</v>
      </c>
      <c r="N1014" s="160">
        <v>0</v>
      </c>
      <c r="O1014" s="160">
        <v>0</v>
      </c>
      <c r="P1014" s="160">
        <v>0</v>
      </c>
      <c r="Q1014" s="146" t="s">
        <v>237</v>
      </c>
      <c r="T1014" s="130"/>
    </row>
    <row r="1015" spans="1:20" ht="10.5" customHeight="1">
      <c r="A1015" s="122"/>
      <c r="B1015" s="158" t="s">
        <v>92</v>
      </c>
      <c r="C1015" s="159">
        <v>130.18942488132282</v>
      </c>
      <c r="D1015" s="197">
        <v>155.98942488132283</v>
      </c>
      <c r="E1015" s="160">
        <v>0</v>
      </c>
      <c r="F1015" s="160">
        <v>25.80000000000001</v>
      </c>
      <c r="G1015" s="161">
        <v>155.98942488132283</v>
      </c>
      <c r="H1015" s="160">
        <v>74.05640000000001</v>
      </c>
      <c r="I1015" s="162">
        <v>47.47526959365503</v>
      </c>
      <c r="J1015" s="161">
        <v>81.93302488132282</v>
      </c>
      <c r="K1015" s="160">
        <v>0</v>
      </c>
      <c r="L1015" s="160">
        <v>0</v>
      </c>
      <c r="M1015" s="160">
        <v>0</v>
      </c>
      <c r="N1015" s="160">
        <v>0</v>
      </c>
      <c r="O1015" s="160">
        <v>0</v>
      </c>
      <c r="P1015" s="160">
        <v>0</v>
      </c>
      <c r="Q1015" s="146" t="s">
        <v>237</v>
      </c>
      <c r="T1015" s="130"/>
    </row>
    <row r="1016" spans="1:20" ht="10.5" customHeight="1" hidden="1">
      <c r="A1016" s="122"/>
      <c r="B1016" s="158" t="s">
        <v>93</v>
      </c>
      <c r="C1016" s="159">
        <v>0</v>
      </c>
      <c r="D1016" s="197">
        <v>0</v>
      </c>
      <c r="E1016" s="160">
        <v>0</v>
      </c>
      <c r="F1016" s="160">
        <v>0</v>
      </c>
      <c r="G1016" s="161">
        <v>0</v>
      </c>
      <c r="H1016" s="160">
        <v>0</v>
      </c>
      <c r="I1016" s="162" t="s">
        <v>118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  <c r="T1016" s="130"/>
    </row>
    <row r="1017" spans="1:20" ht="10.5" customHeight="1">
      <c r="A1017" s="184"/>
      <c r="B1017" s="158" t="s">
        <v>94</v>
      </c>
      <c r="C1017" s="159">
        <v>562.0788046642726</v>
      </c>
      <c r="D1017" s="197">
        <v>403.37880466427265</v>
      </c>
      <c r="E1017" s="160">
        <v>0</v>
      </c>
      <c r="F1017" s="160">
        <v>-158.7</v>
      </c>
      <c r="G1017" s="161">
        <v>403.37880466427265</v>
      </c>
      <c r="H1017" s="160">
        <v>11.7175</v>
      </c>
      <c r="I1017" s="162">
        <v>2.9048378012207</v>
      </c>
      <c r="J1017" s="161">
        <v>391.6613046642727</v>
      </c>
      <c r="K1017" s="160">
        <v>0</v>
      </c>
      <c r="L1017" s="160">
        <v>0</v>
      </c>
      <c r="M1017" s="160">
        <v>0</v>
      </c>
      <c r="N1017" s="160">
        <v>0</v>
      </c>
      <c r="O1017" s="160">
        <v>0</v>
      </c>
      <c r="P1017" s="160">
        <v>0</v>
      </c>
      <c r="Q1017" s="146" t="s">
        <v>237</v>
      </c>
      <c r="T1017" s="130"/>
    </row>
    <row r="1018" spans="1:20" ht="10.5" customHeight="1">
      <c r="A1018" s="122"/>
      <c r="B1018" s="158" t="s">
        <v>95</v>
      </c>
      <c r="C1018" s="159">
        <v>103.71249553710507</v>
      </c>
      <c r="D1018" s="197">
        <v>109.41249553710507</v>
      </c>
      <c r="E1018" s="160">
        <v>0</v>
      </c>
      <c r="F1018" s="160">
        <v>5.700000000000003</v>
      </c>
      <c r="G1018" s="161">
        <v>109.41249553710507</v>
      </c>
      <c r="H1018" s="160">
        <v>56.6323</v>
      </c>
      <c r="I1018" s="162">
        <v>51.76035856050307</v>
      </c>
      <c r="J1018" s="161">
        <v>52.78019553710507</v>
      </c>
      <c r="K1018" s="160">
        <v>0</v>
      </c>
      <c r="L1018" s="160">
        <v>0</v>
      </c>
      <c r="M1018" s="160">
        <v>0</v>
      </c>
      <c r="N1018" s="160">
        <v>0</v>
      </c>
      <c r="O1018" s="160">
        <v>0</v>
      </c>
      <c r="P1018" s="160">
        <v>0</v>
      </c>
      <c r="Q1018" s="146" t="s">
        <v>237</v>
      </c>
      <c r="T1018" s="130"/>
    </row>
    <row r="1019" spans="1:20" ht="10.5" customHeight="1">
      <c r="A1019" s="122"/>
      <c r="B1019" s="158" t="s">
        <v>96</v>
      </c>
      <c r="C1019" s="159">
        <v>75.26840240502447</v>
      </c>
      <c r="D1019" s="197">
        <v>70.16840240502448</v>
      </c>
      <c r="E1019" s="160">
        <v>0</v>
      </c>
      <c r="F1019" s="160">
        <v>-5.099999999999994</v>
      </c>
      <c r="G1019" s="161">
        <v>70.16840240502448</v>
      </c>
      <c r="H1019" s="160">
        <v>1.2435</v>
      </c>
      <c r="I1019" s="162">
        <v>1.7721651874333653</v>
      </c>
      <c r="J1019" s="161">
        <v>68.92490240502448</v>
      </c>
      <c r="K1019" s="160">
        <v>0</v>
      </c>
      <c r="L1019" s="160">
        <v>0</v>
      </c>
      <c r="M1019" s="160">
        <v>0</v>
      </c>
      <c r="N1019" s="160">
        <v>0</v>
      </c>
      <c r="O1019" s="160">
        <v>0</v>
      </c>
      <c r="P1019" s="160">
        <v>0</v>
      </c>
      <c r="Q1019" s="146" t="s">
        <v>237</v>
      </c>
      <c r="T1019" s="130"/>
    </row>
    <row r="1020" spans="1:20" ht="10.5" customHeight="1">
      <c r="A1020" s="122"/>
      <c r="B1020" s="158" t="s">
        <v>97</v>
      </c>
      <c r="C1020" s="159">
        <v>163.08054859191438</v>
      </c>
      <c r="D1020" s="197">
        <v>142.98054859191438</v>
      </c>
      <c r="E1020" s="160">
        <v>0</v>
      </c>
      <c r="F1020" s="160">
        <v>-20.099999999999994</v>
      </c>
      <c r="G1020" s="161">
        <v>142.98054859191438</v>
      </c>
      <c r="H1020" s="160">
        <v>10.9119</v>
      </c>
      <c r="I1020" s="162">
        <v>7.631737398870961</v>
      </c>
      <c r="J1020" s="161">
        <v>132.06864859191438</v>
      </c>
      <c r="K1020" s="160">
        <v>0</v>
      </c>
      <c r="L1020" s="160">
        <v>0</v>
      </c>
      <c r="M1020" s="160">
        <v>0</v>
      </c>
      <c r="N1020" s="160">
        <v>0</v>
      </c>
      <c r="O1020" s="160">
        <v>0</v>
      </c>
      <c r="P1020" s="160">
        <v>0</v>
      </c>
      <c r="Q1020" s="146" t="s">
        <v>237</v>
      </c>
      <c r="T1020" s="130"/>
    </row>
    <row r="1021" spans="1:20" ht="10.5" customHeight="1">
      <c r="A1021" s="122"/>
      <c r="B1021" s="158" t="s">
        <v>98</v>
      </c>
      <c r="C1021" s="159">
        <v>13.440704554278657</v>
      </c>
      <c r="D1021" s="197">
        <v>-1.059295445721343</v>
      </c>
      <c r="E1021" s="160">
        <v>0</v>
      </c>
      <c r="F1021" s="160">
        <v>-14.5</v>
      </c>
      <c r="G1021" s="161">
        <v>-1.059295445721343</v>
      </c>
      <c r="H1021" s="160">
        <v>0</v>
      </c>
      <c r="I1021" s="162" t="s">
        <v>118</v>
      </c>
      <c r="J1021" s="161">
        <v>-1.059295445721343</v>
      </c>
      <c r="K1021" s="160">
        <v>0</v>
      </c>
      <c r="L1021" s="160">
        <v>0</v>
      </c>
      <c r="M1021" s="160">
        <v>0</v>
      </c>
      <c r="N1021" s="160">
        <v>0</v>
      </c>
      <c r="O1021" s="160" t="s">
        <v>42</v>
      </c>
      <c r="P1021" s="160">
        <v>0</v>
      </c>
      <c r="Q1021" s="146">
        <v>0</v>
      </c>
      <c r="T1021" s="130"/>
    </row>
    <row r="1022" spans="1:20" ht="10.5" customHeight="1">
      <c r="A1022" s="122"/>
      <c r="B1022" s="158" t="s">
        <v>99</v>
      </c>
      <c r="C1022" s="159">
        <v>2.6072940774023836</v>
      </c>
      <c r="D1022" s="197">
        <v>72.60729407740239</v>
      </c>
      <c r="E1022" s="160">
        <v>0</v>
      </c>
      <c r="F1022" s="160">
        <v>70</v>
      </c>
      <c r="G1022" s="161">
        <v>72.60729407740239</v>
      </c>
      <c r="H1022" s="160">
        <v>0</v>
      </c>
      <c r="I1022" s="162">
        <v>0</v>
      </c>
      <c r="J1022" s="161">
        <v>72.60729407740239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237</v>
      </c>
      <c r="T1022" s="130"/>
    </row>
    <row r="1023" spans="1:20" ht="10.5" customHeight="1">
      <c r="A1023" s="122"/>
      <c r="B1023" s="158" t="s">
        <v>100</v>
      </c>
      <c r="C1023" s="159">
        <v>1.2218822322071508</v>
      </c>
      <c r="D1023" s="197">
        <v>1.2218822322071508</v>
      </c>
      <c r="E1023" s="160">
        <v>0</v>
      </c>
      <c r="F1023" s="160">
        <v>0</v>
      </c>
      <c r="G1023" s="161">
        <v>1.2218822322071508</v>
      </c>
      <c r="H1023" s="160">
        <v>0</v>
      </c>
      <c r="I1023" s="162">
        <v>0</v>
      </c>
      <c r="J1023" s="161">
        <v>1.2218822322071508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237</v>
      </c>
      <c r="T1023" s="130"/>
    </row>
    <row r="1024" spans="1:20" ht="10.5" customHeight="1">
      <c r="A1024" s="122"/>
      <c r="B1024" s="158" t="s">
        <v>101</v>
      </c>
      <c r="C1024" s="159">
        <v>33.203291340764466</v>
      </c>
      <c r="D1024" s="197">
        <v>33.203291340764466</v>
      </c>
      <c r="E1024" s="160">
        <v>0</v>
      </c>
      <c r="F1024" s="160">
        <v>0</v>
      </c>
      <c r="G1024" s="161">
        <v>33.203291340764466</v>
      </c>
      <c r="H1024" s="160">
        <v>0</v>
      </c>
      <c r="I1024" s="162">
        <v>0</v>
      </c>
      <c r="J1024" s="161">
        <v>33.203291340764466</v>
      </c>
      <c r="K1024" s="160">
        <v>0</v>
      </c>
      <c r="L1024" s="160">
        <v>0</v>
      </c>
      <c r="M1024" s="160">
        <v>0</v>
      </c>
      <c r="N1024" s="160">
        <v>0</v>
      </c>
      <c r="O1024" s="160">
        <v>0</v>
      </c>
      <c r="P1024" s="160">
        <v>0</v>
      </c>
      <c r="Q1024" s="146" t="s">
        <v>237</v>
      </c>
      <c r="T1024" s="130"/>
    </row>
    <row r="1025" spans="1:20" ht="10.5" customHeight="1">
      <c r="A1025" s="122"/>
      <c r="B1025" s="158" t="s">
        <v>102</v>
      </c>
      <c r="C1025" s="159">
        <v>2.7695997263362084</v>
      </c>
      <c r="D1025" s="197">
        <v>2.7695997263362084</v>
      </c>
      <c r="E1025" s="160">
        <v>0</v>
      </c>
      <c r="F1025" s="160">
        <v>0</v>
      </c>
      <c r="G1025" s="161">
        <v>2.7695997263362084</v>
      </c>
      <c r="H1025" s="160">
        <v>0</v>
      </c>
      <c r="I1025" s="162">
        <v>0</v>
      </c>
      <c r="J1025" s="161">
        <v>2.7695997263362084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237</v>
      </c>
      <c r="T1025" s="130"/>
    </row>
    <row r="1026" spans="1:20" ht="10.5" customHeight="1">
      <c r="A1026" s="122"/>
      <c r="B1026" s="1" t="s">
        <v>103</v>
      </c>
      <c r="C1026" s="159">
        <v>1.2222472609343635</v>
      </c>
      <c r="D1026" s="197">
        <v>0.22224726093436353</v>
      </c>
      <c r="E1026" s="160">
        <v>0</v>
      </c>
      <c r="F1026" s="160">
        <v>-1</v>
      </c>
      <c r="G1026" s="161">
        <v>0.22224726093436353</v>
      </c>
      <c r="H1026" s="160">
        <v>0</v>
      </c>
      <c r="I1026" s="162">
        <v>0</v>
      </c>
      <c r="J1026" s="161">
        <v>0.22224726093436353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237</v>
      </c>
      <c r="T1026" s="130"/>
    </row>
    <row r="1027" spans="1:20" ht="10.5" customHeight="1">
      <c r="A1027" s="122"/>
      <c r="B1027" s="165" t="s">
        <v>105</v>
      </c>
      <c r="C1027" s="169">
        <v>3519.142034556223</v>
      </c>
      <c r="D1027" s="197">
        <v>3804.442034556222</v>
      </c>
      <c r="E1027" s="160">
        <v>0</v>
      </c>
      <c r="F1027" s="160">
        <v>285.2999999999993</v>
      </c>
      <c r="G1027" s="161">
        <v>3804.442034556222</v>
      </c>
      <c r="H1027" s="160">
        <v>1588.8901</v>
      </c>
      <c r="I1027" s="162">
        <v>41.76407698074811</v>
      </c>
      <c r="J1027" s="161">
        <v>2215.551934556222</v>
      </c>
      <c r="K1027" s="160">
        <v>18.16899999999987</v>
      </c>
      <c r="L1027" s="160">
        <v>21.447000000000116</v>
      </c>
      <c r="M1027" s="160">
        <v>26.197999999999865</v>
      </c>
      <c r="N1027" s="160">
        <v>33.52500000000032</v>
      </c>
      <c r="O1027" s="160">
        <v>0.8812067497806133</v>
      </c>
      <c r="P1027" s="160">
        <v>24.834750000000042</v>
      </c>
      <c r="Q1027" s="146" t="s">
        <v>237</v>
      </c>
      <c r="T1027" s="130"/>
    </row>
    <row r="1028" spans="1:20" ht="10.5" customHeight="1">
      <c r="A1028" s="122"/>
      <c r="B1028" s="165"/>
      <c r="C1028" s="159"/>
      <c r="D1028" s="197"/>
      <c r="E1028" s="160"/>
      <c r="F1028" s="160"/>
      <c r="G1028" s="161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  <c r="T1028" s="130"/>
    </row>
    <row r="1029" spans="1:20" ht="9.75">
      <c r="A1029" s="122"/>
      <c r="B1029" s="158" t="s">
        <v>106</v>
      </c>
      <c r="C1029" s="159">
        <v>0</v>
      </c>
      <c r="D1029" s="197">
        <v>0</v>
      </c>
      <c r="E1029" s="160">
        <v>0</v>
      </c>
      <c r="F1029" s="160">
        <v>0</v>
      </c>
      <c r="G1029" s="161">
        <v>0</v>
      </c>
      <c r="H1029" s="160">
        <v>0</v>
      </c>
      <c r="I1029" s="162" t="s">
        <v>118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  <c r="T1029" s="130"/>
    </row>
    <row r="1030" spans="1:20" ht="10.5" customHeight="1">
      <c r="A1030" s="122"/>
      <c r="B1030" s="158" t="s">
        <v>107</v>
      </c>
      <c r="C1030" s="159">
        <v>37.00397848437207</v>
      </c>
      <c r="D1030" s="159">
        <v>-2.996021515627933</v>
      </c>
      <c r="E1030" s="170">
        <v>0</v>
      </c>
      <c r="F1030" s="160">
        <v>-40</v>
      </c>
      <c r="G1030" s="161">
        <v>-2.996021515627933</v>
      </c>
      <c r="H1030" s="160">
        <v>0</v>
      </c>
      <c r="I1030" s="162" t="s">
        <v>118</v>
      </c>
      <c r="J1030" s="161">
        <v>-2.996021515627933</v>
      </c>
      <c r="K1030" s="160">
        <v>0</v>
      </c>
      <c r="L1030" s="160">
        <v>0</v>
      </c>
      <c r="M1030" s="160">
        <v>0</v>
      </c>
      <c r="N1030" s="160">
        <v>0</v>
      </c>
      <c r="O1030" s="160" t="s">
        <v>42</v>
      </c>
      <c r="P1030" s="160">
        <v>0</v>
      </c>
      <c r="Q1030" s="146">
        <v>0</v>
      </c>
      <c r="T1030" s="130"/>
    </row>
    <row r="1031" spans="1:20" ht="10.5" customHeight="1">
      <c r="A1031" s="122"/>
      <c r="B1031" s="171" t="s">
        <v>108</v>
      </c>
      <c r="C1031" s="159">
        <v>41.443986959404874</v>
      </c>
      <c r="D1031" s="159">
        <v>6.143986959404878</v>
      </c>
      <c r="E1031" s="170">
        <v>0</v>
      </c>
      <c r="F1031" s="160">
        <v>-35.3</v>
      </c>
      <c r="G1031" s="161">
        <v>6.143986959404878</v>
      </c>
      <c r="H1031" s="160">
        <v>0.041</v>
      </c>
      <c r="I1031" s="162">
        <v>0.6673191247133012</v>
      </c>
      <c r="J1031" s="161">
        <v>6.102986959404878</v>
      </c>
      <c r="K1031" s="160">
        <v>0</v>
      </c>
      <c r="L1031" s="160">
        <v>0</v>
      </c>
      <c r="M1031" s="160">
        <v>0</v>
      </c>
      <c r="N1031" s="160">
        <v>0</v>
      </c>
      <c r="O1031" s="160">
        <v>0</v>
      </c>
      <c r="P1031" s="160">
        <v>0</v>
      </c>
      <c r="Q1031" s="146" t="s">
        <v>237</v>
      </c>
      <c r="T1031" s="130"/>
    </row>
    <row r="1032" spans="1:20" ht="10.5" customHeight="1">
      <c r="A1032" s="122"/>
      <c r="B1032" s="171"/>
      <c r="C1032" s="159"/>
      <c r="D1032" s="197"/>
      <c r="E1032" s="160"/>
      <c r="F1032" s="160"/>
      <c r="G1032" s="161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  <c r="T1032" s="130"/>
    </row>
    <row r="1033" spans="1:20" ht="10.5" customHeight="1">
      <c r="A1033" s="122"/>
      <c r="B1033" s="171" t="s">
        <v>110</v>
      </c>
      <c r="C1033" s="159">
        <v>0</v>
      </c>
      <c r="D1033" s="197"/>
      <c r="E1033" s="160"/>
      <c r="F1033" s="160"/>
      <c r="G1033" s="161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  <c r="T1033" s="130"/>
    </row>
    <row r="1034" spans="1:20" ht="10.5" customHeight="1">
      <c r="A1034" s="122"/>
      <c r="B1034" s="172" t="s">
        <v>111</v>
      </c>
      <c r="C1034" s="173">
        <v>3597.5899999999997</v>
      </c>
      <c r="D1034" s="175">
        <v>3807.5899999999992</v>
      </c>
      <c r="E1034" s="174">
        <v>0</v>
      </c>
      <c r="F1034" s="177">
        <v>209.99999999999955</v>
      </c>
      <c r="G1034" s="185">
        <v>3807.5899999999992</v>
      </c>
      <c r="H1034" s="177">
        <v>1588.9311</v>
      </c>
      <c r="I1034" s="176">
        <v>41.73062488345647</v>
      </c>
      <c r="J1034" s="185">
        <v>2218.6588999999994</v>
      </c>
      <c r="K1034" s="177">
        <v>18.16899999999987</v>
      </c>
      <c r="L1034" s="177">
        <v>21.447000000000116</v>
      </c>
      <c r="M1034" s="177">
        <v>26.197999999999865</v>
      </c>
      <c r="N1034" s="177">
        <v>33.52500000000032</v>
      </c>
      <c r="O1034" s="177">
        <v>0.8804782027476784</v>
      </c>
      <c r="P1034" s="177">
        <v>24.834750000000042</v>
      </c>
      <c r="Q1034" s="153" t="s">
        <v>237</v>
      </c>
      <c r="T1034" s="130"/>
    </row>
    <row r="1035" spans="1:20" ht="10.5" customHeight="1">
      <c r="A1035" s="122"/>
      <c r="B1035" s="200"/>
      <c r="C1035" s="170"/>
      <c r="D1035" s="197"/>
      <c r="E1035" s="160"/>
      <c r="F1035" s="160"/>
      <c r="G1035" s="161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  <c r="T1035" s="130"/>
    </row>
    <row r="1036" spans="1:20" ht="10.5" customHeight="1">
      <c r="A1036" s="122"/>
      <c r="B1036" s="131"/>
      <c r="T1036" s="130"/>
    </row>
    <row r="1037" spans="1:20" ht="10.5" customHeight="1">
      <c r="A1037" s="122"/>
      <c r="B1037" s="136"/>
      <c r="C1037" s="136"/>
      <c r="D1037" s="137"/>
      <c r="E1037" s="137" t="s">
        <v>13</v>
      </c>
      <c r="F1037" s="137" t="s">
        <v>13</v>
      </c>
      <c r="G1037" s="138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  <c r="T1037" s="130"/>
    </row>
    <row r="1038" spans="1:20" ht="10.5" customHeight="1">
      <c r="A1038" s="122"/>
      <c r="B1038" s="145" t="s">
        <v>61</v>
      </c>
      <c r="C1038" s="145" t="s">
        <v>159</v>
      </c>
      <c r="D1038" s="146" t="s">
        <v>62</v>
      </c>
      <c r="E1038" s="146" t="s">
        <v>14</v>
      </c>
      <c r="F1038" s="146" t="s">
        <v>14</v>
      </c>
      <c r="G1038" s="147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  <c r="T1038" s="130"/>
    </row>
    <row r="1039" spans="1:20" ht="10.5" customHeight="1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147" t="s">
        <v>13</v>
      </c>
      <c r="H1039" s="146" t="s">
        <v>73</v>
      </c>
      <c r="I1039" s="194" t="s">
        <v>74</v>
      </c>
      <c r="J1039" s="147" t="s">
        <v>75</v>
      </c>
      <c r="K1039" s="151">
        <v>43677</v>
      </c>
      <c r="L1039" s="151">
        <v>43684</v>
      </c>
      <c r="M1039" s="151">
        <v>43691</v>
      </c>
      <c r="N1039" s="137" t="s">
        <v>66</v>
      </c>
      <c r="O1039" s="139" t="s">
        <v>74</v>
      </c>
      <c r="P1039" s="139" t="s">
        <v>66</v>
      </c>
      <c r="Q1039" s="146" t="s">
        <v>76</v>
      </c>
      <c r="T1039" s="130"/>
    </row>
    <row r="1040" spans="1:20" ht="10.5" customHeight="1">
      <c r="A1040" s="122"/>
      <c r="B1040" s="152"/>
      <c r="C1040" s="152"/>
      <c r="D1040" s="153"/>
      <c r="E1040" s="153" t="s">
        <v>77</v>
      </c>
      <c r="F1040" s="153" t="s">
        <v>112</v>
      </c>
      <c r="G1040" s="154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  <c r="T1040" s="130"/>
    </row>
    <row r="1041" spans="1:20" ht="10.5" customHeight="1">
      <c r="A1041" s="122"/>
      <c r="B1041" s="183"/>
      <c r="C1041" s="245" t="s">
        <v>125</v>
      </c>
      <c r="D1041" s="245"/>
      <c r="E1041" s="245"/>
      <c r="F1041" s="245"/>
      <c r="G1041" s="245"/>
      <c r="H1041" s="245"/>
      <c r="I1041" s="245"/>
      <c r="J1041" s="245"/>
      <c r="K1041" s="245"/>
      <c r="L1041" s="245"/>
      <c r="M1041" s="245"/>
      <c r="N1041" s="245"/>
      <c r="O1041" s="245"/>
      <c r="P1041" s="246"/>
      <c r="Q1041" s="145"/>
      <c r="T1041" s="130"/>
    </row>
    <row r="1042" spans="1:20" ht="10.5" customHeight="1">
      <c r="A1042" s="122"/>
      <c r="B1042" s="158" t="s">
        <v>80</v>
      </c>
      <c r="C1042" s="159">
        <v>254.19680814682715</v>
      </c>
      <c r="D1042" s="197">
        <v>252.29680814682715</v>
      </c>
      <c r="E1042" s="160">
        <v>0</v>
      </c>
      <c r="F1042" s="160">
        <v>-1.9000000000000057</v>
      </c>
      <c r="G1042" s="161">
        <v>252.29680814682715</v>
      </c>
      <c r="H1042" s="160">
        <v>72.384</v>
      </c>
      <c r="I1042" s="162">
        <v>28.690018130500984</v>
      </c>
      <c r="J1042" s="161">
        <v>179.91280814682716</v>
      </c>
      <c r="K1042" s="160">
        <v>7.897999999999996</v>
      </c>
      <c r="L1042" s="160">
        <v>10.443000000000005</v>
      </c>
      <c r="M1042" s="160">
        <v>17.892000000000003</v>
      </c>
      <c r="N1042" s="160">
        <v>8.004999999999995</v>
      </c>
      <c r="O1042" s="160">
        <v>3.17285028645364</v>
      </c>
      <c r="P1042" s="160">
        <v>11.0595</v>
      </c>
      <c r="Q1042" s="146">
        <v>14.267716275313276</v>
      </c>
      <c r="T1042" s="130"/>
    </row>
    <row r="1043" spans="1:20" ht="10.5" customHeight="1">
      <c r="A1043" s="122"/>
      <c r="B1043" s="158" t="s">
        <v>81</v>
      </c>
      <c r="C1043" s="159">
        <v>17.69999924655342</v>
      </c>
      <c r="D1043" s="197">
        <v>17.69999924655342</v>
      </c>
      <c r="E1043" s="160">
        <v>0</v>
      </c>
      <c r="F1043" s="160">
        <v>0</v>
      </c>
      <c r="G1043" s="161">
        <v>17.69999924655342</v>
      </c>
      <c r="H1043" s="160">
        <v>5.5206</v>
      </c>
      <c r="I1043" s="162">
        <v>31.18983183615096</v>
      </c>
      <c r="J1043" s="161">
        <v>12.179399246553421</v>
      </c>
      <c r="K1043" s="160">
        <v>0</v>
      </c>
      <c r="L1043" s="160">
        <v>0</v>
      </c>
      <c r="M1043" s="160">
        <v>0</v>
      </c>
      <c r="N1043" s="160">
        <v>0</v>
      </c>
      <c r="O1043" s="160">
        <v>0</v>
      </c>
      <c r="P1043" s="160">
        <v>0</v>
      </c>
      <c r="Q1043" s="146" t="s">
        <v>237</v>
      </c>
      <c r="T1043" s="130"/>
    </row>
    <row r="1044" spans="1:20" ht="10.5" customHeight="1">
      <c r="A1044" s="122"/>
      <c r="B1044" s="158" t="s">
        <v>82</v>
      </c>
      <c r="C1044" s="159">
        <v>17.948722155152147</v>
      </c>
      <c r="D1044" s="197">
        <v>19.148722155152146</v>
      </c>
      <c r="E1044" s="160">
        <v>0</v>
      </c>
      <c r="F1044" s="160">
        <v>1.1999999999999993</v>
      </c>
      <c r="G1044" s="161">
        <v>19.148722155152146</v>
      </c>
      <c r="H1044" s="160">
        <v>5.892</v>
      </c>
      <c r="I1044" s="162">
        <v>30.76967722577092</v>
      </c>
      <c r="J1044" s="161">
        <v>13.256722155152147</v>
      </c>
      <c r="K1044" s="160">
        <v>0.12600000000000033</v>
      </c>
      <c r="L1044" s="160">
        <v>0.2519999999999998</v>
      </c>
      <c r="M1044" s="160">
        <v>0.1980000000000004</v>
      </c>
      <c r="N1044" s="160">
        <v>0</v>
      </c>
      <c r="O1044" s="160">
        <v>0</v>
      </c>
      <c r="P1044" s="160">
        <v>0.14400000000000013</v>
      </c>
      <c r="Q1044" s="146" t="s">
        <v>237</v>
      </c>
      <c r="T1044" s="130"/>
    </row>
    <row r="1045" spans="1:20" ht="10.5" customHeight="1">
      <c r="A1045" s="122"/>
      <c r="B1045" s="158" t="s">
        <v>83</v>
      </c>
      <c r="C1045" s="159">
        <v>17.507853251494144</v>
      </c>
      <c r="D1045" s="197">
        <v>18.207853251494143</v>
      </c>
      <c r="E1045" s="160">
        <v>0</v>
      </c>
      <c r="F1045" s="160">
        <v>0.6999999999999993</v>
      </c>
      <c r="G1045" s="161">
        <v>18.207853251494143</v>
      </c>
      <c r="H1045" s="160">
        <v>0.424</v>
      </c>
      <c r="I1045" s="162">
        <v>2.32866551670613</v>
      </c>
      <c r="J1045" s="161">
        <v>17.783853251494143</v>
      </c>
      <c r="K1045" s="160">
        <v>0</v>
      </c>
      <c r="L1045" s="160">
        <v>0</v>
      </c>
      <c r="M1045" s="160">
        <v>0</v>
      </c>
      <c r="N1045" s="160">
        <v>0</v>
      </c>
      <c r="O1045" s="160">
        <v>0</v>
      </c>
      <c r="P1045" s="160">
        <v>0</v>
      </c>
      <c r="Q1045" s="146" t="s">
        <v>237</v>
      </c>
      <c r="T1045" s="130"/>
    </row>
    <row r="1046" spans="1:20" ht="10.5" customHeight="1">
      <c r="A1046" s="122"/>
      <c r="B1046" s="158" t="s">
        <v>84</v>
      </c>
      <c r="C1046" s="159">
        <v>0.9491798716150974</v>
      </c>
      <c r="D1046" s="197">
        <v>4.249179871615097</v>
      </c>
      <c r="E1046" s="160">
        <v>0</v>
      </c>
      <c r="F1046" s="160">
        <v>3.3</v>
      </c>
      <c r="G1046" s="161">
        <v>4.249179871615097</v>
      </c>
      <c r="H1046" s="160">
        <v>3.36</v>
      </c>
      <c r="I1046" s="162">
        <v>79.0740825646168</v>
      </c>
      <c r="J1046" s="161">
        <v>0.8891798716150974</v>
      </c>
      <c r="K1046" s="160">
        <v>0</v>
      </c>
      <c r="L1046" s="160">
        <v>0</v>
      </c>
      <c r="M1046" s="160">
        <v>0</v>
      </c>
      <c r="N1046" s="160">
        <v>0</v>
      </c>
      <c r="O1046" s="160">
        <v>0</v>
      </c>
      <c r="P1046" s="160">
        <v>0</v>
      </c>
      <c r="Q1046" s="146" t="s">
        <v>237</v>
      </c>
      <c r="T1046" s="130"/>
    </row>
    <row r="1047" spans="1:20" ht="10.5" customHeight="1">
      <c r="A1047" s="122"/>
      <c r="B1047" s="158" t="s">
        <v>85</v>
      </c>
      <c r="C1047" s="159">
        <v>5.827944992937447</v>
      </c>
      <c r="D1047" s="197">
        <v>5.827944992937447</v>
      </c>
      <c r="E1047" s="160">
        <v>0</v>
      </c>
      <c r="F1047" s="160">
        <v>0</v>
      </c>
      <c r="G1047" s="161">
        <v>5.827944992937447</v>
      </c>
      <c r="H1047" s="160">
        <v>0</v>
      </c>
      <c r="I1047" s="162">
        <v>0</v>
      </c>
      <c r="J1047" s="161">
        <v>5.827944992937447</v>
      </c>
      <c r="K1047" s="160">
        <v>0</v>
      </c>
      <c r="L1047" s="160">
        <v>0</v>
      </c>
      <c r="M1047" s="160">
        <v>0</v>
      </c>
      <c r="N1047" s="160">
        <v>0</v>
      </c>
      <c r="O1047" s="160">
        <v>0</v>
      </c>
      <c r="P1047" s="160">
        <v>0</v>
      </c>
      <c r="Q1047" s="146" t="s">
        <v>237</v>
      </c>
      <c r="T1047" s="130"/>
    </row>
    <row r="1048" spans="1:20" ht="10.5" customHeight="1">
      <c r="A1048" s="122"/>
      <c r="B1048" s="158" t="s">
        <v>86</v>
      </c>
      <c r="C1048" s="159">
        <v>11.265353501198508</v>
      </c>
      <c r="D1048" s="197">
        <v>10.165353501198508</v>
      </c>
      <c r="E1048" s="160">
        <v>0</v>
      </c>
      <c r="F1048" s="160">
        <v>-1.0999999999999996</v>
      </c>
      <c r="G1048" s="161">
        <v>10.165353501198508</v>
      </c>
      <c r="H1048" s="160">
        <v>1.789</v>
      </c>
      <c r="I1048" s="162">
        <v>17.59899446476775</v>
      </c>
      <c r="J1048" s="161">
        <v>8.376353501198508</v>
      </c>
      <c r="K1048" s="160">
        <v>0.08399999999999996</v>
      </c>
      <c r="L1048" s="160">
        <v>0</v>
      </c>
      <c r="M1048" s="160">
        <v>0</v>
      </c>
      <c r="N1048" s="160">
        <v>1.033</v>
      </c>
      <c r="O1048" s="160">
        <v>10.16196829631363</v>
      </c>
      <c r="P1048" s="160">
        <v>0.27925</v>
      </c>
      <c r="Q1048" s="146">
        <v>27.99589436418445</v>
      </c>
      <c r="T1048" s="130"/>
    </row>
    <row r="1049" spans="1:20" ht="10.5" customHeight="1">
      <c r="A1049" s="122"/>
      <c r="B1049" s="158" t="s">
        <v>87</v>
      </c>
      <c r="C1049" s="159">
        <v>8.000883117195047</v>
      </c>
      <c r="D1049" s="197">
        <v>8.000883117195047</v>
      </c>
      <c r="E1049" s="160">
        <v>0</v>
      </c>
      <c r="F1049" s="160">
        <v>0</v>
      </c>
      <c r="G1049" s="161">
        <v>8.000883117195047</v>
      </c>
      <c r="H1049" s="160">
        <v>0.158</v>
      </c>
      <c r="I1049" s="162">
        <v>1.974782004506919</v>
      </c>
      <c r="J1049" s="161">
        <v>7.842883117195046</v>
      </c>
      <c r="K1049" s="160">
        <v>0</v>
      </c>
      <c r="L1049" s="160">
        <v>0</v>
      </c>
      <c r="M1049" s="160">
        <v>0</v>
      </c>
      <c r="N1049" s="160">
        <v>0</v>
      </c>
      <c r="O1049" s="160">
        <v>0</v>
      </c>
      <c r="P1049" s="160">
        <v>0</v>
      </c>
      <c r="Q1049" s="146" t="s">
        <v>237</v>
      </c>
      <c r="T1049" s="130"/>
    </row>
    <row r="1050" spans="1:20" ht="10.5" customHeight="1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161">
        <v>0</v>
      </c>
      <c r="H1050" s="160">
        <v>0</v>
      </c>
      <c r="I1050" s="162" t="s">
        <v>118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161</v>
      </c>
      <c r="T1050" s="130"/>
    </row>
    <row r="1051" spans="1:20" ht="10.5" customHeight="1">
      <c r="A1051" s="122"/>
      <c r="B1051" s="158" t="s">
        <v>89</v>
      </c>
      <c r="C1051" s="159">
        <v>3.600039340818794</v>
      </c>
      <c r="D1051" s="197">
        <v>5.300039340818794</v>
      </c>
      <c r="E1051" s="160">
        <v>0</v>
      </c>
      <c r="F1051" s="160">
        <v>1.6999999999999997</v>
      </c>
      <c r="G1051" s="161">
        <v>5.300039340818794</v>
      </c>
      <c r="H1051" s="160">
        <v>0</v>
      </c>
      <c r="I1051" s="162">
        <v>0</v>
      </c>
      <c r="J1051" s="161">
        <v>5.300039340818794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237</v>
      </c>
      <c r="T1051" s="130"/>
    </row>
    <row r="1052" spans="1:20" ht="10.5" customHeight="1">
      <c r="A1052" s="122"/>
      <c r="B1052" s="165" t="s">
        <v>90</v>
      </c>
      <c r="C1052" s="159">
        <v>336.99678362379177</v>
      </c>
      <c r="D1052" s="197">
        <v>340.8967836237917</v>
      </c>
      <c r="E1052" s="160">
        <v>0</v>
      </c>
      <c r="F1052" s="160">
        <v>3.8999999999999204</v>
      </c>
      <c r="G1052" s="161">
        <v>340.8967836237917</v>
      </c>
      <c r="H1052" s="160">
        <v>89.5276</v>
      </c>
      <c r="I1052" s="162">
        <v>26.262377441143958</v>
      </c>
      <c r="J1052" s="161">
        <v>251.36918362379177</v>
      </c>
      <c r="K1052" s="160">
        <v>8.107999999999997</v>
      </c>
      <c r="L1052" s="160">
        <v>10.695000000000004</v>
      </c>
      <c r="M1052" s="160">
        <v>18.090000000000003</v>
      </c>
      <c r="N1052" s="160">
        <v>9.037999999999995</v>
      </c>
      <c r="O1052" s="160">
        <v>2.65124238014935</v>
      </c>
      <c r="P1052" s="166">
        <v>11.48275</v>
      </c>
      <c r="Q1052" s="146">
        <v>19.89102641995966</v>
      </c>
      <c r="T1052" s="130"/>
    </row>
    <row r="1053" spans="1:20" ht="10.5" customHeight="1">
      <c r="A1053" s="122"/>
      <c r="B1053" s="165"/>
      <c r="D1053" s="197"/>
      <c r="E1053" s="160"/>
      <c r="F1053" s="160"/>
      <c r="G1053" s="161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  <c r="T1053" s="130"/>
    </row>
    <row r="1054" spans="1:20" ht="10.5" customHeight="1">
      <c r="A1054" s="122"/>
      <c r="B1054" s="158" t="s">
        <v>91</v>
      </c>
      <c r="C1054" s="159">
        <v>10.9087655206859</v>
      </c>
      <c r="D1054" s="197">
        <v>7.7087655206859</v>
      </c>
      <c r="E1054" s="160">
        <v>0</v>
      </c>
      <c r="F1054" s="160">
        <v>-3.2</v>
      </c>
      <c r="G1054" s="161">
        <v>7.7087655206859</v>
      </c>
      <c r="H1054" s="160">
        <v>0</v>
      </c>
      <c r="I1054" s="162">
        <v>0</v>
      </c>
      <c r="J1054" s="161">
        <v>7.7087655206859</v>
      </c>
      <c r="K1054" s="160">
        <v>0</v>
      </c>
      <c r="L1054" s="160">
        <v>0</v>
      </c>
      <c r="M1054" s="160">
        <v>0</v>
      </c>
      <c r="N1054" s="160">
        <v>0</v>
      </c>
      <c r="O1054" s="160">
        <v>0</v>
      </c>
      <c r="P1054" s="160">
        <v>0</v>
      </c>
      <c r="Q1054" s="146" t="s">
        <v>237</v>
      </c>
      <c r="T1054" s="130"/>
    </row>
    <row r="1055" spans="1:20" ht="10.5" customHeight="1">
      <c r="A1055" s="122"/>
      <c r="B1055" s="158" t="s">
        <v>92</v>
      </c>
      <c r="C1055" s="159">
        <v>14.28675495547984</v>
      </c>
      <c r="D1055" s="197">
        <v>14.78675495547984</v>
      </c>
      <c r="E1055" s="160">
        <v>0</v>
      </c>
      <c r="F1055" s="160">
        <v>0.5</v>
      </c>
      <c r="G1055" s="161">
        <v>14.78675495547984</v>
      </c>
      <c r="H1055" s="160">
        <v>0.499</v>
      </c>
      <c r="I1055" s="162">
        <v>3.37464170808535</v>
      </c>
      <c r="J1055" s="161">
        <v>14.287754955479839</v>
      </c>
      <c r="K1055" s="160">
        <v>0</v>
      </c>
      <c r="L1055" s="160">
        <v>0</v>
      </c>
      <c r="M1055" s="160">
        <v>0</v>
      </c>
      <c r="N1055" s="160">
        <v>0</v>
      </c>
      <c r="O1055" s="160">
        <v>0</v>
      </c>
      <c r="P1055" s="160">
        <v>0</v>
      </c>
      <c r="Q1055" s="146" t="s">
        <v>237</v>
      </c>
      <c r="T1055" s="130"/>
    </row>
    <row r="1056" spans="1:20" ht="10.5" customHeight="1" hidden="1">
      <c r="A1056" s="122"/>
      <c r="B1056" s="158" t="s">
        <v>93</v>
      </c>
      <c r="C1056" s="159">
        <v>0</v>
      </c>
      <c r="D1056" s="197">
        <v>0</v>
      </c>
      <c r="E1056" s="160">
        <v>0</v>
      </c>
      <c r="F1056" s="160">
        <v>0</v>
      </c>
      <c r="G1056" s="161">
        <v>0</v>
      </c>
      <c r="H1056" s="160">
        <v>0</v>
      </c>
      <c r="I1056" s="162" t="s">
        <v>118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  <c r="T1056" s="130"/>
    </row>
    <row r="1057" spans="1:20" ht="10.5" customHeight="1">
      <c r="A1057" s="122"/>
      <c r="B1057" s="158" t="s">
        <v>94</v>
      </c>
      <c r="C1057" s="159">
        <v>2.006115797995559</v>
      </c>
      <c r="D1057" s="197">
        <v>2.006115797995559</v>
      </c>
      <c r="E1057" s="160">
        <v>0</v>
      </c>
      <c r="F1057" s="160">
        <v>0</v>
      </c>
      <c r="G1057" s="161">
        <v>2.006115797995559</v>
      </c>
      <c r="H1057" s="160">
        <v>0</v>
      </c>
      <c r="I1057" s="162">
        <v>0</v>
      </c>
      <c r="J1057" s="161">
        <v>2.006115797995559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237</v>
      </c>
      <c r="T1057" s="130"/>
    </row>
    <row r="1058" spans="1:20" ht="10.5" customHeight="1">
      <c r="A1058" s="122"/>
      <c r="B1058" s="158" t="s">
        <v>95</v>
      </c>
      <c r="C1058" s="159">
        <v>20.496541172751975</v>
      </c>
      <c r="D1058" s="197">
        <v>19.796541172751976</v>
      </c>
      <c r="E1058" s="160">
        <v>0</v>
      </c>
      <c r="F1058" s="160">
        <v>-0.6999999999999993</v>
      </c>
      <c r="G1058" s="161">
        <v>19.796541172751976</v>
      </c>
      <c r="H1058" s="160">
        <v>0.5839</v>
      </c>
      <c r="I1058" s="162">
        <v>2.9495051428664816</v>
      </c>
      <c r="J1058" s="161">
        <v>19.212641172751976</v>
      </c>
      <c r="K1058" s="160">
        <v>0</v>
      </c>
      <c r="L1058" s="160">
        <v>0.09300000000000003</v>
      </c>
      <c r="M1058" s="160">
        <v>0.01749999999999996</v>
      </c>
      <c r="N1058" s="160">
        <v>0</v>
      </c>
      <c r="O1058" s="160">
        <v>0</v>
      </c>
      <c r="P1058" s="160">
        <v>0.027624999999999997</v>
      </c>
      <c r="Q1058" s="146" t="s">
        <v>237</v>
      </c>
      <c r="T1058" s="130"/>
    </row>
    <row r="1059" spans="1:20" ht="10.5" customHeight="1">
      <c r="A1059" s="122"/>
      <c r="B1059" s="158" t="s">
        <v>96</v>
      </c>
      <c r="C1059" s="159">
        <v>11.064043725736763</v>
      </c>
      <c r="D1059" s="197">
        <v>11.064043725736763</v>
      </c>
      <c r="E1059" s="160">
        <v>0</v>
      </c>
      <c r="F1059" s="160">
        <v>0</v>
      </c>
      <c r="G1059" s="161">
        <v>11.064043725736763</v>
      </c>
      <c r="H1059" s="160">
        <v>0.1788</v>
      </c>
      <c r="I1059" s="162">
        <v>1.6160456740068927</v>
      </c>
      <c r="J1059" s="161">
        <v>10.885243725736762</v>
      </c>
      <c r="K1059" s="160">
        <v>0</v>
      </c>
      <c r="L1059" s="160">
        <v>0</v>
      </c>
      <c r="M1059" s="160">
        <v>0</v>
      </c>
      <c r="N1059" s="160">
        <v>0</v>
      </c>
      <c r="O1059" s="160">
        <v>0</v>
      </c>
      <c r="P1059" s="160">
        <v>0</v>
      </c>
      <c r="Q1059" s="146" t="s">
        <v>237</v>
      </c>
      <c r="T1059" s="130"/>
    </row>
    <row r="1060" spans="1:20" ht="10.5" customHeight="1">
      <c r="A1060" s="122"/>
      <c r="B1060" s="158" t="s">
        <v>97</v>
      </c>
      <c r="C1060" s="159">
        <v>15.82907807733482</v>
      </c>
      <c r="D1060" s="197">
        <v>15.82907807733482</v>
      </c>
      <c r="E1060" s="160">
        <v>0</v>
      </c>
      <c r="F1060" s="160">
        <v>0</v>
      </c>
      <c r="G1060" s="161">
        <v>15.82907807733482</v>
      </c>
      <c r="H1060" s="160">
        <v>0</v>
      </c>
      <c r="I1060" s="162">
        <v>0</v>
      </c>
      <c r="J1060" s="161">
        <v>15.82907807733482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237</v>
      </c>
      <c r="T1060" s="130"/>
    </row>
    <row r="1061" spans="1:20" ht="10.5" customHeight="1">
      <c r="A1061" s="122"/>
      <c r="B1061" s="158" t="s">
        <v>98</v>
      </c>
      <c r="C1061" s="159">
        <v>4.432079902620768</v>
      </c>
      <c r="D1061" s="197">
        <v>4.432079902620768</v>
      </c>
      <c r="E1061" s="160">
        <v>0</v>
      </c>
      <c r="F1061" s="160">
        <v>0</v>
      </c>
      <c r="G1061" s="161">
        <v>4.432079902620768</v>
      </c>
      <c r="H1061" s="160">
        <v>0</v>
      </c>
      <c r="I1061" s="162">
        <v>0</v>
      </c>
      <c r="J1061" s="161">
        <v>4.432079902620768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237</v>
      </c>
      <c r="T1061" s="130"/>
    </row>
    <row r="1062" spans="1:20" ht="10.5" customHeight="1">
      <c r="A1062" s="122"/>
      <c r="B1062" s="158" t="s">
        <v>99</v>
      </c>
      <c r="C1062" s="159">
        <v>0.2</v>
      </c>
      <c r="D1062" s="197">
        <v>0.2</v>
      </c>
      <c r="E1062" s="160">
        <v>0</v>
      </c>
      <c r="F1062" s="160">
        <v>0</v>
      </c>
      <c r="G1062" s="161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237</v>
      </c>
      <c r="T1062" s="130"/>
    </row>
    <row r="1063" spans="1:20" ht="10.5" customHeight="1">
      <c r="A1063" s="122"/>
      <c r="B1063" s="158" t="s">
        <v>100</v>
      </c>
      <c r="C1063" s="159">
        <v>0.16488622997223773</v>
      </c>
      <c r="D1063" s="197">
        <v>0.16488622997223773</v>
      </c>
      <c r="E1063" s="160">
        <v>0</v>
      </c>
      <c r="F1063" s="160">
        <v>0</v>
      </c>
      <c r="G1063" s="161">
        <v>0.16488622997223773</v>
      </c>
      <c r="H1063" s="160">
        <v>0</v>
      </c>
      <c r="I1063" s="162">
        <v>0</v>
      </c>
      <c r="J1063" s="161">
        <v>0.16488622997223773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237</v>
      </c>
      <c r="T1063" s="130"/>
    </row>
    <row r="1064" spans="1:20" ht="10.5" customHeight="1">
      <c r="A1064" s="122"/>
      <c r="B1064" s="158" t="s">
        <v>101</v>
      </c>
      <c r="C1064" s="159">
        <v>7.942020076996117</v>
      </c>
      <c r="D1064" s="197">
        <v>7.942020076996117</v>
      </c>
      <c r="E1064" s="160">
        <v>0</v>
      </c>
      <c r="F1064" s="160">
        <v>0</v>
      </c>
      <c r="G1064" s="161">
        <v>7.942020076996117</v>
      </c>
      <c r="H1064" s="160">
        <v>0</v>
      </c>
      <c r="I1064" s="162">
        <v>0</v>
      </c>
      <c r="J1064" s="161">
        <v>7.942020076996117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237</v>
      </c>
      <c r="T1064" s="130"/>
    </row>
    <row r="1065" spans="1:20" ht="10.5" customHeight="1">
      <c r="A1065" s="122"/>
      <c r="B1065" s="158" t="s">
        <v>102</v>
      </c>
      <c r="C1065" s="159">
        <v>0.8519121881898949</v>
      </c>
      <c r="D1065" s="197">
        <v>0.8519121881898949</v>
      </c>
      <c r="E1065" s="160">
        <v>0</v>
      </c>
      <c r="F1065" s="160">
        <v>0</v>
      </c>
      <c r="G1065" s="161">
        <v>0.8519121881898949</v>
      </c>
      <c r="H1065" s="160">
        <v>0</v>
      </c>
      <c r="I1065" s="162">
        <v>0</v>
      </c>
      <c r="J1065" s="161">
        <v>0.8519121881898949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237</v>
      </c>
      <c r="T1065" s="130"/>
    </row>
    <row r="1066" spans="1:20" ht="10.5" customHeight="1">
      <c r="A1066" s="122"/>
      <c r="B1066" s="1" t="s">
        <v>103</v>
      </c>
      <c r="C1066" s="159">
        <v>0.13740519164353143</v>
      </c>
      <c r="D1066" s="197">
        <v>0.03740519164353143</v>
      </c>
      <c r="E1066" s="160">
        <v>0</v>
      </c>
      <c r="F1066" s="160">
        <v>-0.1</v>
      </c>
      <c r="G1066" s="161">
        <v>0.03740519164353143</v>
      </c>
      <c r="H1066" s="160">
        <v>0</v>
      </c>
      <c r="I1066" s="162">
        <v>0</v>
      </c>
      <c r="J1066" s="161">
        <v>0.03740519164353143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237</v>
      </c>
      <c r="T1066" s="130"/>
    </row>
    <row r="1067" spans="1:20" ht="10.5" customHeight="1">
      <c r="A1067" s="122"/>
      <c r="B1067" s="165" t="s">
        <v>105</v>
      </c>
      <c r="C1067" s="169">
        <v>425.3163864631992</v>
      </c>
      <c r="D1067" s="197">
        <v>425.71638646319917</v>
      </c>
      <c r="E1067" s="160">
        <v>0</v>
      </c>
      <c r="F1067" s="160">
        <v>0.39999999999997726</v>
      </c>
      <c r="G1067" s="161">
        <v>425.71638646319917</v>
      </c>
      <c r="H1067" s="160">
        <v>90.78930000000001</v>
      </c>
      <c r="I1067" s="162">
        <v>21.326240400156227</v>
      </c>
      <c r="J1067" s="161">
        <v>334.92708646319915</v>
      </c>
      <c r="K1067" s="160">
        <v>8.107999999999997</v>
      </c>
      <c r="L1067" s="160">
        <v>10.788000000000011</v>
      </c>
      <c r="M1067" s="160">
        <v>18.107499999999995</v>
      </c>
      <c r="N1067" s="160">
        <v>9.037999999999997</v>
      </c>
      <c r="O1067" s="160">
        <v>2.1230096579289843</v>
      </c>
      <c r="P1067" s="160">
        <v>11.510375</v>
      </c>
      <c r="Q1067" s="146">
        <v>27.097843160035982</v>
      </c>
      <c r="T1067" s="130"/>
    </row>
    <row r="1068" spans="1:20" ht="10.5" customHeight="1">
      <c r="A1068" s="122"/>
      <c r="B1068" s="165"/>
      <c r="C1068" s="159"/>
      <c r="D1068" s="197"/>
      <c r="E1068" s="160"/>
      <c r="F1068" s="160"/>
      <c r="G1068" s="161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  <c r="T1068" s="130"/>
    </row>
    <row r="1069" spans="1:20" ht="10.5" customHeight="1">
      <c r="A1069" s="122"/>
      <c r="B1069" s="158" t="s">
        <v>106</v>
      </c>
      <c r="C1069" s="159">
        <v>0.49465868991671313</v>
      </c>
      <c r="D1069" s="197">
        <v>-0.005341310083286865</v>
      </c>
      <c r="E1069" s="160">
        <v>0</v>
      </c>
      <c r="F1069" s="160">
        <v>-0.5</v>
      </c>
      <c r="G1069" s="161">
        <v>-0.005341310083286865</v>
      </c>
      <c r="H1069" s="160">
        <v>0</v>
      </c>
      <c r="I1069" s="162" t="s">
        <v>118</v>
      </c>
      <c r="J1069" s="161">
        <v>-0.005341310083286865</v>
      </c>
      <c r="K1069" s="160">
        <v>0</v>
      </c>
      <c r="L1069" s="160">
        <v>0</v>
      </c>
      <c r="M1069" s="160">
        <v>0</v>
      </c>
      <c r="N1069" s="160">
        <v>0</v>
      </c>
      <c r="O1069" s="160" t="s">
        <v>42</v>
      </c>
      <c r="P1069" s="160">
        <v>0</v>
      </c>
      <c r="Q1069" s="146">
        <v>0</v>
      </c>
      <c r="T1069" s="130"/>
    </row>
    <row r="1070" spans="1:20" ht="10.5" customHeight="1">
      <c r="A1070" s="122"/>
      <c r="B1070" s="158" t="s">
        <v>107</v>
      </c>
      <c r="C1070" s="159">
        <v>0.2220155925899435</v>
      </c>
      <c r="D1070" s="159">
        <v>0.2220155925899435</v>
      </c>
      <c r="E1070" s="170">
        <v>0</v>
      </c>
      <c r="F1070" s="160">
        <v>0</v>
      </c>
      <c r="G1070" s="161">
        <v>0.2220155925899435</v>
      </c>
      <c r="H1070" s="160">
        <v>0</v>
      </c>
      <c r="I1070" s="162">
        <v>0</v>
      </c>
      <c r="J1070" s="161">
        <v>0.2220155925899435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237</v>
      </c>
      <c r="T1070" s="130"/>
    </row>
    <row r="1071" spans="1:20" ht="10.5" customHeight="1">
      <c r="A1071" s="122"/>
      <c r="B1071" s="171" t="s">
        <v>108</v>
      </c>
      <c r="C1071" s="159">
        <v>5.034939254294092</v>
      </c>
      <c r="D1071" s="159">
        <v>5.134939254294093</v>
      </c>
      <c r="E1071" s="170">
        <v>0</v>
      </c>
      <c r="F1071" s="160">
        <v>0.10000000000000053</v>
      </c>
      <c r="G1071" s="161">
        <v>5.134939254294093</v>
      </c>
      <c r="H1071" s="160">
        <v>0</v>
      </c>
      <c r="I1071" s="162">
        <v>0</v>
      </c>
      <c r="J1071" s="161">
        <v>5.134939254294093</v>
      </c>
      <c r="K1071" s="160">
        <v>0</v>
      </c>
      <c r="L1071" s="160">
        <v>0</v>
      </c>
      <c r="M1071" s="160">
        <v>0</v>
      </c>
      <c r="N1071" s="160">
        <v>0</v>
      </c>
      <c r="O1071" s="160">
        <v>0</v>
      </c>
      <c r="P1071" s="160">
        <v>0</v>
      </c>
      <c r="Q1071" s="146" t="s">
        <v>237</v>
      </c>
      <c r="T1071" s="130"/>
    </row>
    <row r="1072" spans="1:20" ht="10.5" customHeight="1">
      <c r="A1072" s="122"/>
      <c r="B1072" s="171"/>
      <c r="C1072" s="159"/>
      <c r="D1072" s="197"/>
      <c r="E1072" s="160"/>
      <c r="F1072" s="160"/>
      <c r="G1072" s="161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  <c r="T1072" s="130"/>
    </row>
    <row r="1073" spans="1:20" ht="10.5" customHeight="1">
      <c r="A1073" s="122"/>
      <c r="B1073" s="171" t="s">
        <v>110</v>
      </c>
      <c r="C1073" s="159">
        <v>0</v>
      </c>
      <c r="D1073" s="197"/>
      <c r="E1073" s="160"/>
      <c r="F1073" s="160"/>
      <c r="G1073" s="161">
        <v>0</v>
      </c>
      <c r="H1073" s="160"/>
      <c r="I1073" s="162"/>
      <c r="J1073" s="161"/>
      <c r="K1073" s="160"/>
      <c r="L1073" s="160"/>
      <c r="M1073" s="160"/>
      <c r="N1073" s="160"/>
      <c r="O1073" s="160"/>
      <c r="P1073" s="160"/>
      <c r="Q1073" s="146"/>
      <c r="T1073" s="130"/>
    </row>
    <row r="1074" spans="1:20" ht="10.5" customHeight="1">
      <c r="A1074" s="122"/>
      <c r="B1074" s="172" t="s">
        <v>111</v>
      </c>
      <c r="C1074" s="173">
        <v>431.0679999999999</v>
      </c>
      <c r="D1074" s="175">
        <v>431.0679999999999</v>
      </c>
      <c r="E1074" s="174">
        <v>0</v>
      </c>
      <c r="F1074" s="177">
        <v>0</v>
      </c>
      <c r="G1074" s="185">
        <v>431.0679999999999</v>
      </c>
      <c r="H1074" s="177">
        <v>90.78930000000001</v>
      </c>
      <c r="I1074" s="176">
        <v>21.061479859326145</v>
      </c>
      <c r="J1074" s="185">
        <v>340.2786999999999</v>
      </c>
      <c r="K1074" s="177">
        <v>8.107999999999997</v>
      </c>
      <c r="L1074" s="177">
        <v>10.788000000000011</v>
      </c>
      <c r="M1074" s="177">
        <v>18.107499999999995</v>
      </c>
      <c r="N1074" s="177">
        <v>9.037999999999997</v>
      </c>
      <c r="O1074" s="177">
        <v>2.0966529642654983</v>
      </c>
      <c r="P1074" s="177">
        <v>11.510375</v>
      </c>
      <c r="Q1074" s="153">
        <v>27.56278140373358</v>
      </c>
      <c r="T1074" s="130"/>
    </row>
    <row r="1075" spans="1:20" ht="10.5" customHeight="1">
      <c r="A1075" s="122"/>
      <c r="B1075" s="187" t="s">
        <v>245</v>
      </c>
      <c r="C1075" s="170"/>
      <c r="D1075" s="197"/>
      <c r="E1075" s="160"/>
      <c r="F1075" s="160"/>
      <c r="G1075" s="161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  <c r="T1075" s="130"/>
    </row>
    <row r="1076" spans="1:20" ht="10.5" customHeight="1">
      <c r="A1076" s="122"/>
      <c r="B1076" s="123" t="s">
        <v>113</v>
      </c>
      <c r="C1076" s="170"/>
      <c r="D1076" s="197"/>
      <c r="E1076" s="160"/>
      <c r="F1076" s="160"/>
      <c r="G1076" s="161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  <c r="T1076" s="130"/>
    </row>
    <row r="1077" spans="1:20" ht="10.5" customHeight="1">
      <c r="A1077" s="122"/>
      <c r="C1077" s="170"/>
      <c r="D1077" s="197"/>
      <c r="E1077" s="160"/>
      <c r="F1077" s="160"/>
      <c r="G1077" s="161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  <c r="T1077" s="130"/>
    </row>
    <row r="1078" spans="1:20" ht="10.5" customHeight="1">
      <c r="A1078" s="122"/>
      <c r="C1078" s="170"/>
      <c r="D1078" s="197"/>
      <c r="E1078" s="160"/>
      <c r="F1078" s="160"/>
      <c r="G1078" s="161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  <c r="T1078" s="130"/>
    </row>
    <row r="1079" spans="1:20" ht="10.5" customHeight="1">
      <c r="A1079" s="122"/>
      <c r="B1079" s="123" t="s">
        <v>236</v>
      </c>
      <c r="C1079" s="170"/>
      <c r="D1079" s="197"/>
      <c r="E1079" s="160"/>
      <c r="F1079" s="160"/>
      <c r="G1079" s="161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  <c r="T1079" s="130"/>
    </row>
    <row r="1080" spans="1:20" ht="10.5" customHeight="1">
      <c r="A1080" s="122"/>
      <c r="B1080" s="131" t="s">
        <v>243</v>
      </c>
      <c r="T1080" s="130"/>
    </row>
    <row r="1081" spans="1:20" ht="10.5" customHeight="1">
      <c r="A1081" s="122"/>
      <c r="D1081" s="135"/>
      <c r="N1081" s="124"/>
      <c r="T1081" s="130"/>
    </row>
    <row r="1082" spans="1:20" ht="10.5" customHeight="1">
      <c r="A1082" s="122"/>
      <c r="B1082" s="136"/>
      <c r="C1082" s="136"/>
      <c r="D1082" s="137"/>
      <c r="E1082" s="137" t="s">
        <v>13</v>
      </c>
      <c r="F1082" s="137" t="s">
        <v>13</v>
      </c>
      <c r="G1082" s="138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  <c r="T1082" s="130"/>
    </row>
    <row r="1083" spans="1:20" ht="10.5" customHeight="1">
      <c r="A1083" s="122"/>
      <c r="B1083" s="145" t="s">
        <v>61</v>
      </c>
      <c r="C1083" s="145" t="s">
        <v>159</v>
      </c>
      <c r="D1083" s="146" t="s">
        <v>62</v>
      </c>
      <c r="E1083" s="146" t="s">
        <v>14</v>
      </c>
      <c r="F1083" s="146" t="s">
        <v>14</v>
      </c>
      <c r="G1083" s="147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  <c r="T1083" s="130"/>
    </row>
    <row r="1084" spans="1:20" ht="10.5" customHeight="1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147" t="s">
        <v>13</v>
      </c>
      <c r="H1084" s="146" t="s">
        <v>73</v>
      </c>
      <c r="I1084" s="148" t="s">
        <v>74</v>
      </c>
      <c r="J1084" s="147" t="s">
        <v>75</v>
      </c>
      <c r="K1084" s="151">
        <v>43677</v>
      </c>
      <c r="L1084" s="151">
        <v>43684</v>
      </c>
      <c r="M1084" s="151">
        <v>43691</v>
      </c>
      <c r="N1084" s="137" t="s">
        <v>66</v>
      </c>
      <c r="O1084" s="139" t="s">
        <v>74</v>
      </c>
      <c r="P1084" s="139" t="s">
        <v>66</v>
      </c>
      <c r="Q1084" s="146" t="s">
        <v>76</v>
      </c>
      <c r="T1084" s="130"/>
    </row>
    <row r="1085" spans="1:20" ht="10.5" customHeight="1">
      <c r="A1085" s="122"/>
      <c r="B1085" s="152"/>
      <c r="C1085" s="152"/>
      <c r="D1085" s="153"/>
      <c r="E1085" s="153" t="s">
        <v>77</v>
      </c>
      <c r="F1085" s="153" t="s">
        <v>112</v>
      </c>
      <c r="G1085" s="154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  <c r="T1085" s="130"/>
    </row>
    <row r="1086" spans="1:20" ht="10.5" customHeight="1">
      <c r="A1086" s="122"/>
      <c r="B1086" s="183"/>
      <c r="C1086" s="245" t="s">
        <v>126</v>
      </c>
      <c r="D1086" s="245"/>
      <c r="E1086" s="245"/>
      <c r="F1086" s="245"/>
      <c r="G1086" s="245"/>
      <c r="H1086" s="245"/>
      <c r="I1086" s="245"/>
      <c r="J1086" s="245"/>
      <c r="K1086" s="245"/>
      <c r="L1086" s="245"/>
      <c r="M1086" s="245"/>
      <c r="N1086" s="245"/>
      <c r="O1086" s="245"/>
      <c r="P1086" s="246"/>
      <c r="Q1086" s="145"/>
      <c r="T1086" s="130"/>
    </row>
    <row r="1087" spans="1:20" ht="10.5" customHeight="1">
      <c r="A1087" s="122"/>
      <c r="B1087" s="158" t="s">
        <v>80</v>
      </c>
      <c r="C1087" s="159">
        <v>3.845048415058561</v>
      </c>
      <c r="D1087" s="197">
        <v>4.345048415058561</v>
      </c>
      <c r="E1087" s="160">
        <v>0</v>
      </c>
      <c r="F1087" s="160">
        <v>0.5</v>
      </c>
      <c r="G1087" s="161">
        <v>4.345048415058561</v>
      </c>
      <c r="H1087" s="160">
        <v>1.2</v>
      </c>
      <c r="I1087" s="162">
        <v>27.617643933291518</v>
      </c>
      <c r="J1087" s="161">
        <v>3.145048415058561</v>
      </c>
      <c r="K1087" s="160">
        <v>0.126</v>
      </c>
      <c r="L1087" s="160">
        <v>0.43700000000000006</v>
      </c>
      <c r="M1087" s="160">
        <v>0.10899999999999999</v>
      </c>
      <c r="N1087" s="160">
        <v>0.02299999999999991</v>
      </c>
      <c r="O1087" s="160">
        <v>0.5293381753880854</v>
      </c>
      <c r="P1087" s="160">
        <v>0.17375</v>
      </c>
      <c r="Q1087" s="146">
        <v>16.100998072279488</v>
      </c>
      <c r="T1087" s="130"/>
    </row>
    <row r="1088" spans="1:20" ht="10.5" customHeight="1">
      <c r="A1088" s="122"/>
      <c r="B1088" s="158" t="s">
        <v>81</v>
      </c>
      <c r="C1088" s="159">
        <v>0.2</v>
      </c>
      <c r="D1088" s="197">
        <v>0.2</v>
      </c>
      <c r="E1088" s="160">
        <v>0</v>
      </c>
      <c r="F1088" s="160">
        <v>0</v>
      </c>
      <c r="G1088" s="161">
        <v>0.2</v>
      </c>
      <c r="H1088" s="160">
        <v>0</v>
      </c>
      <c r="I1088" s="162">
        <v>0</v>
      </c>
      <c r="J1088" s="161">
        <v>0.2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161</v>
      </c>
      <c r="T1088" s="130"/>
    </row>
    <row r="1089" spans="1:20" ht="10.5" customHeight="1">
      <c r="A1089" s="122"/>
      <c r="B1089" s="158" t="s">
        <v>82</v>
      </c>
      <c r="C1089" s="159">
        <v>0.10039344026331028</v>
      </c>
      <c r="D1089" s="197">
        <v>0.00039344026331027127</v>
      </c>
      <c r="E1089" s="160">
        <v>0</v>
      </c>
      <c r="F1089" s="160">
        <v>-0.1</v>
      </c>
      <c r="G1089" s="161">
        <v>0.00039344026331027127</v>
      </c>
      <c r="H1089" s="160">
        <v>0.048</v>
      </c>
      <c r="I1089" s="162">
        <v>12200.073168959496</v>
      </c>
      <c r="J1089" s="161">
        <v>-0.04760655973668973</v>
      </c>
      <c r="K1089" s="160">
        <v>0.0050000000000000044</v>
      </c>
      <c r="L1089" s="160">
        <v>0</v>
      </c>
      <c r="M1089" s="160">
        <v>0</v>
      </c>
      <c r="N1089" s="160">
        <v>0</v>
      </c>
      <c r="O1089" s="160">
        <v>0</v>
      </c>
      <c r="P1089" s="160">
        <v>0.0012500000000000011</v>
      </c>
      <c r="Q1089" s="146" t="s">
        <v>161</v>
      </c>
      <c r="T1089" s="130"/>
    </row>
    <row r="1090" spans="1:20" ht="10.5" customHeight="1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161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237</v>
      </c>
      <c r="T1090" s="130"/>
    </row>
    <row r="1091" spans="1:20" ht="10.5" customHeight="1">
      <c r="A1091" s="122"/>
      <c r="B1091" s="158" t="s">
        <v>84</v>
      </c>
      <c r="C1091" s="159">
        <v>0.0005870120082475975</v>
      </c>
      <c r="D1091" s="197">
        <v>0.0005870120082475975</v>
      </c>
      <c r="E1091" s="160">
        <v>0</v>
      </c>
      <c r="F1091" s="160">
        <v>0</v>
      </c>
      <c r="G1091" s="161">
        <v>0.0005870120082475975</v>
      </c>
      <c r="H1091" s="160">
        <v>0</v>
      </c>
      <c r="I1091" s="162">
        <v>0</v>
      </c>
      <c r="J1091" s="161">
        <v>0.0005870120082475975</v>
      </c>
      <c r="K1091" s="160">
        <v>0</v>
      </c>
      <c r="L1091" s="160">
        <v>0</v>
      </c>
      <c r="M1091" s="160">
        <v>0</v>
      </c>
      <c r="N1091" s="160">
        <v>0</v>
      </c>
      <c r="O1091" s="160">
        <v>0</v>
      </c>
      <c r="P1091" s="160">
        <v>0</v>
      </c>
      <c r="Q1091" s="146" t="s">
        <v>161</v>
      </c>
      <c r="T1091" s="130"/>
    </row>
    <row r="1092" spans="1:20" ht="10.5" customHeight="1">
      <c r="A1092" s="122"/>
      <c r="B1092" s="158" t="s">
        <v>85</v>
      </c>
      <c r="C1092" s="159">
        <v>0.10015316838181787</v>
      </c>
      <c r="D1092" s="197">
        <v>0.10015316838181787</v>
      </c>
      <c r="E1092" s="160">
        <v>0</v>
      </c>
      <c r="F1092" s="160">
        <v>0</v>
      </c>
      <c r="G1092" s="161">
        <v>0.10015316838181787</v>
      </c>
      <c r="H1092" s="160">
        <v>0</v>
      </c>
      <c r="I1092" s="162">
        <v>0</v>
      </c>
      <c r="J1092" s="161">
        <v>0.10015316838181787</v>
      </c>
      <c r="K1092" s="160">
        <v>0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</v>
      </c>
      <c r="Q1092" s="146" t="s">
        <v>237</v>
      </c>
      <c r="T1092" s="130"/>
    </row>
    <row r="1093" spans="1:20" ht="10.5" customHeight="1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161">
        <v>0</v>
      </c>
      <c r="H1093" s="160">
        <v>0</v>
      </c>
      <c r="I1093" s="162" t="s">
        <v>118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161</v>
      </c>
      <c r="T1093" s="130"/>
    </row>
    <row r="1094" spans="1:20" ht="10.5" customHeight="1">
      <c r="A1094" s="122"/>
      <c r="B1094" s="158" t="s">
        <v>87</v>
      </c>
      <c r="C1094" s="159">
        <v>0.2055874921778552</v>
      </c>
      <c r="D1094" s="197">
        <v>0.2055874921778552</v>
      </c>
      <c r="E1094" s="160">
        <v>0</v>
      </c>
      <c r="F1094" s="160">
        <v>0</v>
      </c>
      <c r="G1094" s="161">
        <v>0.2055874921778552</v>
      </c>
      <c r="H1094" s="160">
        <v>0</v>
      </c>
      <c r="I1094" s="162">
        <v>0</v>
      </c>
      <c r="J1094" s="161">
        <v>0.2055874921778552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237</v>
      </c>
      <c r="T1094" s="130"/>
    </row>
    <row r="1095" spans="1:20" ht="10.5" customHeight="1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161">
        <v>0</v>
      </c>
      <c r="H1095" s="160">
        <v>0</v>
      </c>
      <c r="I1095" s="162" t="s">
        <v>118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161</v>
      </c>
      <c r="T1095" s="130"/>
    </row>
    <row r="1096" spans="1:20" ht="10.5" customHeight="1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161">
        <v>0</v>
      </c>
      <c r="H1096" s="160">
        <v>0</v>
      </c>
      <c r="I1096" s="162" t="s">
        <v>118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  <c r="T1096" s="130"/>
    </row>
    <row r="1097" spans="1:20" ht="11.25" customHeight="1">
      <c r="A1097" s="122"/>
      <c r="B1097" s="165" t="s">
        <v>90</v>
      </c>
      <c r="C1097" s="159">
        <v>4.551769527889792</v>
      </c>
      <c r="D1097" s="197">
        <v>4.951769527889791</v>
      </c>
      <c r="E1097" s="160">
        <v>0</v>
      </c>
      <c r="F1097" s="160">
        <v>0.39999999999999947</v>
      </c>
      <c r="G1097" s="161">
        <v>4.951769527889791</v>
      </c>
      <c r="H1097" s="160">
        <v>1.248</v>
      </c>
      <c r="I1097" s="162">
        <v>25.203111594166586</v>
      </c>
      <c r="J1097" s="161">
        <v>3.703769527889792</v>
      </c>
      <c r="K1097" s="160">
        <v>0.131</v>
      </c>
      <c r="L1097" s="160">
        <v>0.43700000000000006</v>
      </c>
      <c r="M1097" s="160">
        <v>0.10899999999999999</v>
      </c>
      <c r="N1097" s="160">
        <v>0.02299999999999991</v>
      </c>
      <c r="O1097" s="160">
        <v>0.464480422007876</v>
      </c>
      <c r="P1097" s="166">
        <v>0.175</v>
      </c>
      <c r="Q1097" s="146">
        <v>19.164397302227385</v>
      </c>
      <c r="T1097" s="130"/>
    </row>
    <row r="1098" spans="1:20" ht="11.25" customHeight="1">
      <c r="A1098" s="122"/>
      <c r="B1098" s="165"/>
      <c r="D1098" s="197"/>
      <c r="E1098" s="160"/>
      <c r="F1098" s="160"/>
      <c r="G1098" s="161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  <c r="T1098" s="130"/>
    </row>
    <row r="1099" spans="1:20" ht="10.5" customHeight="1">
      <c r="A1099" s="122"/>
      <c r="B1099" s="158" t="s">
        <v>91</v>
      </c>
      <c r="C1099" s="159">
        <v>0.14358364772454016</v>
      </c>
      <c r="D1099" s="197">
        <v>0.14358364772454016</v>
      </c>
      <c r="E1099" s="160">
        <v>0</v>
      </c>
      <c r="F1099" s="160">
        <v>0</v>
      </c>
      <c r="G1099" s="161">
        <v>0.14358364772454016</v>
      </c>
      <c r="H1099" s="160">
        <v>0.002</v>
      </c>
      <c r="I1099" s="162">
        <v>1.3929162768151182</v>
      </c>
      <c r="J1099" s="161">
        <v>0.14158364772454016</v>
      </c>
      <c r="K1099" s="160">
        <v>0</v>
      </c>
      <c r="L1099" s="160">
        <v>0</v>
      </c>
      <c r="M1099" s="160">
        <v>0</v>
      </c>
      <c r="N1099" s="160">
        <v>0</v>
      </c>
      <c r="O1099" s="160">
        <v>0</v>
      </c>
      <c r="P1099" s="160">
        <v>0</v>
      </c>
      <c r="Q1099" s="146" t="s">
        <v>237</v>
      </c>
      <c r="T1099" s="130"/>
    </row>
    <row r="1100" spans="1:20" ht="10.5" customHeight="1">
      <c r="A1100" s="122"/>
      <c r="B1100" s="158" t="s">
        <v>92</v>
      </c>
      <c r="C1100" s="159">
        <v>0.3062708893780059</v>
      </c>
      <c r="D1100" s="197">
        <v>0.3062708893780059</v>
      </c>
      <c r="E1100" s="160">
        <v>0</v>
      </c>
      <c r="F1100" s="160">
        <v>0</v>
      </c>
      <c r="G1100" s="161">
        <v>0.3062708893780059</v>
      </c>
      <c r="H1100" s="160">
        <v>0</v>
      </c>
      <c r="I1100" s="162">
        <v>0</v>
      </c>
      <c r="J1100" s="161">
        <v>0.3062708893780059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237</v>
      </c>
      <c r="T1100" s="130"/>
    </row>
    <row r="1101" spans="1:20" ht="10.5" customHeight="1" hidden="1">
      <c r="A1101" s="122"/>
      <c r="B1101" s="158" t="s">
        <v>93</v>
      </c>
      <c r="C1101" s="159">
        <v>0</v>
      </c>
      <c r="D1101" s="197">
        <v>0</v>
      </c>
      <c r="E1101" s="160">
        <v>0</v>
      </c>
      <c r="F1101" s="160">
        <v>0</v>
      </c>
      <c r="G1101" s="161">
        <v>0</v>
      </c>
      <c r="H1101" s="160">
        <v>0</v>
      </c>
      <c r="I1101" s="162" t="s">
        <v>118</v>
      </c>
      <c r="J1101" s="161">
        <v>0</v>
      </c>
      <c r="K1101" s="160">
        <v>0</v>
      </c>
      <c r="L1101" s="160">
        <v>0</v>
      </c>
      <c r="M1101" s="160">
        <v>0</v>
      </c>
      <c r="N1101" s="160">
        <v>0</v>
      </c>
      <c r="O1101" s="160" t="s">
        <v>42</v>
      </c>
      <c r="P1101" s="160">
        <v>0</v>
      </c>
      <c r="Q1101" s="146" t="s">
        <v>161</v>
      </c>
      <c r="T1101" s="130"/>
    </row>
    <row r="1102" spans="1:20" ht="10.5" customHeight="1">
      <c r="A1102" s="122"/>
      <c r="B1102" s="158" t="s">
        <v>94</v>
      </c>
      <c r="C1102" s="159">
        <v>0</v>
      </c>
      <c r="D1102" s="197">
        <v>0</v>
      </c>
      <c r="E1102" s="160">
        <v>0</v>
      </c>
      <c r="F1102" s="160">
        <v>0</v>
      </c>
      <c r="G1102" s="161">
        <v>0</v>
      </c>
      <c r="H1102" s="160">
        <v>0</v>
      </c>
      <c r="I1102" s="162" t="s">
        <v>118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  <c r="T1102" s="130"/>
    </row>
    <row r="1103" spans="1:20" ht="10.5" customHeight="1">
      <c r="A1103" s="122"/>
      <c r="B1103" s="158" t="s">
        <v>95</v>
      </c>
      <c r="C1103" s="159">
        <v>0.7155705118686505</v>
      </c>
      <c r="D1103" s="197">
        <v>0.7155705118686505</v>
      </c>
      <c r="E1103" s="160">
        <v>0</v>
      </c>
      <c r="F1103" s="160">
        <v>0</v>
      </c>
      <c r="G1103" s="161">
        <v>0.7155705118686505</v>
      </c>
      <c r="H1103" s="160">
        <v>0.257</v>
      </c>
      <c r="I1103" s="162">
        <v>35.91539837616655</v>
      </c>
      <c r="J1103" s="161">
        <v>0.4585705118686505</v>
      </c>
      <c r="K1103" s="160">
        <v>0.026900000000000007</v>
      </c>
      <c r="L1103" s="160">
        <v>0</v>
      </c>
      <c r="M1103" s="160">
        <v>0.049100000000000005</v>
      </c>
      <c r="N1103" s="160">
        <v>0</v>
      </c>
      <c r="O1103" s="160">
        <v>0</v>
      </c>
      <c r="P1103" s="160">
        <v>0.019000000000000003</v>
      </c>
      <c r="Q1103" s="146">
        <v>22.135290098350023</v>
      </c>
      <c r="T1103" s="130"/>
    </row>
    <row r="1104" spans="1:20" ht="10.5" customHeight="1">
      <c r="A1104" s="122"/>
      <c r="B1104" s="158" t="s">
        <v>96</v>
      </c>
      <c r="C1104" s="159">
        <v>0.36146848483117555</v>
      </c>
      <c r="D1104" s="197">
        <v>0.36146848483117555</v>
      </c>
      <c r="E1104" s="160">
        <v>0</v>
      </c>
      <c r="F1104" s="160">
        <v>0</v>
      </c>
      <c r="G1104" s="161">
        <v>0.36146848483117555</v>
      </c>
      <c r="H1104" s="160">
        <v>0.0131</v>
      </c>
      <c r="I1104" s="162">
        <v>3.624105710382574</v>
      </c>
      <c r="J1104" s="161">
        <v>0.34836848483117555</v>
      </c>
      <c r="K1104" s="160">
        <v>0</v>
      </c>
      <c r="L1104" s="160">
        <v>0</v>
      </c>
      <c r="M1104" s="160">
        <v>0</v>
      </c>
      <c r="N1104" s="160">
        <v>0</v>
      </c>
      <c r="O1104" s="160">
        <v>0</v>
      </c>
      <c r="P1104" s="160">
        <v>0</v>
      </c>
      <c r="Q1104" s="146" t="s">
        <v>237</v>
      </c>
      <c r="T1104" s="130"/>
    </row>
    <row r="1105" spans="1:20" ht="10.5" customHeight="1">
      <c r="A1105" s="122"/>
      <c r="B1105" s="158" t="s">
        <v>97</v>
      </c>
      <c r="C1105" s="159">
        <v>0.4083611858373412</v>
      </c>
      <c r="D1105" s="197">
        <v>0.4083611858373412</v>
      </c>
      <c r="E1105" s="160">
        <v>0</v>
      </c>
      <c r="F1105" s="160">
        <v>0</v>
      </c>
      <c r="G1105" s="161">
        <v>0.4083611858373412</v>
      </c>
      <c r="H1105" s="160">
        <v>0</v>
      </c>
      <c r="I1105" s="162">
        <v>0</v>
      </c>
      <c r="J1105" s="161">
        <v>0.4083611858373412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237</v>
      </c>
      <c r="T1105" s="130"/>
    </row>
    <row r="1106" spans="1:20" ht="10.5" customHeight="1">
      <c r="A1106" s="122"/>
      <c r="B1106" s="158" t="s">
        <v>98</v>
      </c>
      <c r="C1106" s="159">
        <v>3.775250672536071</v>
      </c>
      <c r="D1106" s="197">
        <v>3.775250672536071</v>
      </c>
      <c r="E1106" s="160">
        <v>0</v>
      </c>
      <c r="F1106" s="160">
        <v>0</v>
      </c>
      <c r="G1106" s="161">
        <v>3.775250672536071</v>
      </c>
      <c r="H1106" s="160">
        <v>0</v>
      </c>
      <c r="I1106" s="162">
        <v>0</v>
      </c>
      <c r="J1106" s="161">
        <v>3.775250672536071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237</v>
      </c>
      <c r="T1106" s="130"/>
    </row>
    <row r="1107" spans="1:20" ht="10.5" customHeight="1">
      <c r="A1107" s="122"/>
      <c r="B1107" s="158" t="s">
        <v>99</v>
      </c>
      <c r="C1107" s="159">
        <v>0.23821069173844905</v>
      </c>
      <c r="D1107" s="197">
        <v>0.23821069173844905</v>
      </c>
      <c r="E1107" s="160">
        <v>0</v>
      </c>
      <c r="F1107" s="160">
        <v>0</v>
      </c>
      <c r="G1107" s="161">
        <v>0.23821069173844905</v>
      </c>
      <c r="H1107" s="160">
        <v>0</v>
      </c>
      <c r="I1107" s="162">
        <v>0</v>
      </c>
      <c r="J1107" s="161">
        <v>0.23821069173844905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237</v>
      </c>
      <c r="T1107" s="130"/>
    </row>
    <row r="1108" spans="1:20" ht="10.5" customHeight="1">
      <c r="A1108" s="122"/>
      <c r="B1108" s="158" t="s">
        <v>100</v>
      </c>
      <c r="C1108" s="159">
        <v>0</v>
      </c>
      <c r="D1108" s="197">
        <v>0</v>
      </c>
      <c r="E1108" s="160">
        <v>0</v>
      </c>
      <c r="F1108" s="160">
        <v>0</v>
      </c>
      <c r="G1108" s="161">
        <v>0</v>
      </c>
      <c r="H1108" s="160">
        <v>0</v>
      </c>
      <c r="I1108" s="162" t="s">
        <v>118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  <c r="T1108" s="130"/>
    </row>
    <row r="1109" spans="1:20" ht="10.5" customHeight="1">
      <c r="A1109" s="122"/>
      <c r="B1109" s="158" t="s">
        <v>101</v>
      </c>
      <c r="C1109" s="159">
        <v>0.23612039527911374</v>
      </c>
      <c r="D1109" s="197">
        <v>0.23612039527911374</v>
      </c>
      <c r="E1109" s="160">
        <v>0</v>
      </c>
      <c r="F1109" s="160">
        <v>0</v>
      </c>
      <c r="G1109" s="161">
        <v>0.23612039527911374</v>
      </c>
      <c r="H1109" s="160">
        <v>0</v>
      </c>
      <c r="I1109" s="162">
        <v>0</v>
      </c>
      <c r="J1109" s="161">
        <v>0.23612039527911374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161</v>
      </c>
      <c r="T1109" s="130"/>
    </row>
    <row r="1110" spans="1:20" ht="10.5" customHeight="1">
      <c r="A1110" s="122"/>
      <c r="B1110" s="158" t="s">
        <v>102</v>
      </c>
      <c r="C1110" s="159">
        <v>0.9868728657735747</v>
      </c>
      <c r="D1110" s="197">
        <v>0.9868728657735747</v>
      </c>
      <c r="E1110" s="160">
        <v>0</v>
      </c>
      <c r="F1110" s="160">
        <v>0</v>
      </c>
      <c r="G1110" s="161">
        <v>0.9868728657735747</v>
      </c>
      <c r="H1110" s="160">
        <v>0</v>
      </c>
      <c r="I1110" s="162">
        <v>0</v>
      </c>
      <c r="J1110" s="161">
        <v>0.9868728657735747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237</v>
      </c>
      <c r="T1110" s="130"/>
    </row>
    <row r="1111" spans="1:20" ht="10.5" customHeight="1">
      <c r="A1111" s="122"/>
      <c r="B1111" s="1" t="s">
        <v>103</v>
      </c>
      <c r="C1111" s="159">
        <v>0</v>
      </c>
      <c r="D1111" s="197">
        <v>0</v>
      </c>
      <c r="E1111" s="160">
        <v>0</v>
      </c>
      <c r="F1111" s="160">
        <v>0</v>
      </c>
      <c r="G1111" s="161">
        <v>0</v>
      </c>
      <c r="H1111" s="160">
        <v>0</v>
      </c>
      <c r="I1111" s="162" t="s">
        <v>118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  <c r="T1111" s="130"/>
    </row>
    <row r="1112" spans="1:20" ht="10.5" customHeight="1">
      <c r="A1112" s="122"/>
      <c r="B1112" s="165" t="s">
        <v>105</v>
      </c>
      <c r="C1112" s="169">
        <v>11.723478872856713</v>
      </c>
      <c r="D1112" s="197">
        <v>12.123478872856712</v>
      </c>
      <c r="E1112" s="160">
        <v>0</v>
      </c>
      <c r="F1112" s="160">
        <v>0.3999999999999986</v>
      </c>
      <c r="G1112" s="161">
        <v>12.123478872856712</v>
      </c>
      <c r="H1112" s="160">
        <v>1.5201</v>
      </c>
      <c r="I1112" s="162">
        <v>12.538480216296296</v>
      </c>
      <c r="J1112" s="161">
        <v>10.603378872856712</v>
      </c>
      <c r="K1112" s="160">
        <v>0.15790000000000004</v>
      </c>
      <c r="L1112" s="160">
        <v>0.43700000000000017</v>
      </c>
      <c r="M1112" s="160">
        <v>0.1580999999999999</v>
      </c>
      <c r="N1112" s="160">
        <v>0.02299999999999991</v>
      </c>
      <c r="O1112" s="160">
        <v>0.18971452205434752</v>
      </c>
      <c r="P1112" s="160">
        <v>0.194</v>
      </c>
      <c r="Q1112" s="146" t="s">
        <v>237</v>
      </c>
      <c r="T1112" s="130"/>
    </row>
    <row r="1113" spans="1:20" ht="10.5" customHeight="1">
      <c r="A1113" s="122"/>
      <c r="B1113" s="165"/>
      <c r="C1113" s="159"/>
      <c r="D1113" s="197"/>
      <c r="E1113" s="160"/>
      <c r="F1113" s="160"/>
      <c r="G1113" s="161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  <c r="T1113" s="130"/>
    </row>
    <row r="1114" spans="1:20" ht="10.5" customHeight="1">
      <c r="A1114" s="122"/>
      <c r="B1114" s="158" t="s">
        <v>106</v>
      </c>
      <c r="C1114" s="159">
        <v>0.4423912846571197</v>
      </c>
      <c r="D1114" s="197">
        <v>0.042391284657119666</v>
      </c>
      <c r="E1114" s="160">
        <v>0</v>
      </c>
      <c r="F1114" s="160">
        <v>-0.4</v>
      </c>
      <c r="G1114" s="161">
        <v>0.042391284657119666</v>
      </c>
      <c r="H1114" s="160">
        <v>0</v>
      </c>
      <c r="I1114" s="162">
        <v>0</v>
      </c>
      <c r="J1114" s="161">
        <v>0.042391284657119666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237</v>
      </c>
      <c r="T1114" s="130"/>
    </row>
    <row r="1115" spans="1:20" ht="10.5" customHeight="1">
      <c r="A1115" s="122"/>
      <c r="B1115" s="158" t="s">
        <v>107</v>
      </c>
      <c r="C1115" s="159">
        <v>0</v>
      </c>
      <c r="D1115" s="159">
        <v>0</v>
      </c>
      <c r="E1115" s="170">
        <v>0</v>
      </c>
      <c r="F1115" s="160">
        <v>0</v>
      </c>
      <c r="G1115" s="161">
        <v>0</v>
      </c>
      <c r="H1115" s="160">
        <v>0</v>
      </c>
      <c r="I1115" s="162" t="s">
        <v>118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  <c r="T1115" s="130"/>
    </row>
    <row r="1116" spans="1:20" ht="10.5" customHeight="1">
      <c r="A1116" s="122"/>
      <c r="B1116" s="171" t="s">
        <v>108</v>
      </c>
      <c r="C1116" s="159">
        <v>0.055129842486164315</v>
      </c>
      <c r="D1116" s="159">
        <v>0</v>
      </c>
      <c r="E1116" s="170">
        <v>0</v>
      </c>
      <c r="F1116" s="160">
        <v>0</v>
      </c>
      <c r="G1116" s="161">
        <v>0.055129842486164315</v>
      </c>
      <c r="H1116" s="160">
        <v>0.0052</v>
      </c>
      <c r="I1116" s="162">
        <v>9.432277992277994</v>
      </c>
      <c r="J1116" s="161">
        <v>0.04992984248616432</v>
      </c>
      <c r="K1116" s="160">
        <v>0</v>
      </c>
      <c r="L1116" s="160">
        <v>0</v>
      </c>
      <c r="M1116" s="160">
        <v>0</v>
      </c>
      <c r="N1116" s="160">
        <v>0</v>
      </c>
      <c r="O1116" s="160">
        <v>0</v>
      </c>
      <c r="P1116" s="160">
        <v>0</v>
      </c>
      <c r="Q1116" s="146" t="s">
        <v>161</v>
      </c>
      <c r="T1116" s="130"/>
    </row>
    <row r="1117" spans="1:20" ht="10.5" customHeight="1">
      <c r="A1117" s="122"/>
      <c r="B1117" s="171"/>
      <c r="C1117" s="159"/>
      <c r="D1117" s="197"/>
      <c r="E1117" s="160"/>
      <c r="F1117" s="160"/>
      <c r="G1117" s="161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  <c r="T1117" s="130"/>
    </row>
    <row r="1118" spans="1:20" ht="10.5" customHeight="1">
      <c r="A1118" s="122"/>
      <c r="B1118" s="171" t="s">
        <v>110</v>
      </c>
      <c r="C1118" s="159">
        <v>0</v>
      </c>
      <c r="D1118" s="197"/>
      <c r="E1118" s="160"/>
      <c r="F1118" s="160"/>
      <c r="G1118" s="161">
        <v>0</v>
      </c>
      <c r="H1118" s="160"/>
      <c r="I1118" s="162"/>
      <c r="J1118" s="161"/>
      <c r="K1118" s="160"/>
      <c r="L1118" s="160"/>
      <c r="M1118" s="160"/>
      <c r="N1118" s="160"/>
      <c r="O1118" s="160"/>
      <c r="P1118" s="160"/>
      <c r="Q1118" s="146"/>
      <c r="T1118" s="130"/>
    </row>
    <row r="1119" spans="1:20" ht="10.5" customHeight="1">
      <c r="A1119" s="122"/>
      <c r="B1119" s="172" t="s">
        <v>111</v>
      </c>
      <c r="C1119" s="173">
        <v>12.220999999999997</v>
      </c>
      <c r="D1119" s="192">
        <v>12.165870157513831</v>
      </c>
      <c r="E1119" s="174">
        <v>0</v>
      </c>
      <c r="F1119" s="177">
        <v>-0.05512984248616526</v>
      </c>
      <c r="G1119" s="185">
        <v>12.220999999999997</v>
      </c>
      <c r="H1119" s="177">
        <v>1.5253</v>
      </c>
      <c r="I1119" s="176">
        <v>12.480975370264304</v>
      </c>
      <c r="J1119" s="185">
        <v>10.695699999999997</v>
      </c>
      <c r="K1119" s="177">
        <v>0.15789999999999993</v>
      </c>
      <c r="L1119" s="177">
        <v>0.43700000000000006</v>
      </c>
      <c r="M1119" s="177">
        <v>0.1580999999999999</v>
      </c>
      <c r="N1119" s="177">
        <v>0.02300000000000013</v>
      </c>
      <c r="O1119" s="177">
        <v>0.18905347256065339</v>
      </c>
      <c r="P1119" s="186">
        <v>0.194</v>
      </c>
      <c r="Q1119" s="153" t="s">
        <v>237</v>
      </c>
      <c r="T1119" s="130"/>
    </row>
    <row r="1120" spans="1:20" ht="10.5" customHeight="1">
      <c r="A1120" s="122"/>
      <c r="B1120" s="187"/>
      <c r="C1120" s="178"/>
      <c r="D1120" s="160"/>
      <c r="E1120" s="160"/>
      <c r="F1120" s="160"/>
      <c r="G1120" s="161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  <c r="T1120" s="130"/>
    </row>
    <row r="1121" spans="1:20" ht="10.5" customHeight="1">
      <c r="A1121" s="122"/>
      <c r="B1121" s="131"/>
      <c r="C1121" s="178"/>
      <c r="D1121" s="180"/>
      <c r="E1121" s="180"/>
      <c r="F1121" s="180"/>
      <c r="G1121" s="181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  <c r="T1121" s="130"/>
    </row>
    <row r="1122" spans="1:20" ht="10.5" customHeight="1">
      <c r="A1122" s="122"/>
      <c r="B1122" s="136"/>
      <c r="C1122" s="136"/>
      <c r="D1122" s="137"/>
      <c r="E1122" s="137" t="s">
        <v>13</v>
      </c>
      <c r="F1122" s="137" t="s">
        <v>13</v>
      </c>
      <c r="G1122" s="138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  <c r="T1122" s="130"/>
    </row>
    <row r="1123" spans="1:20" ht="10.5" customHeight="1">
      <c r="A1123" s="122"/>
      <c r="B1123" s="145" t="s">
        <v>61</v>
      </c>
      <c r="C1123" s="145" t="s">
        <v>159</v>
      </c>
      <c r="D1123" s="146" t="s">
        <v>62</v>
      </c>
      <c r="E1123" s="146" t="s">
        <v>14</v>
      </c>
      <c r="F1123" s="146" t="s">
        <v>14</v>
      </c>
      <c r="G1123" s="147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  <c r="T1123" s="130"/>
    </row>
    <row r="1124" spans="1:20" ht="10.5" customHeight="1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147" t="s">
        <v>13</v>
      </c>
      <c r="H1124" s="146" t="s">
        <v>73</v>
      </c>
      <c r="I1124" s="194" t="s">
        <v>74</v>
      </c>
      <c r="J1124" s="147" t="s">
        <v>75</v>
      </c>
      <c r="K1124" s="151">
        <v>43677</v>
      </c>
      <c r="L1124" s="151">
        <v>43684</v>
      </c>
      <c r="M1124" s="151">
        <v>43691</v>
      </c>
      <c r="N1124" s="137" t="s">
        <v>66</v>
      </c>
      <c r="O1124" s="139" t="s">
        <v>74</v>
      </c>
      <c r="P1124" s="139" t="s">
        <v>66</v>
      </c>
      <c r="Q1124" s="146" t="s">
        <v>76</v>
      </c>
      <c r="T1124" s="130"/>
    </row>
    <row r="1125" spans="1:20" ht="10.5" customHeight="1">
      <c r="A1125" s="122"/>
      <c r="B1125" s="152"/>
      <c r="C1125" s="152"/>
      <c r="D1125" s="153"/>
      <c r="E1125" s="153" t="s">
        <v>77</v>
      </c>
      <c r="F1125" s="153" t="s">
        <v>112</v>
      </c>
      <c r="G1125" s="154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  <c r="T1125" s="130"/>
    </row>
    <row r="1126" spans="1:20" ht="10.5" customHeight="1">
      <c r="A1126" s="122"/>
      <c r="B1126" s="183"/>
      <c r="C1126" s="245" t="s">
        <v>127</v>
      </c>
      <c r="D1126" s="245"/>
      <c r="E1126" s="245"/>
      <c r="F1126" s="245"/>
      <c r="G1126" s="245"/>
      <c r="H1126" s="245"/>
      <c r="I1126" s="245"/>
      <c r="J1126" s="245"/>
      <c r="K1126" s="245"/>
      <c r="L1126" s="245"/>
      <c r="M1126" s="245"/>
      <c r="N1126" s="245"/>
      <c r="O1126" s="245"/>
      <c r="P1126" s="246"/>
      <c r="Q1126" s="145"/>
      <c r="T1126" s="130"/>
    </row>
    <row r="1127" spans="1:20" ht="10.5" customHeight="1">
      <c r="A1127" s="122"/>
      <c r="B1127" s="158" t="s">
        <v>80</v>
      </c>
      <c r="C1127" s="159">
        <v>1589.4123414615333</v>
      </c>
      <c r="D1127" s="197">
        <v>1769.2123414615332</v>
      </c>
      <c r="E1127" s="160">
        <v>0</v>
      </c>
      <c r="F1127" s="160">
        <v>179.79999999999995</v>
      </c>
      <c r="G1127" s="161">
        <v>1769.2123414615332</v>
      </c>
      <c r="H1127" s="160">
        <v>1213.709</v>
      </c>
      <c r="I1127" s="162">
        <v>68.60165801225217</v>
      </c>
      <c r="J1127" s="161">
        <v>555.5033414615332</v>
      </c>
      <c r="K1127" s="160">
        <v>42.817999999999984</v>
      </c>
      <c r="L1127" s="160">
        <v>12.366999999999962</v>
      </c>
      <c r="M1127" s="160">
        <v>24.134000000000015</v>
      </c>
      <c r="N1127" s="160">
        <v>24.35900000000015</v>
      </c>
      <c r="O1127" s="160">
        <v>1.3768273840932717</v>
      </c>
      <c r="P1127" s="160">
        <v>25.919500000000028</v>
      </c>
      <c r="Q1127" s="146">
        <v>19.43186949831334</v>
      </c>
      <c r="T1127" s="130"/>
    </row>
    <row r="1128" spans="1:20" ht="10.5" customHeight="1">
      <c r="A1128" s="122"/>
      <c r="B1128" s="158" t="s">
        <v>81</v>
      </c>
      <c r="C1128" s="159">
        <v>175.25350623324957</v>
      </c>
      <c r="D1128" s="197">
        <v>196.05350623324955</v>
      </c>
      <c r="E1128" s="160">
        <v>0</v>
      </c>
      <c r="F1128" s="160">
        <v>20.799999999999983</v>
      </c>
      <c r="G1128" s="161">
        <v>196.05350623324955</v>
      </c>
      <c r="H1128" s="160">
        <v>89.25229999999999</v>
      </c>
      <c r="I1128" s="162">
        <v>45.52445998788433</v>
      </c>
      <c r="J1128" s="161">
        <v>106.80120623324956</v>
      </c>
      <c r="K1128" s="160">
        <v>0.10999999999998522</v>
      </c>
      <c r="L1128" s="160">
        <v>0</v>
      </c>
      <c r="M1128" s="160">
        <v>0</v>
      </c>
      <c r="N1128" s="160">
        <v>0</v>
      </c>
      <c r="O1128" s="160">
        <v>0</v>
      </c>
      <c r="P1128" s="160">
        <v>0.027499999999996305</v>
      </c>
      <c r="Q1128" s="146" t="s">
        <v>237</v>
      </c>
      <c r="T1128" s="130"/>
    </row>
    <row r="1129" spans="1:20" ht="10.5" customHeight="1">
      <c r="A1129" s="122"/>
      <c r="B1129" s="158" t="s">
        <v>82</v>
      </c>
      <c r="C1129" s="159">
        <v>101.40300285453957</v>
      </c>
      <c r="D1129" s="197">
        <v>117.30300285453957</v>
      </c>
      <c r="E1129" s="160">
        <v>0</v>
      </c>
      <c r="F1129" s="160">
        <v>15.900000000000006</v>
      </c>
      <c r="G1129" s="161">
        <v>117.30300285453957</v>
      </c>
      <c r="H1129" s="160">
        <v>86.984</v>
      </c>
      <c r="I1129" s="162">
        <v>74.15325940791443</v>
      </c>
      <c r="J1129" s="161">
        <v>30.319002854539576</v>
      </c>
      <c r="K1129" s="160">
        <v>0.18099999999999739</v>
      </c>
      <c r="L1129" s="160">
        <v>0.32900000000000773</v>
      </c>
      <c r="M1129" s="160">
        <v>0.7129999999999939</v>
      </c>
      <c r="N1129" s="160">
        <v>0.492999999999995</v>
      </c>
      <c r="O1129" s="160">
        <v>0.4202790960188246</v>
      </c>
      <c r="P1129" s="160">
        <v>0.4289999999999985</v>
      </c>
      <c r="Q1129" s="146" t="s">
        <v>237</v>
      </c>
      <c r="T1129" s="130"/>
    </row>
    <row r="1130" spans="1:20" ht="10.5" customHeight="1">
      <c r="A1130" s="122"/>
      <c r="B1130" s="158" t="s">
        <v>83</v>
      </c>
      <c r="C1130" s="159">
        <v>318.53488606939516</v>
      </c>
      <c r="D1130" s="197">
        <v>317.33488606939517</v>
      </c>
      <c r="E1130" s="160">
        <v>0</v>
      </c>
      <c r="F1130" s="160">
        <v>-1.1999999999999886</v>
      </c>
      <c r="G1130" s="161">
        <v>317.33488606939517</v>
      </c>
      <c r="H1130" s="160">
        <v>98.26</v>
      </c>
      <c r="I1130" s="162">
        <v>30.964134204429193</v>
      </c>
      <c r="J1130" s="161">
        <v>219.07488606939518</v>
      </c>
      <c r="K1130" s="160">
        <v>0</v>
      </c>
      <c r="L1130" s="160">
        <v>0</v>
      </c>
      <c r="M1130" s="160">
        <v>3.788000000000011</v>
      </c>
      <c r="N1130" s="160">
        <v>0</v>
      </c>
      <c r="O1130" s="160">
        <v>0</v>
      </c>
      <c r="P1130" s="160">
        <v>0.9470000000000027</v>
      </c>
      <c r="Q1130" s="146" t="s">
        <v>237</v>
      </c>
      <c r="T1130" s="130"/>
    </row>
    <row r="1131" spans="1:20" ht="10.5" customHeight="1">
      <c r="A1131" s="122"/>
      <c r="B1131" s="158" t="s">
        <v>84</v>
      </c>
      <c r="C1131" s="159">
        <v>6.223969241829003</v>
      </c>
      <c r="D1131" s="197">
        <v>2.523969241829003</v>
      </c>
      <c r="E1131" s="160">
        <v>0</v>
      </c>
      <c r="F1131" s="160">
        <v>-3.7</v>
      </c>
      <c r="G1131" s="161">
        <v>2.523969241829003</v>
      </c>
      <c r="H1131" s="160">
        <v>2.117</v>
      </c>
      <c r="I1131" s="162">
        <v>83.8758240360294</v>
      </c>
      <c r="J1131" s="161">
        <v>0.4069692418290032</v>
      </c>
      <c r="K1131" s="160">
        <v>0</v>
      </c>
      <c r="L1131" s="160">
        <v>0</v>
      </c>
      <c r="M1131" s="160">
        <v>0</v>
      </c>
      <c r="N1131" s="160">
        <v>0</v>
      </c>
      <c r="O1131" s="160">
        <v>0</v>
      </c>
      <c r="P1131" s="160">
        <v>0</v>
      </c>
      <c r="Q1131" s="146" t="s">
        <v>237</v>
      </c>
      <c r="T1131" s="130"/>
    </row>
    <row r="1132" spans="1:20" ht="10.5" customHeight="1">
      <c r="A1132" s="122"/>
      <c r="B1132" s="158" t="s">
        <v>85</v>
      </c>
      <c r="C1132" s="159">
        <v>56.9229392840161</v>
      </c>
      <c r="D1132" s="197">
        <v>56.8229392840161</v>
      </c>
      <c r="E1132" s="160">
        <v>0</v>
      </c>
      <c r="F1132" s="160">
        <v>-0.10000000000000142</v>
      </c>
      <c r="G1132" s="161">
        <v>56.8229392840161</v>
      </c>
      <c r="H1132" s="160">
        <v>4.316</v>
      </c>
      <c r="I1132" s="162">
        <v>7.595524016150394</v>
      </c>
      <c r="J1132" s="161">
        <v>52.5069392840161</v>
      </c>
      <c r="K1132" s="160">
        <v>0.4990000000000001</v>
      </c>
      <c r="L1132" s="160">
        <v>0.05699999999999994</v>
      </c>
      <c r="M1132" s="160">
        <v>0.371</v>
      </c>
      <c r="N1132" s="160">
        <v>0.7469999999999999</v>
      </c>
      <c r="O1132" s="160">
        <v>1.3146099258721835</v>
      </c>
      <c r="P1132" s="160">
        <v>0.4185</v>
      </c>
      <c r="Q1132" s="146" t="s">
        <v>237</v>
      </c>
      <c r="T1132" s="130"/>
    </row>
    <row r="1133" spans="1:20" ht="10.5" customHeight="1">
      <c r="A1133" s="122"/>
      <c r="B1133" s="158" t="s">
        <v>86</v>
      </c>
      <c r="C1133" s="159">
        <v>99.33704948990382</v>
      </c>
      <c r="D1133" s="197">
        <v>103.13704948990382</v>
      </c>
      <c r="E1133" s="160">
        <v>0</v>
      </c>
      <c r="F1133" s="160">
        <v>3.799999999999997</v>
      </c>
      <c r="G1133" s="161">
        <v>103.13704948990382</v>
      </c>
      <c r="H1133" s="160">
        <v>79.848</v>
      </c>
      <c r="I1133" s="162">
        <v>77.41931768933956</v>
      </c>
      <c r="J1133" s="161">
        <v>23.289049489903817</v>
      </c>
      <c r="K1133" s="160">
        <v>1.421999999999997</v>
      </c>
      <c r="L1133" s="160">
        <v>0</v>
      </c>
      <c r="M1133" s="160">
        <v>0</v>
      </c>
      <c r="N1133" s="160">
        <v>0.1530000000000058</v>
      </c>
      <c r="O1133" s="160">
        <v>0.1483463030566752</v>
      </c>
      <c r="P1133" s="160">
        <v>0.3937500000000007</v>
      </c>
      <c r="Q1133" s="146" t="s">
        <v>237</v>
      </c>
      <c r="T1133" s="130"/>
    </row>
    <row r="1134" spans="1:20" ht="10.5" customHeight="1">
      <c r="A1134" s="122"/>
      <c r="B1134" s="158" t="s">
        <v>87</v>
      </c>
      <c r="C1134" s="159">
        <v>89.89490299398565</v>
      </c>
      <c r="D1134" s="197">
        <v>105.49490299398565</v>
      </c>
      <c r="E1134" s="160">
        <v>0</v>
      </c>
      <c r="F1134" s="160">
        <v>15.599999999999994</v>
      </c>
      <c r="G1134" s="161">
        <v>105.49490299398565</v>
      </c>
      <c r="H1134" s="160">
        <v>30.642000000000003</v>
      </c>
      <c r="I1134" s="162">
        <v>29.045953055899705</v>
      </c>
      <c r="J1134" s="161">
        <v>74.85290299398565</v>
      </c>
      <c r="K1134" s="160">
        <v>0</v>
      </c>
      <c r="L1134" s="160">
        <v>0</v>
      </c>
      <c r="M1134" s="160">
        <v>0</v>
      </c>
      <c r="N1134" s="160">
        <v>0</v>
      </c>
      <c r="O1134" s="160">
        <v>0</v>
      </c>
      <c r="P1134" s="160">
        <v>0</v>
      </c>
      <c r="Q1134" s="146" t="s">
        <v>237</v>
      </c>
      <c r="T1134" s="130"/>
    </row>
    <row r="1135" spans="1:20" ht="10.5" customHeight="1">
      <c r="A1135" s="122"/>
      <c r="B1135" s="158" t="s">
        <v>88</v>
      </c>
      <c r="C1135" s="159">
        <v>1.3</v>
      </c>
      <c r="D1135" s="197">
        <v>0</v>
      </c>
      <c r="E1135" s="160">
        <v>0</v>
      </c>
      <c r="F1135" s="160">
        <v>-1.3</v>
      </c>
      <c r="G1135" s="161">
        <v>0</v>
      </c>
      <c r="H1135" s="160">
        <v>0</v>
      </c>
      <c r="I1135" s="162" t="s">
        <v>118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161</v>
      </c>
      <c r="T1135" s="130"/>
    </row>
    <row r="1136" spans="1:20" ht="10.5" customHeight="1">
      <c r="A1136" s="122"/>
      <c r="B1136" s="158" t="s">
        <v>89</v>
      </c>
      <c r="C1136" s="159">
        <v>43.113083350947555</v>
      </c>
      <c r="D1136" s="197">
        <v>98.11308335094756</v>
      </c>
      <c r="E1136" s="160">
        <v>0</v>
      </c>
      <c r="F1136" s="160">
        <v>55.00000000000001</v>
      </c>
      <c r="G1136" s="161">
        <v>98.11308335094756</v>
      </c>
      <c r="H1136" s="160">
        <v>0.917</v>
      </c>
      <c r="I1136" s="162">
        <v>0.9346357984897065</v>
      </c>
      <c r="J1136" s="161">
        <v>97.19608335094756</v>
      </c>
      <c r="K1136" s="160">
        <v>0</v>
      </c>
      <c r="L1136" s="160">
        <v>0</v>
      </c>
      <c r="M1136" s="160">
        <v>0</v>
      </c>
      <c r="N1136" s="160">
        <v>0</v>
      </c>
      <c r="O1136" s="160">
        <v>0</v>
      </c>
      <c r="P1136" s="160">
        <v>0</v>
      </c>
      <c r="Q1136" s="146" t="s">
        <v>237</v>
      </c>
      <c r="T1136" s="130"/>
    </row>
    <row r="1137" spans="1:20" ht="10.5" customHeight="1">
      <c r="A1137" s="122"/>
      <c r="B1137" s="165" t="s">
        <v>90</v>
      </c>
      <c r="C1137" s="159">
        <v>2481.3956809793995</v>
      </c>
      <c r="D1137" s="197">
        <v>2765.9956809793994</v>
      </c>
      <c r="E1137" s="160">
        <v>0</v>
      </c>
      <c r="F1137" s="160">
        <v>284.59999999999997</v>
      </c>
      <c r="G1137" s="161">
        <v>2765.9956809793994</v>
      </c>
      <c r="H1137" s="160">
        <v>1606.0452999999998</v>
      </c>
      <c r="I1137" s="162">
        <v>58.06391206769065</v>
      </c>
      <c r="J1137" s="161">
        <v>1159.9503809793996</v>
      </c>
      <c r="K1137" s="160">
        <v>45.029999999999966</v>
      </c>
      <c r="L1137" s="160">
        <v>12.75299999999997</v>
      </c>
      <c r="M1137" s="160">
        <v>29.006000000000018</v>
      </c>
      <c r="N1137" s="160">
        <v>25.75200000000015</v>
      </c>
      <c r="O1137" s="160">
        <v>0.9310209765360783</v>
      </c>
      <c r="P1137" s="166">
        <v>28.135250000000028</v>
      </c>
      <c r="Q1137" s="146">
        <v>39.227655022770314</v>
      </c>
      <c r="T1137" s="130"/>
    </row>
    <row r="1138" spans="1:20" ht="10.5" customHeight="1">
      <c r="A1138" s="122"/>
      <c r="B1138" s="165"/>
      <c r="D1138" s="197"/>
      <c r="E1138" s="160"/>
      <c r="F1138" s="160"/>
      <c r="G1138" s="161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  <c r="T1138" s="130"/>
    </row>
    <row r="1139" spans="1:20" ht="10.5" customHeight="1">
      <c r="A1139" s="122"/>
      <c r="B1139" s="158" t="s">
        <v>91</v>
      </c>
      <c r="C1139" s="159">
        <v>94.65021969159021</v>
      </c>
      <c r="D1139" s="197">
        <v>50.75021969159021</v>
      </c>
      <c r="E1139" s="160">
        <v>0</v>
      </c>
      <c r="F1139" s="160">
        <v>-43.9</v>
      </c>
      <c r="G1139" s="161">
        <v>50.75021969159021</v>
      </c>
      <c r="H1139" s="160">
        <v>19.515</v>
      </c>
      <c r="I1139" s="162">
        <v>38.45303551116217</v>
      </c>
      <c r="J1139" s="161">
        <v>31.23521969159021</v>
      </c>
      <c r="K1139" s="160">
        <v>0</v>
      </c>
      <c r="L1139" s="160">
        <v>0.6219999999999999</v>
      </c>
      <c r="M1139" s="160">
        <v>0</v>
      </c>
      <c r="N1139" s="160">
        <v>0</v>
      </c>
      <c r="O1139" s="160">
        <v>0</v>
      </c>
      <c r="P1139" s="160">
        <v>0.15549999999999997</v>
      </c>
      <c r="Q1139" s="146" t="s">
        <v>237</v>
      </c>
      <c r="T1139" s="130"/>
    </row>
    <row r="1140" spans="1:20" ht="10.5" customHeight="1">
      <c r="A1140" s="122"/>
      <c r="B1140" s="158" t="s">
        <v>92</v>
      </c>
      <c r="C1140" s="159">
        <v>124.78712666538055</v>
      </c>
      <c r="D1140" s="197">
        <v>35.58712666538055</v>
      </c>
      <c r="E1140" s="160">
        <v>0</v>
      </c>
      <c r="F1140" s="160">
        <v>-89.2</v>
      </c>
      <c r="G1140" s="161">
        <v>35.58712666538055</v>
      </c>
      <c r="H1140" s="160">
        <v>20.3793</v>
      </c>
      <c r="I1140" s="162">
        <v>57.26593268296974</v>
      </c>
      <c r="J1140" s="161">
        <v>15.207826665380551</v>
      </c>
      <c r="K1140" s="160">
        <v>0</v>
      </c>
      <c r="L1140" s="160">
        <v>0</v>
      </c>
      <c r="M1140" s="160">
        <v>0</v>
      </c>
      <c r="N1140" s="160">
        <v>0</v>
      </c>
      <c r="O1140" s="160">
        <v>0</v>
      </c>
      <c r="P1140" s="160">
        <v>0</v>
      </c>
      <c r="Q1140" s="146" t="s">
        <v>237</v>
      </c>
      <c r="T1140" s="130"/>
    </row>
    <row r="1141" spans="1:20" ht="10.5" customHeight="1" hidden="1">
      <c r="A1141" s="122"/>
      <c r="B1141" s="158" t="s">
        <v>93</v>
      </c>
      <c r="C1141" s="159">
        <v>0</v>
      </c>
      <c r="D1141" s="197">
        <v>0</v>
      </c>
      <c r="E1141" s="160">
        <v>0</v>
      </c>
      <c r="F1141" s="160">
        <v>0</v>
      </c>
      <c r="G1141" s="161">
        <v>0</v>
      </c>
      <c r="H1141" s="160">
        <v>0</v>
      </c>
      <c r="I1141" s="162" t="s">
        <v>118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  <c r="T1141" s="130"/>
    </row>
    <row r="1142" spans="1:20" ht="10.5" customHeight="1">
      <c r="A1142" s="122"/>
      <c r="B1142" s="158" t="s">
        <v>94</v>
      </c>
      <c r="C1142" s="159">
        <v>32.5065279028761</v>
      </c>
      <c r="D1142" s="197">
        <v>24.206527902876104</v>
      </c>
      <c r="E1142" s="160">
        <v>0</v>
      </c>
      <c r="F1142" s="160">
        <v>-8.299999999999997</v>
      </c>
      <c r="G1142" s="161">
        <v>24.206527902876104</v>
      </c>
      <c r="H1142" s="160">
        <v>0.4254</v>
      </c>
      <c r="I1142" s="162">
        <v>1.7573771905943438</v>
      </c>
      <c r="J1142" s="161">
        <v>23.781127902876104</v>
      </c>
      <c r="K1142" s="160">
        <v>0</v>
      </c>
      <c r="L1142" s="160">
        <v>0</v>
      </c>
      <c r="M1142" s="160">
        <v>0</v>
      </c>
      <c r="N1142" s="160">
        <v>0</v>
      </c>
      <c r="O1142" s="160">
        <v>0</v>
      </c>
      <c r="P1142" s="160">
        <v>0</v>
      </c>
      <c r="Q1142" s="146" t="s">
        <v>237</v>
      </c>
      <c r="T1142" s="130"/>
    </row>
    <row r="1143" spans="1:20" ht="10.5" customHeight="1">
      <c r="A1143" s="122"/>
      <c r="B1143" s="158" t="s">
        <v>95</v>
      </c>
      <c r="C1143" s="159">
        <v>95.86526953829957</v>
      </c>
      <c r="D1143" s="197">
        <v>123.66526953829957</v>
      </c>
      <c r="E1143" s="160">
        <v>0</v>
      </c>
      <c r="F1143" s="160">
        <v>27.799999999999997</v>
      </c>
      <c r="G1143" s="161">
        <v>123.66526953829957</v>
      </c>
      <c r="H1143" s="160">
        <v>61.8591</v>
      </c>
      <c r="I1143" s="162">
        <v>50.02140069798823</v>
      </c>
      <c r="J1143" s="161">
        <v>61.80616953829957</v>
      </c>
      <c r="K1143" s="160">
        <v>0.024300000000003763</v>
      </c>
      <c r="L1143" s="160">
        <v>1.0488</v>
      </c>
      <c r="M1143" s="160">
        <v>1.5101999999999975</v>
      </c>
      <c r="N1143" s="160">
        <v>0</v>
      </c>
      <c r="O1143" s="160">
        <v>0</v>
      </c>
      <c r="P1143" s="160">
        <v>0.6458250000000003</v>
      </c>
      <c r="Q1143" s="146" t="s">
        <v>237</v>
      </c>
      <c r="T1143" s="130"/>
    </row>
    <row r="1144" spans="1:20" ht="10.5" customHeight="1">
      <c r="A1144" s="122"/>
      <c r="B1144" s="158" t="s">
        <v>96</v>
      </c>
      <c r="C1144" s="159">
        <v>616.4948104340823</v>
      </c>
      <c r="D1144" s="197">
        <v>675.2948104340823</v>
      </c>
      <c r="E1144" s="160">
        <v>0</v>
      </c>
      <c r="F1144" s="160">
        <v>58.799999999999955</v>
      </c>
      <c r="G1144" s="161">
        <v>675.2948104340823</v>
      </c>
      <c r="H1144" s="160">
        <v>630.891</v>
      </c>
      <c r="I1144" s="162">
        <v>93.42452959092944</v>
      </c>
      <c r="J1144" s="161">
        <v>44.40381043408229</v>
      </c>
      <c r="K1144" s="160">
        <v>0</v>
      </c>
      <c r="L1144" s="160">
        <v>0</v>
      </c>
      <c r="M1144" s="160">
        <v>0</v>
      </c>
      <c r="N1144" s="160">
        <v>0</v>
      </c>
      <c r="O1144" s="160">
        <v>0</v>
      </c>
      <c r="P1144" s="160">
        <v>0</v>
      </c>
      <c r="Q1144" s="146" t="s">
        <v>237</v>
      </c>
      <c r="T1144" s="130"/>
    </row>
    <row r="1145" spans="1:20" ht="10.5" customHeight="1">
      <c r="A1145" s="122"/>
      <c r="B1145" s="158" t="s">
        <v>97</v>
      </c>
      <c r="C1145" s="159">
        <v>141.5227929336598</v>
      </c>
      <c r="D1145" s="197">
        <v>53.52279293365979</v>
      </c>
      <c r="E1145" s="160">
        <v>0</v>
      </c>
      <c r="F1145" s="160">
        <v>-88</v>
      </c>
      <c r="G1145" s="161">
        <v>53.52279293365979</v>
      </c>
      <c r="H1145" s="160">
        <v>1.0173</v>
      </c>
      <c r="I1145" s="162">
        <v>1.9006855663547284</v>
      </c>
      <c r="J1145" s="161">
        <v>52.50549293365979</v>
      </c>
      <c r="K1145" s="160">
        <v>0</v>
      </c>
      <c r="L1145" s="160">
        <v>0</v>
      </c>
      <c r="M1145" s="160">
        <v>0</v>
      </c>
      <c r="N1145" s="160">
        <v>0</v>
      </c>
      <c r="O1145" s="160">
        <v>0</v>
      </c>
      <c r="P1145" s="160">
        <v>0</v>
      </c>
      <c r="Q1145" s="146" t="s">
        <v>237</v>
      </c>
      <c r="T1145" s="130"/>
    </row>
    <row r="1146" spans="1:20" ht="10.5" customHeight="1">
      <c r="A1146" s="122"/>
      <c r="B1146" s="158" t="s">
        <v>98</v>
      </c>
      <c r="C1146" s="159">
        <v>39.208768923546984</v>
      </c>
      <c r="D1146" s="197">
        <v>30.408768923546983</v>
      </c>
      <c r="E1146" s="160">
        <v>0</v>
      </c>
      <c r="F1146" s="160">
        <v>-8.8</v>
      </c>
      <c r="G1146" s="161">
        <v>30.408768923546983</v>
      </c>
      <c r="H1146" s="160">
        <v>0</v>
      </c>
      <c r="I1146" s="162">
        <v>0</v>
      </c>
      <c r="J1146" s="161">
        <v>30.408768923546983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237</v>
      </c>
      <c r="T1146" s="130"/>
    </row>
    <row r="1147" spans="1:20" ht="10.5" customHeight="1">
      <c r="A1147" s="122"/>
      <c r="B1147" s="158" t="s">
        <v>99</v>
      </c>
      <c r="C1147" s="159">
        <v>7.075438479515447</v>
      </c>
      <c r="D1147" s="197">
        <v>7.075438479515447</v>
      </c>
      <c r="E1147" s="160">
        <v>0</v>
      </c>
      <c r="F1147" s="160">
        <v>0</v>
      </c>
      <c r="G1147" s="161">
        <v>7.075438479515447</v>
      </c>
      <c r="H1147" s="160">
        <v>0</v>
      </c>
      <c r="I1147" s="162">
        <v>0</v>
      </c>
      <c r="J1147" s="161">
        <v>7.075438479515447</v>
      </c>
      <c r="K1147" s="160">
        <v>0</v>
      </c>
      <c r="L1147" s="160">
        <v>0</v>
      </c>
      <c r="M1147" s="160">
        <v>0</v>
      </c>
      <c r="N1147" s="160">
        <v>0</v>
      </c>
      <c r="O1147" s="160">
        <v>0</v>
      </c>
      <c r="P1147" s="160">
        <v>0</v>
      </c>
      <c r="Q1147" s="146" t="s">
        <v>237</v>
      </c>
      <c r="T1147" s="130"/>
    </row>
    <row r="1148" spans="1:20" ht="10.5" customHeight="1">
      <c r="A1148" s="122"/>
      <c r="B1148" s="158" t="s">
        <v>100</v>
      </c>
      <c r="C1148" s="159">
        <v>0.8228069356608128</v>
      </c>
      <c r="D1148" s="197">
        <v>0.8228069356608128</v>
      </c>
      <c r="E1148" s="160">
        <v>0</v>
      </c>
      <c r="F1148" s="160">
        <v>0</v>
      </c>
      <c r="G1148" s="161">
        <v>0.8228069356608128</v>
      </c>
      <c r="H1148" s="160">
        <v>0</v>
      </c>
      <c r="I1148" s="162">
        <v>0</v>
      </c>
      <c r="J1148" s="161">
        <v>0.8228069356608128</v>
      </c>
      <c r="K1148" s="160">
        <v>0</v>
      </c>
      <c r="L1148" s="160">
        <v>0</v>
      </c>
      <c r="M1148" s="160">
        <v>0</v>
      </c>
      <c r="N1148" s="160">
        <v>0</v>
      </c>
      <c r="O1148" s="160">
        <v>0</v>
      </c>
      <c r="P1148" s="160">
        <v>0</v>
      </c>
      <c r="Q1148" s="146" t="s">
        <v>237</v>
      </c>
      <c r="T1148" s="130"/>
    </row>
    <row r="1149" spans="1:20" ht="10.5" customHeight="1">
      <c r="A1149" s="122"/>
      <c r="B1149" s="158" t="s">
        <v>101</v>
      </c>
      <c r="C1149" s="159">
        <v>99.13853860661918</v>
      </c>
      <c r="D1149" s="197">
        <v>73.13853860661918</v>
      </c>
      <c r="E1149" s="160">
        <v>0</v>
      </c>
      <c r="F1149" s="160">
        <v>-26</v>
      </c>
      <c r="G1149" s="161">
        <v>73.13853860661918</v>
      </c>
      <c r="H1149" s="160">
        <v>0</v>
      </c>
      <c r="I1149" s="162">
        <v>0</v>
      </c>
      <c r="J1149" s="161">
        <v>73.13853860661918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237</v>
      </c>
      <c r="T1149" s="130"/>
    </row>
    <row r="1150" spans="1:20" ht="10.5" customHeight="1">
      <c r="A1150" s="122"/>
      <c r="B1150" s="158" t="s">
        <v>102</v>
      </c>
      <c r="C1150" s="159">
        <v>1.1754384795154469</v>
      </c>
      <c r="D1150" s="197">
        <v>1.1754384795154469</v>
      </c>
      <c r="E1150" s="160">
        <v>0</v>
      </c>
      <c r="F1150" s="160">
        <v>0</v>
      </c>
      <c r="G1150" s="161">
        <v>1.1754384795154469</v>
      </c>
      <c r="H1150" s="160">
        <v>0</v>
      </c>
      <c r="I1150" s="162">
        <v>0</v>
      </c>
      <c r="J1150" s="161">
        <v>1.1754384795154469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237</v>
      </c>
      <c r="T1150" s="130"/>
    </row>
    <row r="1151" spans="1:20" ht="10.5" customHeight="1">
      <c r="A1151" s="122"/>
      <c r="B1151" s="1" t="s">
        <v>103</v>
      </c>
      <c r="C1151" s="159">
        <v>0.7052630877092682</v>
      </c>
      <c r="D1151" s="197">
        <v>0.005263087709268199</v>
      </c>
      <c r="E1151" s="160">
        <v>0</v>
      </c>
      <c r="F1151" s="160">
        <v>-0.7</v>
      </c>
      <c r="G1151" s="161">
        <v>0.005263087709268199</v>
      </c>
      <c r="H1151" s="160">
        <v>0</v>
      </c>
      <c r="I1151" s="162">
        <v>0</v>
      </c>
      <c r="J1151" s="161">
        <v>0.005263087709268199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237</v>
      </c>
      <c r="T1151" s="130"/>
    </row>
    <row r="1152" spans="1:20" ht="10.5" customHeight="1">
      <c r="A1152" s="122"/>
      <c r="B1152" s="165" t="s">
        <v>105</v>
      </c>
      <c r="C1152" s="169">
        <v>3735.348682657855</v>
      </c>
      <c r="D1152" s="197">
        <v>3841.648682657855</v>
      </c>
      <c r="E1152" s="160">
        <v>0</v>
      </c>
      <c r="F1152" s="160">
        <v>106.29999999999995</v>
      </c>
      <c r="G1152" s="161">
        <v>3841.648682657855</v>
      </c>
      <c r="H1152" s="160">
        <v>2340.1323999999995</v>
      </c>
      <c r="I1152" s="162">
        <v>60.91479448820846</v>
      </c>
      <c r="J1152" s="161">
        <v>1501.5162826578553</v>
      </c>
      <c r="K1152" s="160">
        <v>45.054299999999785</v>
      </c>
      <c r="L1152" s="160">
        <v>14.423800000000028</v>
      </c>
      <c r="M1152" s="160">
        <v>30.516200000000026</v>
      </c>
      <c r="N1152" s="160">
        <v>25.752000000000407</v>
      </c>
      <c r="O1152" s="160">
        <v>0.6703371944512068</v>
      </c>
      <c r="P1152" s="160">
        <v>28.93657500000006</v>
      </c>
      <c r="Q1152" s="146">
        <v>49.889910352481316</v>
      </c>
      <c r="T1152" s="130"/>
    </row>
    <row r="1153" spans="1:20" ht="10.5" customHeight="1">
      <c r="A1153" s="122"/>
      <c r="B1153" s="165"/>
      <c r="C1153" s="159"/>
      <c r="D1153" s="197"/>
      <c r="E1153" s="160"/>
      <c r="F1153" s="160"/>
      <c r="G1153" s="161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  <c r="T1153" s="130"/>
    </row>
    <row r="1154" spans="1:20" ht="10.5" customHeight="1">
      <c r="A1154" s="122"/>
      <c r="B1154" s="158" t="s">
        <v>106</v>
      </c>
      <c r="C1154" s="159">
        <v>2.1157892631278044</v>
      </c>
      <c r="D1154" s="197">
        <v>0.11578926312780435</v>
      </c>
      <c r="E1154" s="160">
        <v>0</v>
      </c>
      <c r="F1154" s="160">
        <v>-2</v>
      </c>
      <c r="G1154" s="161">
        <v>0.11578926312780435</v>
      </c>
      <c r="H1154" s="160">
        <v>0</v>
      </c>
      <c r="I1154" s="162">
        <v>0</v>
      </c>
      <c r="J1154" s="161">
        <v>0.11578926312780435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237</v>
      </c>
      <c r="T1154" s="130"/>
    </row>
    <row r="1155" spans="1:20" ht="10.5" customHeight="1">
      <c r="A1155" s="122"/>
      <c r="B1155" s="158" t="s">
        <v>107</v>
      </c>
      <c r="C1155" s="159">
        <v>23.91212438178704</v>
      </c>
      <c r="D1155" s="159">
        <v>4.912124381787044</v>
      </c>
      <c r="E1155" s="170">
        <v>0</v>
      </c>
      <c r="F1155" s="160">
        <v>-18.999999999999996</v>
      </c>
      <c r="G1155" s="161">
        <v>4.912124381787044</v>
      </c>
      <c r="H1155" s="160">
        <v>0</v>
      </c>
      <c r="I1155" s="162">
        <v>0</v>
      </c>
      <c r="J1155" s="161">
        <v>4.912124381787044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237</v>
      </c>
      <c r="T1155" s="130"/>
    </row>
    <row r="1156" spans="1:20" ht="10.5" customHeight="1">
      <c r="A1156" s="122"/>
      <c r="B1156" s="171" t="s">
        <v>108</v>
      </c>
      <c r="C1156" s="159">
        <v>6.821403697229768</v>
      </c>
      <c r="D1156" s="159">
        <v>6.5214036972297675</v>
      </c>
      <c r="E1156" s="170">
        <v>0</v>
      </c>
      <c r="F1156" s="160">
        <v>-0.3000000000000007</v>
      </c>
      <c r="G1156" s="161">
        <v>6.5214036972297675</v>
      </c>
      <c r="H1156" s="160">
        <v>0.0476</v>
      </c>
      <c r="I1156" s="162">
        <v>0.7299042078965308</v>
      </c>
      <c r="J1156" s="161">
        <v>6.4738036972297675</v>
      </c>
      <c r="K1156" s="160">
        <v>0</v>
      </c>
      <c r="L1156" s="160">
        <v>0</v>
      </c>
      <c r="M1156" s="160">
        <v>0</v>
      </c>
      <c r="N1156" s="160">
        <v>0</v>
      </c>
      <c r="O1156" s="160">
        <v>0</v>
      </c>
      <c r="P1156" s="160">
        <v>0</v>
      </c>
      <c r="Q1156" s="146" t="s">
        <v>237</v>
      </c>
      <c r="T1156" s="130"/>
    </row>
    <row r="1157" spans="1:20" ht="10.5" customHeight="1">
      <c r="A1157" s="122"/>
      <c r="B1157" s="171"/>
      <c r="C1157" s="159"/>
      <c r="D1157" s="197"/>
      <c r="E1157" s="160"/>
      <c r="F1157" s="160"/>
      <c r="G1157" s="161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  <c r="T1157" s="130"/>
    </row>
    <row r="1158" spans="1:20" ht="10.5" customHeight="1">
      <c r="A1158" s="122"/>
      <c r="B1158" s="171" t="s">
        <v>110</v>
      </c>
      <c r="C1158" s="159">
        <v>-100</v>
      </c>
      <c r="D1158" s="197"/>
      <c r="E1158" s="160"/>
      <c r="F1158" s="160"/>
      <c r="G1158" s="161">
        <v>-100</v>
      </c>
      <c r="H1158" s="160"/>
      <c r="I1158" s="162"/>
      <c r="J1158" s="161"/>
      <c r="K1158" s="160"/>
      <c r="L1158" s="160"/>
      <c r="M1158" s="160"/>
      <c r="N1158" s="160"/>
      <c r="O1158" s="160"/>
      <c r="P1158" s="160"/>
      <c r="Q1158" s="146"/>
      <c r="T1158" s="130"/>
    </row>
    <row r="1159" spans="1:20" ht="10.5" customHeight="1">
      <c r="A1159" s="122"/>
      <c r="B1159" s="172" t="s">
        <v>111</v>
      </c>
      <c r="C1159" s="173">
        <v>3668.198</v>
      </c>
      <c r="D1159" s="192">
        <v>3853.1979999999994</v>
      </c>
      <c r="E1159" s="174">
        <v>0</v>
      </c>
      <c r="F1159" s="177">
        <v>184.99999999999955</v>
      </c>
      <c r="G1159" s="185">
        <v>3753.1979999999994</v>
      </c>
      <c r="H1159" s="177">
        <v>2340.1799999999994</v>
      </c>
      <c r="I1159" s="176">
        <v>62.351626532892745</v>
      </c>
      <c r="J1159" s="185">
        <v>1413.018</v>
      </c>
      <c r="K1159" s="177">
        <v>45.054299999999785</v>
      </c>
      <c r="L1159" s="177">
        <v>14.423799999999574</v>
      </c>
      <c r="M1159" s="177">
        <v>30.516200000000026</v>
      </c>
      <c r="N1159" s="177">
        <v>25.752000000000407</v>
      </c>
      <c r="O1159" s="177">
        <v>0.6683279706882546</v>
      </c>
      <c r="P1159" s="177">
        <v>28.936574999999948</v>
      </c>
      <c r="Q1159" s="153">
        <v>46.83155660267335</v>
      </c>
      <c r="T1159" s="130"/>
    </row>
    <row r="1160" spans="1:20" ht="10.5" customHeight="1">
      <c r="A1160" s="122"/>
      <c r="B1160" s="187" t="s">
        <v>245</v>
      </c>
      <c r="C1160" s="170"/>
      <c r="D1160" s="197"/>
      <c r="E1160" s="160"/>
      <c r="F1160" s="160"/>
      <c r="G1160" s="161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  <c r="T1160" s="130"/>
    </row>
    <row r="1161" spans="1:20" ht="10.5" customHeight="1">
      <c r="A1161" s="122"/>
      <c r="B1161" s="123" t="s">
        <v>113</v>
      </c>
      <c r="C1161" s="170"/>
      <c r="D1161" s="197"/>
      <c r="E1161" s="160"/>
      <c r="F1161" s="160"/>
      <c r="G1161" s="161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  <c r="T1161" s="130"/>
    </row>
    <row r="1162" spans="1:20" ht="10.5" customHeight="1">
      <c r="A1162" s="122"/>
      <c r="C1162" s="170"/>
      <c r="D1162" s="197"/>
      <c r="E1162" s="160"/>
      <c r="F1162" s="160"/>
      <c r="G1162" s="161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  <c r="T1162" s="130"/>
    </row>
    <row r="1163" spans="1:20" ht="10.5" customHeight="1">
      <c r="A1163" s="122"/>
      <c r="C1163" s="170"/>
      <c r="D1163" s="197"/>
      <c r="E1163" s="160"/>
      <c r="F1163" s="160"/>
      <c r="G1163" s="161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  <c r="T1163" s="130"/>
    </row>
    <row r="1164" spans="1:20" ht="10.5" customHeight="1">
      <c r="A1164" s="122"/>
      <c r="B1164" s="123" t="s">
        <v>236</v>
      </c>
      <c r="C1164" s="170"/>
      <c r="D1164" s="197"/>
      <c r="E1164" s="160"/>
      <c r="F1164" s="160"/>
      <c r="G1164" s="161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  <c r="T1164" s="130"/>
    </row>
    <row r="1165" spans="1:20" ht="10.5" customHeight="1">
      <c r="A1165" s="122"/>
      <c r="B1165" s="131" t="s">
        <v>243</v>
      </c>
      <c r="C1165" s="187"/>
      <c r="D1165" s="180"/>
      <c r="E1165" s="180"/>
      <c r="F1165" s="180"/>
      <c r="G1165" s="181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  <c r="T1165" s="130"/>
    </row>
    <row r="1166" spans="1:20" ht="10.5" customHeight="1">
      <c r="A1166" s="122"/>
      <c r="D1166" s="135"/>
      <c r="N1166" s="124"/>
      <c r="T1166" s="130"/>
    </row>
    <row r="1167" spans="1:20" ht="10.5" customHeight="1">
      <c r="A1167" s="122"/>
      <c r="B1167" s="136"/>
      <c r="C1167" s="136"/>
      <c r="D1167" s="137"/>
      <c r="E1167" s="137" t="s">
        <v>13</v>
      </c>
      <c r="F1167" s="137" t="s">
        <v>13</v>
      </c>
      <c r="G1167" s="138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  <c r="T1167" s="130"/>
    </row>
    <row r="1168" spans="1:20" ht="10.5" customHeight="1">
      <c r="A1168" s="122"/>
      <c r="B1168" s="145" t="s">
        <v>61</v>
      </c>
      <c r="C1168" s="145" t="s">
        <v>159</v>
      </c>
      <c r="D1168" s="146" t="s">
        <v>62</v>
      </c>
      <c r="E1168" s="146" t="s">
        <v>14</v>
      </c>
      <c r="F1168" s="146" t="s">
        <v>14</v>
      </c>
      <c r="G1168" s="147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  <c r="T1168" s="130"/>
    </row>
    <row r="1169" spans="1:20" ht="10.5" customHeight="1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147" t="s">
        <v>13</v>
      </c>
      <c r="H1169" s="146" t="s">
        <v>73</v>
      </c>
      <c r="I1169" s="148" t="s">
        <v>74</v>
      </c>
      <c r="J1169" s="147" t="s">
        <v>75</v>
      </c>
      <c r="K1169" s="151">
        <v>43677</v>
      </c>
      <c r="L1169" s="151">
        <v>43684</v>
      </c>
      <c r="M1169" s="151">
        <v>43691</v>
      </c>
      <c r="N1169" s="137" t="s">
        <v>66</v>
      </c>
      <c r="O1169" s="139" t="s">
        <v>74</v>
      </c>
      <c r="P1169" s="139" t="s">
        <v>66</v>
      </c>
      <c r="Q1169" s="146" t="s">
        <v>76</v>
      </c>
      <c r="T1169" s="130"/>
    </row>
    <row r="1170" spans="1:20" ht="10.5" customHeight="1">
      <c r="A1170" s="122"/>
      <c r="B1170" s="152"/>
      <c r="C1170" s="152"/>
      <c r="D1170" s="153"/>
      <c r="E1170" s="153" t="s">
        <v>77</v>
      </c>
      <c r="F1170" s="153" t="s">
        <v>112</v>
      </c>
      <c r="G1170" s="154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  <c r="T1170" s="130"/>
    </row>
    <row r="1171" spans="1:20" ht="10.5" customHeight="1">
      <c r="A1171" s="122"/>
      <c r="B1171" s="183"/>
      <c r="C1171" s="248" t="s">
        <v>154</v>
      </c>
      <c r="D1171" s="248"/>
      <c r="E1171" s="248"/>
      <c r="F1171" s="248"/>
      <c r="G1171" s="248"/>
      <c r="H1171" s="248"/>
      <c r="I1171" s="248"/>
      <c r="J1171" s="248"/>
      <c r="K1171" s="248"/>
      <c r="L1171" s="248"/>
      <c r="M1171" s="248"/>
      <c r="N1171" s="248"/>
      <c r="O1171" s="248"/>
      <c r="P1171" s="249"/>
      <c r="Q1171" s="145"/>
      <c r="T1171" s="130"/>
    </row>
    <row r="1172" spans="1:20" ht="10.5" customHeight="1">
      <c r="A1172" s="122"/>
      <c r="B1172" s="158" t="s">
        <v>80</v>
      </c>
      <c r="C1172" s="159">
        <v>6282.485048974414</v>
      </c>
      <c r="D1172" s="197">
        <v>6570.685048974414</v>
      </c>
      <c r="E1172" s="160">
        <v>0</v>
      </c>
      <c r="F1172" s="160">
        <v>288.1999999999998</v>
      </c>
      <c r="G1172" s="161">
        <v>6570.685048974414</v>
      </c>
      <c r="H1172" s="160">
        <v>2977.3606999999997</v>
      </c>
      <c r="I1172" s="162">
        <v>45.31278972905148</v>
      </c>
      <c r="J1172" s="161">
        <v>3593.324348974414</v>
      </c>
      <c r="K1172" s="160">
        <v>111.77999999999975</v>
      </c>
      <c r="L1172" s="160">
        <v>145.9380000000001</v>
      </c>
      <c r="M1172" s="160">
        <v>108.97499999999991</v>
      </c>
      <c r="N1172" s="160">
        <v>156.10300000000007</v>
      </c>
      <c r="O1172" s="160">
        <v>2.3757492382680163</v>
      </c>
      <c r="P1172" s="160">
        <v>130.69899999999996</v>
      </c>
      <c r="Q1172" s="146">
        <v>25.49312809565808</v>
      </c>
      <c r="T1172" s="130"/>
    </row>
    <row r="1173" spans="1:20" ht="10.5" customHeight="1">
      <c r="A1173" s="122"/>
      <c r="B1173" s="158" t="s">
        <v>81</v>
      </c>
      <c r="C1173" s="159">
        <v>115.49926019124544</v>
      </c>
      <c r="D1173" s="197">
        <v>56.49926019124544</v>
      </c>
      <c r="E1173" s="160">
        <v>0</v>
      </c>
      <c r="F1173" s="160">
        <v>-59</v>
      </c>
      <c r="G1173" s="161">
        <v>56.49926019124544</v>
      </c>
      <c r="H1173" s="160">
        <v>23.61</v>
      </c>
      <c r="I1173" s="162">
        <v>41.7881577919464</v>
      </c>
      <c r="J1173" s="161">
        <v>32.88926019124544</v>
      </c>
      <c r="K1173" s="160">
        <v>0.4089999999999989</v>
      </c>
      <c r="L1173" s="160">
        <v>1.0839999999999996</v>
      </c>
      <c r="M1173" s="160">
        <v>0</v>
      </c>
      <c r="N1173" s="160">
        <v>0</v>
      </c>
      <c r="O1173" s="160">
        <v>0</v>
      </c>
      <c r="P1173" s="160">
        <v>0.37324999999999964</v>
      </c>
      <c r="Q1173" s="146" t="s">
        <v>237</v>
      </c>
      <c r="T1173" s="130"/>
    </row>
    <row r="1174" spans="1:20" ht="10.5" customHeight="1">
      <c r="A1174" s="122"/>
      <c r="B1174" s="158" t="s">
        <v>82</v>
      </c>
      <c r="C1174" s="159">
        <v>15.9</v>
      </c>
      <c r="D1174" s="197">
        <v>56.1</v>
      </c>
      <c r="E1174" s="160">
        <v>0</v>
      </c>
      <c r="F1174" s="160">
        <v>40.2</v>
      </c>
      <c r="G1174" s="161">
        <v>56.1</v>
      </c>
      <c r="H1174" s="160">
        <v>0</v>
      </c>
      <c r="I1174" s="162">
        <v>0</v>
      </c>
      <c r="J1174" s="161">
        <v>56.1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237</v>
      </c>
      <c r="T1174" s="130"/>
    </row>
    <row r="1175" spans="1:20" ht="10.5" customHeight="1">
      <c r="A1175" s="122"/>
      <c r="B1175" s="158" t="s">
        <v>83</v>
      </c>
      <c r="C1175" s="159">
        <v>447.4</v>
      </c>
      <c r="D1175" s="197">
        <v>447.5</v>
      </c>
      <c r="E1175" s="160">
        <v>0</v>
      </c>
      <c r="F1175" s="160">
        <v>0.10000000000002274</v>
      </c>
      <c r="G1175" s="161">
        <v>447.5</v>
      </c>
      <c r="H1175" s="160">
        <v>0</v>
      </c>
      <c r="I1175" s="162">
        <v>0</v>
      </c>
      <c r="J1175" s="161">
        <v>447.5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237</v>
      </c>
      <c r="T1175" s="130"/>
    </row>
    <row r="1176" spans="1:20" ht="10.5" customHeight="1">
      <c r="A1176" s="122"/>
      <c r="B1176" s="158" t="s">
        <v>84</v>
      </c>
      <c r="C1176" s="159">
        <v>147.39578781689696</v>
      </c>
      <c r="D1176" s="197">
        <v>173.49578781689695</v>
      </c>
      <c r="E1176" s="160">
        <v>0</v>
      </c>
      <c r="F1176" s="160">
        <v>26.099999999999994</v>
      </c>
      <c r="G1176" s="161">
        <v>173.49578781689695</v>
      </c>
      <c r="H1176" s="160">
        <v>111.598</v>
      </c>
      <c r="I1176" s="162">
        <v>64.32317545240792</v>
      </c>
      <c r="J1176" s="161">
        <v>61.89778781689695</v>
      </c>
      <c r="K1176" s="160">
        <v>0.09099999999999397</v>
      </c>
      <c r="L1176" s="160">
        <v>9.694000000000003</v>
      </c>
      <c r="M1176" s="160">
        <v>6.475999999999999</v>
      </c>
      <c r="N1176" s="160">
        <v>4.180999999999997</v>
      </c>
      <c r="O1176" s="160">
        <v>2.409856776703143</v>
      </c>
      <c r="P1176" s="160">
        <v>5.110499999999998</v>
      </c>
      <c r="Q1176" s="146">
        <v>10.111884906936107</v>
      </c>
      <c r="T1176" s="130"/>
    </row>
    <row r="1177" spans="1:20" ht="10.5" customHeight="1">
      <c r="A1177" s="122"/>
      <c r="B1177" s="158" t="s">
        <v>85</v>
      </c>
      <c r="C1177" s="159">
        <v>2082.6496525626007</v>
      </c>
      <c r="D1177" s="197">
        <v>2097.1496525626007</v>
      </c>
      <c r="E1177" s="160">
        <v>0</v>
      </c>
      <c r="F1177" s="160">
        <v>14.5</v>
      </c>
      <c r="G1177" s="161">
        <v>2097.1496525626007</v>
      </c>
      <c r="H1177" s="160">
        <v>764.2501</v>
      </c>
      <c r="I1177" s="162">
        <v>36.442325375593896</v>
      </c>
      <c r="J1177" s="161">
        <v>1332.8995525626008</v>
      </c>
      <c r="K1177" s="160">
        <v>55.182000000000016</v>
      </c>
      <c r="L1177" s="160">
        <v>27.210000000000036</v>
      </c>
      <c r="M1177" s="160">
        <v>44.69399999999996</v>
      </c>
      <c r="N1177" s="160">
        <v>48.782100000000014</v>
      </c>
      <c r="O1177" s="160">
        <v>2.3261143972434675</v>
      </c>
      <c r="P1177" s="160">
        <v>43.96702500000001</v>
      </c>
      <c r="Q1177" s="146">
        <v>28.31589134271879</v>
      </c>
      <c r="T1177" s="130"/>
    </row>
    <row r="1178" spans="1:20" ht="10.5" customHeight="1">
      <c r="A1178" s="122"/>
      <c r="B1178" s="158" t="s">
        <v>86</v>
      </c>
      <c r="C1178" s="159">
        <v>547.5780426247803</v>
      </c>
      <c r="D1178" s="197">
        <v>442.9780426247803</v>
      </c>
      <c r="E1178" s="160">
        <v>0</v>
      </c>
      <c r="F1178" s="160">
        <v>-104.60000000000002</v>
      </c>
      <c r="G1178" s="161">
        <v>442.9780426247803</v>
      </c>
      <c r="H1178" s="160">
        <v>174.077</v>
      </c>
      <c r="I1178" s="162">
        <v>39.296981622055256</v>
      </c>
      <c r="J1178" s="161">
        <v>268.9010426247803</v>
      </c>
      <c r="K1178" s="160">
        <v>4.538999999999987</v>
      </c>
      <c r="L1178" s="160">
        <v>3.617999999999995</v>
      </c>
      <c r="M1178" s="160">
        <v>19.662000000000006</v>
      </c>
      <c r="N1178" s="160">
        <v>2.7630000000000052</v>
      </c>
      <c r="O1178" s="160">
        <v>0.6237329470391773</v>
      </c>
      <c r="P1178" s="160">
        <v>7.645499999999998</v>
      </c>
      <c r="Q1178" s="146">
        <v>33.171152001148435</v>
      </c>
      <c r="T1178" s="130"/>
    </row>
    <row r="1179" spans="1:20" ht="10.5" customHeight="1">
      <c r="A1179" s="122"/>
      <c r="B1179" s="158" t="s">
        <v>87</v>
      </c>
      <c r="C1179" s="159">
        <v>427.3032027977484</v>
      </c>
      <c r="D1179" s="197">
        <v>498.2032027977484</v>
      </c>
      <c r="E1179" s="160">
        <v>0</v>
      </c>
      <c r="F1179" s="160">
        <v>70.90000000000003</v>
      </c>
      <c r="G1179" s="161">
        <v>498.2032027977484</v>
      </c>
      <c r="H1179" s="160">
        <v>405.673</v>
      </c>
      <c r="I1179" s="162">
        <v>81.42721638919046</v>
      </c>
      <c r="J1179" s="161">
        <v>92.53020279774842</v>
      </c>
      <c r="K1179" s="160">
        <v>1.5360000000000014</v>
      </c>
      <c r="L1179" s="160">
        <v>12.58200000000005</v>
      </c>
      <c r="M1179" s="160">
        <v>9.464999999999975</v>
      </c>
      <c r="N1179" s="160">
        <v>8.262</v>
      </c>
      <c r="O1179" s="160">
        <v>1.6583594713167789</v>
      </c>
      <c r="P1179" s="160">
        <v>7.961250000000007</v>
      </c>
      <c r="Q1179" s="146">
        <v>9.622572183733501</v>
      </c>
      <c r="T1179" s="130"/>
    </row>
    <row r="1180" spans="1:20" ht="10.5" customHeight="1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161">
        <v>0</v>
      </c>
      <c r="H1180" s="160">
        <v>0</v>
      </c>
      <c r="I1180" s="162" t="s">
        <v>118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161</v>
      </c>
      <c r="T1180" s="130"/>
    </row>
    <row r="1181" spans="1:20" ht="10.5" customHeight="1">
      <c r="A1181" s="122"/>
      <c r="B1181" s="158" t="s">
        <v>89</v>
      </c>
      <c r="C1181" s="159">
        <v>15</v>
      </c>
      <c r="D1181" s="197">
        <v>19.3</v>
      </c>
      <c r="E1181" s="160">
        <v>0</v>
      </c>
      <c r="F1181" s="160">
        <v>4.300000000000001</v>
      </c>
      <c r="G1181" s="161">
        <v>19.3</v>
      </c>
      <c r="H1181" s="160">
        <v>0</v>
      </c>
      <c r="I1181" s="162">
        <v>0</v>
      </c>
      <c r="J1181" s="161">
        <v>19.3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237</v>
      </c>
      <c r="T1181" s="130"/>
    </row>
    <row r="1182" spans="1:20" ht="10.5" customHeight="1">
      <c r="A1182" s="122"/>
      <c r="B1182" s="165" t="s">
        <v>90</v>
      </c>
      <c r="C1182" s="159">
        <v>10081.210994967683</v>
      </c>
      <c r="D1182" s="197">
        <v>10361.910994967686</v>
      </c>
      <c r="E1182" s="160">
        <v>0</v>
      </c>
      <c r="F1182" s="160">
        <v>280.70000000000255</v>
      </c>
      <c r="G1182" s="161">
        <v>10361.910994967686</v>
      </c>
      <c r="H1182" s="160">
        <v>4456.5688</v>
      </c>
      <c r="I1182" s="162">
        <v>43.00913993726017</v>
      </c>
      <c r="J1182" s="161">
        <v>5905.342194967687</v>
      </c>
      <c r="K1182" s="160">
        <v>173.53699999999975</v>
      </c>
      <c r="L1182" s="160">
        <v>200.1260000000002</v>
      </c>
      <c r="M1182" s="160">
        <v>189.27199999999985</v>
      </c>
      <c r="N1182" s="160">
        <v>220.09110000000007</v>
      </c>
      <c r="O1182" s="160">
        <v>2.1240396690039938</v>
      </c>
      <c r="P1182" s="166">
        <v>195.75652499999998</v>
      </c>
      <c r="Q1182" s="146">
        <v>28.166770660480857</v>
      </c>
      <c r="T1182" s="130"/>
    </row>
    <row r="1183" spans="1:20" ht="10.5" customHeight="1">
      <c r="A1183" s="122"/>
      <c r="B1183" s="165"/>
      <c r="D1183" s="197"/>
      <c r="E1183" s="160"/>
      <c r="F1183" s="160"/>
      <c r="G1183" s="161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  <c r="T1183" s="130"/>
    </row>
    <row r="1184" spans="1:20" ht="10.5" customHeight="1">
      <c r="A1184" s="122"/>
      <c r="B1184" s="158" t="s">
        <v>91</v>
      </c>
      <c r="C1184" s="159">
        <v>237.41524865227925</v>
      </c>
      <c r="D1184" s="197">
        <v>190.81524865227925</v>
      </c>
      <c r="E1184" s="160">
        <v>0</v>
      </c>
      <c r="F1184" s="160">
        <v>-46.599999999999994</v>
      </c>
      <c r="G1184" s="161">
        <v>190.81524865227925</v>
      </c>
      <c r="H1184" s="160">
        <v>36.579</v>
      </c>
      <c r="I1184" s="162">
        <v>19.16985160167024</v>
      </c>
      <c r="J1184" s="161">
        <v>154.23624865227924</v>
      </c>
      <c r="K1184" s="160">
        <v>0</v>
      </c>
      <c r="L1184" s="160">
        <v>7.303000000000001</v>
      </c>
      <c r="M1184" s="160">
        <v>0</v>
      </c>
      <c r="N1184" s="160">
        <v>0</v>
      </c>
      <c r="O1184" s="160">
        <v>0</v>
      </c>
      <c r="P1184" s="160">
        <v>1.8257500000000002</v>
      </c>
      <c r="Q1184" s="146" t="s">
        <v>237</v>
      </c>
      <c r="T1184" s="130"/>
    </row>
    <row r="1185" spans="1:20" ht="10.5" customHeight="1">
      <c r="A1185" s="122"/>
      <c r="B1185" s="158" t="s">
        <v>92</v>
      </c>
      <c r="C1185" s="159">
        <v>80.80617542204261</v>
      </c>
      <c r="D1185" s="197">
        <v>104.00617542204262</v>
      </c>
      <c r="E1185" s="160">
        <v>0</v>
      </c>
      <c r="F1185" s="160">
        <v>23.200000000000003</v>
      </c>
      <c r="G1185" s="161">
        <v>104.00617542204262</v>
      </c>
      <c r="H1185" s="160">
        <v>14.941</v>
      </c>
      <c r="I1185" s="162">
        <v>14.365493144394069</v>
      </c>
      <c r="J1185" s="161">
        <v>89.06517542204261</v>
      </c>
      <c r="K1185" s="160">
        <v>0</v>
      </c>
      <c r="L1185" s="160">
        <v>0</v>
      </c>
      <c r="M1185" s="160">
        <v>0</v>
      </c>
      <c r="N1185" s="160">
        <v>0</v>
      </c>
      <c r="O1185" s="160">
        <v>0</v>
      </c>
      <c r="P1185" s="160">
        <v>0</v>
      </c>
      <c r="Q1185" s="146" t="s">
        <v>237</v>
      </c>
      <c r="T1185" s="130"/>
    </row>
    <row r="1186" spans="1:20" ht="10.5" customHeight="1" hidden="1">
      <c r="A1186" s="122"/>
      <c r="B1186" s="158" t="s">
        <v>93</v>
      </c>
      <c r="C1186" s="159">
        <v>0</v>
      </c>
      <c r="D1186" s="197">
        <v>0</v>
      </c>
      <c r="E1186" s="160">
        <v>0</v>
      </c>
      <c r="F1186" s="160">
        <v>0</v>
      </c>
      <c r="G1186" s="161">
        <v>0</v>
      </c>
      <c r="H1186" s="160">
        <v>0</v>
      </c>
      <c r="I1186" s="162" t="s">
        <v>118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  <c r="T1186" s="130"/>
    </row>
    <row r="1187" spans="1:20" ht="10.5" customHeight="1">
      <c r="A1187" s="122"/>
      <c r="B1187" s="158" t="s">
        <v>94</v>
      </c>
      <c r="C1187" s="159">
        <v>0</v>
      </c>
      <c r="D1187" s="197">
        <v>0</v>
      </c>
      <c r="E1187" s="160">
        <v>0</v>
      </c>
      <c r="F1187" s="160">
        <v>0</v>
      </c>
      <c r="G1187" s="161">
        <v>0</v>
      </c>
      <c r="H1187" s="160">
        <v>0</v>
      </c>
      <c r="I1187" s="162" t="s">
        <v>118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  <c r="T1187" s="130"/>
    </row>
    <row r="1188" spans="1:20" ht="10.5" customHeight="1">
      <c r="A1188" s="122"/>
      <c r="B1188" s="158" t="s">
        <v>95</v>
      </c>
      <c r="C1188" s="159">
        <v>2369.433348220377</v>
      </c>
      <c r="D1188" s="197">
        <v>2305.633348220377</v>
      </c>
      <c r="E1188" s="160">
        <v>0</v>
      </c>
      <c r="F1188" s="160">
        <v>-63.80000000000018</v>
      </c>
      <c r="G1188" s="161">
        <v>2305.633348220377</v>
      </c>
      <c r="H1188" s="160">
        <v>529.7354</v>
      </c>
      <c r="I1188" s="162">
        <v>22.975699948514404</v>
      </c>
      <c r="J1188" s="161">
        <v>1775.8979482203767</v>
      </c>
      <c r="K1188" s="160">
        <v>41.170000000000016</v>
      </c>
      <c r="L1188" s="160">
        <v>-1.6801000000000386</v>
      </c>
      <c r="M1188" s="160">
        <v>38.72370000000001</v>
      </c>
      <c r="N1188" s="160">
        <v>5.128600000000006</v>
      </c>
      <c r="O1188" s="160">
        <v>0.22243779584288892</v>
      </c>
      <c r="P1188" s="160">
        <v>20.835549999999998</v>
      </c>
      <c r="Q1188" s="146" t="s">
        <v>237</v>
      </c>
      <c r="T1188" s="130"/>
    </row>
    <row r="1189" spans="1:20" ht="10.5" customHeight="1">
      <c r="A1189" s="122"/>
      <c r="B1189" s="158" t="s">
        <v>96</v>
      </c>
      <c r="C1189" s="159">
        <v>541.6400380177664</v>
      </c>
      <c r="D1189" s="197">
        <v>345.24003801776644</v>
      </c>
      <c r="E1189" s="160">
        <v>0</v>
      </c>
      <c r="F1189" s="160">
        <v>-196.39999999999998</v>
      </c>
      <c r="G1189" s="161">
        <v>345.24003801776644</v>
      </c>
      <c r="H1189" s="160">
        <v>35.869</v>
      </c>
      <c r="I1189" s="162">
        <v>10.389582913368276</v>
      </c>
      <c r="J1189" s="161">
        <v>309.3710380177664</v>
      </c>
      <c r="K1189" s="160">
        <v>0</v>
      </c>
      <c r="L1189" s="160">
        <v>0</v>
      </c>
      <c r="M1189" s="160">
        <v>0.6189999999999998</v>
      </c>
      <c r="N1189" s="160">
        <v>0</v>
      </c>
      <c r="O1189" s="160">
        <v>0</v>
      </c>
      <c r="P1189" s="160">
        <v>0.15474999999999994</v>
      </c>
      <c r="Q1189" s="146" t="s">
        <v>237</v>
      </c>
      <c r="T1189" s="130"/>
    </row>
    <row r="1190" spans="1:20" ht="10.5" customHeight="1">
      <c r="A1190" s="122"/>
      <c r="B1190" s="158" t="s">
        <v>97</v>
      </c>
      <c r="C1190" s="159">
        <v>70.25054886099775</v>
      </c>
      <c r="D1190" s="197">
        <v>66.15054886099776</v>
      </c>
      <c r="E1190" s="160">
        <v>0</v>
      </c>
      <c r="F1190" s="160">
        <v>-4.099999999999994</v>
      </c>
      <c r="G1190" s="161">
        <v>66.15054886099776</v>
      </c>
      <c r="H1190" s="160">
        <v>4.833</v>
      </c>
      <c r="I1190" s="162">
        <v>7.306061828988887</v>
      </c>
      <c r="J1190" s="161">
        <v>61.31754886099776</v>
      </c>
      <c r="K1190" s="160">
        <v>0</v>
      </c>
      <c r="L1190" s="160">
        <v>1.2720000000000002</v>
      </c>
      <c r="M1190" s="160">
        <v>0</v>
      </c>
      <c r="N1190" s="160">
        <v>0</v>
      </c>
      <c r="O1190" s="160">
        <v>0</v>
      </c>
      <c r="P1190" s="160">
        <v>0.31800000000000006</v>
      </c>
      <c r="Q1190" s="146" t="s">
        <v>237</v>
      </c>
      <c r="T1190" s="130"/>
    </row>
    <row r="1191" spans="1:20" ht="10.5" customHeight="1">
      <c r="A1191" s="122"/>
      <c r="B1191" s="158" t="s">
        <v>98</v>
      </c>
      <c r="C1191" s="159">
        <v>88.442791106794</v>
      </c>
      <c r="D1191" s="197">
        <v>88.442791106794</v>
      </c>
      <c r="E1191" s="160">
        <v>0</v>
      </c>
      <c r="F1191" s="160">
        <v>0</v>
      </c>
      <c r="G1191" s="161">
        <v>88.442791106794</v>
      </c>
      <c r="H1191" s="160">
        <v>0</v>
      </c>
      <c r="I1191" s="162">
        <v>0</v>
      </c>
      <c r="J1191" s="161">
        <v>88.442791106794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237</v>
      </c>
      <c r="T1191" s="130"/>
    </row>
    <row r="1192" spans="1:20" ht="10.5" customHeight="1">
      <c r="A1192" s="122"/>
      <c r="B1192" s="158" t="s">
        <v>99</v>
      </c>
      <c r="C1192" s="159">
        <v>1.7028805340222144</v>
      </c>
      <c r="D1192" s="197">
        <v>1.7028805340222144</v>
      </c>
      <c r="E1192" s="160">
        <v>0</v>
      </c>
      <c r="F1192" s="160">
        <v>0</v>
      </c>
      <c r="G1192" s="161">
        <v>1.7028805340222144</v>
      </c>
      <c r="H1192" s="160">
        <v>0</v>
      </c>
      <c r="I1192" s="162">
        <v>0</v>
      </c>
      <c r="J1192" s="161">
        <v>1.7028805340222144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237</v>
      </c>
      <c r="T1192" s="130"/>
    </row>
    <row r="1193" spans="1:20" ht="10.5" customHeight="1">
      <c r="A1193" s="122"/>
      <c r="B1193" s="158" t="s">
        <v>100</v>
      </c>
      <c r="C1193" s="159">
        <v>0</v>
      </c>
      <c r="D1193" s="197">
        <v>0</v>
      </c>
      <c r="E1193" s="160">
        <v>0</v>
      </c>
      <c r="F1193" s="160">
        <v>0</v>
      </c>
      <c r="G1193" s="161">
        <v>0</v>
      </c>
      <c r="H1193" s="160">
        <v>0</v>
      </c>
      <c r="I1193" s="162" t="s">
        <v>118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  <c r="T1193" s="130"/>
    </row>
    <row r="1194" spans="1:20" ht="10.5" customHeight="1">
      <c r="A1194" s="122"/>
      <c r="B1194" s="158" t="s">
        <v>101</v>
      </c>
      <c r="C1194" s="159">
        <v>76.77214727963481</v>
      </c>
      <c r="D1194" s="197">
        <v>41.77214727963481</v>
      </c>
      <c r="E1194" s="160">
        <v>0</v>
      </c>
      <c r="F1194" s="160">
        <v>-35</v>
      </c>
      <c r="G1194" s="161">
        <v>41.77214727963481</v>
      </c>
      <c r="H1194" s="160">
        <v>0</v>
      </c>
      <c r="I1194" s="162">
        <v>0</v>
      </c>
      <c r="J1194" s="161">
        <v>41.77214727963481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237</v>
      </c>
      <c r="T1194" s="130"/>
    </row>
    <row r="1195" spans="1:20" ht="10.5" customHeight="1">
      <c r="A1195" s="122"/>
      <c r="B1195" s="158" t="s">
        <v>102</v>
      </c>
      <c r="C1195" s="159">
        <v>78.40026785815886</v>
      </c>
      <c r="D1195" s="197">
        <v>78.40026785815886</v>
      </c>
      <c r="E1195" s="160">
        <v>0</v>
      </c>
      <c r="F1195" s="160">
        <v>0</v>
      </c>
      <c r="G1195" s="161">
        <v>78.40026785815886</v>
      </c>
      <c r="H1195" s="160">
        <v>0</v>
      </c>
      <c r="I1195" s="162">
        <v>0</v>
      </c>
      <c r="J1195" s="161">
        <v>78.40026785815886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237</v>
      </c>
      <c r="T1195" s="130"/>
    </row>
    <row r="1196" spans="1:20" ht="10.5" customHeight="1">
      <c r="A1196" s="122"/>
      <c r="B1196" s="1" t="s">
        <v>103</v>
      </c>
      <c r="C1196" s="159">
        <v>7.138682536605519</v>
      </c>
      <c r="D1196" s="197">
        <v>0.03868253660551968</v>
      </c>
      <c r="E1196" s="160">
        <v>0</v>
      </c>
      <c r="F1196" s="160">
        <v>-7.1</v>
      </c>
      <c r="G1196" s="161">
        <v>0.03868253660551968</v>
      </c>
      <c r="H1196" s="160">
        <v>0</v>
      </c>
      <c r="I1196" s="162">
        <v>0</v>
      </c>
      <c r="J1196" s="161">
        <v>0.03868253660551968</v>
      </c>
      <c r="K1196" s="160">
        <v>0</v>
      </c>
      <c r="L1196" s="160">
        <v>0</v>
      </c>
      <c r="M1196" s="160">
        <v>0</v>
      </c>
      <c r="N1196" s="160">
        <v>0</v>
      </c>
      <c r="O1196" s="160">
        <v>0</v>
      </c>
      <c r="P1196" s="160">
        <v>0</v>
      </c>
      <c r="Q1196" s="146" t="s">
        <v>237</v>
      </c>
      <c r="T1196" s="130"/>
    </row>
    <row r="1197" spans="1:20" ht="10.5" customHeight="1">
      <c r="A1197" s="122"/>
      <c r="B1197" s="165" t="s">
        <v>105</v>
      </c>
      <c r="C1197" s="169">
        <v>13633.213123456362</v>
      </c>
      <c r="D1197" s="197">
        <v>13584.113123456364</v>
      </c>
      <c r="E1197" s="160">
        <v>0</v>
      </c>
      <c r="F1197" s="160">
        <v>-49.099999999998545</v>
      </c>
      <c r="G1197" s="161">
        <v>13584.113123456364</v>
      </c>
      <c r="H1197" s="160">
        <v>5078.5262</v>
      </c>
      <c r="I1197" s="162">
        <v>37.3857767072821</v>
      </c>
      <c r="J1197" s="161">
        <v>8505.586923456363</v>
      </c>
      <c r="K1197" s="160">
        <v>214.70699999999943</v>
      </c>
      <c r="L1197" s="160">
        <v>207.02089999999953</v>
      </c>
      <c r="M1197" s="160">
        <v>228.61470000000008</v>
      </c>
      <c r="N1197" s="160">
        <v>225.21970000000056</v>
      </c>
      <c r="O1197" s="160">
        <v>1.6579639609383294</v>
      </c>
      <c r="P1197" s="160">
        <v>218.8905749999999</v>
      </c>
      <c r="Q1197" s="146">
        <v>36.857712002704396</v>
      </c>
      <c r="T1197" s="130"/>
    </row>
    <row r="1198" spans="1:20" ht="10.5" customHeight="1">
      <c r="A1198" s="122"/>
      <c r="B1198" s="165"/>
      <c r="C1198" s="159"/>
      <c r="D1198" s="197"/>
      <c r="E1198" s="160"/>
      <c r="F1198" s="160"/>
      <c r="G1198" s="161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  <c r="T1198" s="130"/>
    </row>
    <row r="1199" spans="1:20" ht="10.5" customHeight="1">
      <c r="A1199" s="122"/>
      <c r="B1199" s="158" t="s">
        <v>106</v>
      </c>
      <c r="C1199" s="159">
        <v>27.92852992391282</v>
      </c>
      <c r="D1199" s="197">
        <v>14.92852992391282</v>
      </c>
      <c r="E1199" s="160">
        <v>0</v>
      </c>
      <c r="F1199" s="160">
        <v>-13</v>
      </c>
      <c r="G1199" s="161">
        <v>14.92852992391282</v>
      </c>
      <c r="H1199" s="160">
        <v>1.3530000000000002</v>
      </c>
      <c r="I1199" s="162">
        <v>9.063183092346806</v>
      </c>
      <c r="J1199" s="161">
        <v>13.57552992391282</v>
      </c>
      <c r="K1199" s="160">
        <v>0</v>
      </c>
      <c r="L1199" s="160">
        <v>0</v>
      </c>
      <c r="M1199" s="160">
        <v>0</v>
      </c>
      <c r="N1199" s="160">
        <v>1.3530000000000002</v>
      </c>
      <c r="O1199" s="160">
        <v>9.063183092346806</v>
      </c>
      <c r="P1199" s="160">
        <v>0.33825000000000005</v>
      </c>
      <c r="Q1199" s="146">
        <v>38.13460435746583</v>
      </c>
      <c r="T1199" s="130"/>
    </row>
    <row r="1200" spans="1:20" ht="10.5" customHeight="1">
      <c r="A1200" s="122"/>
      <c r="B1200" s="158" t="s">
        <v>107</v>
      </c>
      <c r="C1200" s="159">
        <v>823.5627395587924</v>
      </c>
      <c r="D1200" s="159">
        <v>823.5627395587924</v>
      </c>
      <c r="E1200" s="170">
        <v>0</v>
      </c>
      <c r="F1200" s="160">
        <v>0</v>
      </c>
      <c r="G1200" s="161">
        <v>823.5627395587924</v>
      </c>
      <c r="H1200" s="160">
        <v>205.6311</v>
      </c>
      <c r="I1200" s="162">
        <v>24.968480253266783</v>
      </c>
      <c r="J1200" s="161">
        <v>617.9316395587923</v>
      </c>
      <c r="K1200" s="160">
        <v>9.583999999999975</v>
      </c>
      <c r="L1200" s="160">
        <v>7.361000000000016</v>
      </c>
      <c r="M1200" s="160">
        <v>3.5519999999999925</v>
      </c>
      <c r="N1200" s="160">
        <v>4.530000000000001</v>
      </c>
      <c r="O1200" s="160">
        <v>0.5500491683762745</v>
      </c>
      <c r="P1200" s="160">
        <v>6.256749999999996</v>
      </c>
      <c r="Q1200" s="146" t="s">
        <v>237</v>
      </c>
      <c r="T1200" s="130"/>
    </row>
    <row r="1201" spans="1:20" ht="10.5" customHeight="1">
      <c r="A1201" s="122"/>
      <c r="B1201" s="171" t="s">
        <v>108</v>
      </c>
      <c r="C1201" s="159">
        <v>1604.2416070609277</v>
      </c>
      <c r="D1201" s="159">
        <v>1461.3416070609276</v>
      </c>
      <c r="E1201" s="170">
        <v>0</v>
      </c>
      <c r="F1201" s="160">
        <v>-142.9000000000001</v>
      </c>
      <c r="G1201" s="161">
        <v>1461.3416070609276</v>
      </c>
      <c r="H1201" s="160">
        <v>633.017</v>
      </c>
      <c r="I1201" s="162">
        <v>43.31752390689358</v>
      </c>
      <c r="J1201" s="161">
        <v>828.3246070609275</v>
      </c>
      <c r="K1201" s="160">
        <v>27.897000000000048</v>
      </c>
      <c r="L1201" s="160">
        <v>32.696000000000026</v>
      </c>
      <c r="M1201" s="160">
        <v>27.199999999999932</v>
      </c>
      <c r="N1201" s="160">
        <v>24.161000000000058</v>
      </c>
      <c r="O1201" s="160">
        <v>1.653343741344163</v>
      </c>
      <c r="P1201" s="160">
        <v>27.988500000000016</v>
      </c>
      <c r="Q1201" s="146">
        <v>27.595176842664916</v>
      </c>
      <c r="T1201" s="130"/>
    </row>
    <row r="1202" spans="1:20" ht="10.5" customHeight="1">
      <c r="A1202" s="122"/>
      <c r="B1202" s="171"/>
      <c r="C1202" s="159"/>
      <c r="D1202" s="197"/>
      <c r="E1202" s="160"/>
      <c r="F1202" s="160"/>
      <c r="G1202" s="161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  <c r="T1202" s="130"/>
    </row>
    <row r="1203" spans="1:20" ht="10.5" customHeight="1">
      <c r="A1203" s="122"/>
      <c r="B1203" s="171" t="s">
        <v>110</v>
      </c>
      <c r="C1203" s="159">
        <v>0</v>
      </c>
      <c r="D1203" s="197"/>
      <c r="E1203" s="160"/>
      <c r="F1203" s="160"/>
      <c r="G1203" s="161">
        <v>0</v>
      </c>
      <c r="H1203" s="160"/>
      <c r="I1203" s="162"/>
      <c r="J1203" s="161"/>
      <c r="K1203" s="160"/>
      <c r="L1203" s="160"/>
      <c r="M1203" s="160"/>
      <c r="N1203" s="160"/>
      <c r="O1203" s="160"/>
      <c r="P1203" s="160"/>
      <c r="Q1203" s="146"/>
      <c r="T1203" s="130"/>
    </row>
    <row r="1204" spans="1:20" ht="10.5" customHeight="1">
      <c r="A1204" s="122"/>
      <c r="B1204" s="172" t="s">
        <v>111</v>
      </c>
      <c r="C1204" s="173">
        <v>16088.945999999994</v>
      </c>
      <c r="D1204" s="192">
        <v>15883.945999999996</v>
      </c>
      <c r="E1204" s="174">
        <v>0</v>
      </c>
      <c r="F1204" s="177">
        <v>-204.99999999999818</v>
      </c>
      <c r="G1204" s="185">
        <v>15883.945999999996</v>
      </c>
      <c r="H1204" s="177">
        <v>5918.527300000001</v>
      </c>
      <c r="I1204" s="176">
        <v>37.261064095785784</v>
      </c>
      <c r="J1204" s="185">
        <v>9965.418699999995</v>
      </c>
      <c r="K1204" s="177">
        <v>252.1879999999992</v>
      </c>
      <c r="L1204" s="177">
        <v>247.07789999999932</v>
      </c>
      <c r="M1204" s="177">
        <v>259.3666999999996</v>
      </c>
      <c r="N1204" s="177">
        <v>255.26370000000043</v>
      </c>
      <c r="O1204" s="177">
        <v>1.607054695350894</v>
      </c>
      <c r="P1204" s="186">
        <v>253.47407499999963</v>
      </c>
      <c r="Q1204" s="153">
        <v>37.31533708131693</v>
      </c>
      <c r="T1204" s="130"/>
    </row>
    <row r="1205" spans="1:20" ht="10.5" customHeight="1">
      <c r="A1205" s="122"/>
      <c r="B1205" s="187"/>
      <c r="C1205" s="170"/>
      <c r="D1205" s="197"/>
      <c r="E1205" s="160"/>
      <c r="F1205" s="160"/>
      <c r="G1205" s="161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  <c r="T1205" s="130"/>
    </row>
    <row r="1206" spans="1:20" ht="10.5" customHeight="1">
      <c r="A1206" s="122"/>
      <c r="B1206" s="178"/>
      <c r="C1206" s="170"/>
      <c r="D1206" s="197"/>
      <c r="E1206" s="160"/>
      <c r="F1206" s="160"/>
      <c r="G1206" s="161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  <c r="T1206" s="130"/>
    </row>
    <row r="1207" spans="1:20" ht="10.5" customHeight="1">
      <c r="A1207" s="122"/>
      <c r="B1207" s="136"/>
      <c r="C1207" s="136"/>
      <c r="D1207" s="137"/>
      <c r="E1207" s="137" t="s">
        <v>13</v>
      </c>
      <c r="F1207" s="137" t="s">
        <v>13</v>
      </c>
      <c r="G1207" s="138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  <c r="T1207" s="130"/>
    </row>
    <row r="1208" spans="1:20" ht="10.5" customHeight="1">
      <c r="A1208" s="122"/>
      <c r="B1208" s="145" t="s">
        <v>61</v>
      </c>
      <c r="C1208" s="145" t="s">
        <v>159</v>
      </c>
      <c r="D1208" s="146" t="s">
        <v>62</v>
      </c>
      <c r="E1208" s="146" t="s">
        <v>14</v>
      </c>
      <c r="F1208" s="146" t="s">
        <v>14</v>
      </c>
      <c r="G1208" s="147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  <c r="T1208" s="130"/>
    </row>
    <row r="1209" spans="1:20" ht="10.5" customHeight="1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147" t="s">
        <v>13</v>
      </c>
      <c r="H1209" s="146" t="s">
        <v>73</v>
      </c>
      <c r="I1209" s="194" t="s">
        <v>74</v>
      </c>
      <c r="J1209" s="147" t="s">
        <v>75</v>
      </c>
      <c r="K1209" s="151">
        <v>43677</v>
      </c>
      <c r="L1209" s="151">
        <v>43684</v>
      </c>
      <c r="M1209" s="151">
        <v>43691</v>
      </c>
      <c r="N1209" s="137" t="s">
        <v>66</v>
      </c>
      <c r="O1209" s="139" t="s">
        <v>74</v>
      </c>
      <c r="P1209" s="139" t="s">
        <v>66</v>
      </c>
      <c r="Q1209" s="146" t="s">
        <v>76</v>
      </c>
      <c r="T1209" s="130"/>
    </row>
    <row r="1210" spans="1:20" ht="10.5" customHeight="1">
      <c r="A1210" s="122"/>
      <c r="B1210" s="152"/>
      <c r="C1210" s="152"/>
      <c r="D1210" s="153"/>
      <c r="E1210" s="153" t="s">
        <v>77</v>
      </c>
      <c r="F1210" s="153" t="s">
        <v>112</v>
      </c>
      <c r="G1210" s="154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  <c r="T1210" s="130"/>
    </row>
    <row r="1211" spans="1:20" ht="10.5" customHeight="1">
      <c r="A1211" s="122"/>
      <c r="B1211" s="183"/>
      <c r="C1211" s="245" t="s">
        <v>155</v>
      </c>
      <c r="D1211" s="245"/>
      <c r="E1211" s="245"/>
      <c r="F1211" s="245"/>
      <c r="G1211" s="245"/>
      <c r="H1211" s="245"/>
      <c r="I1211" s="245"/>
      <c r="J1211" s="245"/>
      <c r="K1211" s="245"/>
      <c r="L1211" s="245"/>
      <c r="M1211" s="245"/>
      <c r="N1211" s="245"/>
      <c r="O1211" s="245"/>
      <c r="P1211" s="246"/>
      <c r="Q1211" s="145"/>
      <c r="T1211" s="130"/>
    </row>
    <row r="1212" spans="1:20" ht="10.5" customHeight="1">
      <c r="A1212" s="122"/>
      <c r="B1212" s="158" t="s">
        <v>80</v>
      </c>
      <c r="C1212" s="159">
        <v>873.1287101230165</v>
      </c>
      <c r="D1212" s="197">
        <v>893.5287101230165</v>
      </c>
      <c r="E1212" s="160">
        <v>0</v>
      </c>
      <c r="F1212" s="160">
        <v>20.399999999999977</v>
      </c>
      <c r="G1212" s="161">
        <v>893.5287101230165</v>
      </c>
      <c r="H1212" s="160">
        <v>553.185</v>
      </c>
      <c r="I1212" s="162">
        <v>61.91015394724589</v>
      </c>
      <c r="J1212" s="161">
        <v>340.34371012301654</v>
      </c>
      <c r="K1212" s="160">
        <v>10.966000000000008</v>
      </c>
      <c r="L1212" s="160">
        <v>7.154999999999973</v>
      </c>
      <c r="M1212" s="160">
        <v>7.7409999999999854</v>
      </c>
      <c r="N1212" s="160">
        <v>9.803999999999974</v>
      </c>
      <c r="O1212" s="160">
        <v>1.0972227180758645</v>
      </c>
      <c r="P1212" s="160">
        <v>8.916499999999985</v>
      </c>
      <c r="Q1212" s="146">
        <v>36.17010151102082</v>
      </c>
      <c r="T1212" s="130"/>
    </row>
    <row r="1213" spans="1:20" ht="10.5" customHeight="1">
      <c r="A1213" s="122"/>
      <c r="B1213" s="158" t="s">
        <v>81</v>
      </c>
      <c r="C1213" s="159">
        <v>98.07566446193634</v>
      </c>
      <c r="D1213" s="197">
        <v>105.67566446193635</v>
      </c>
      <c r="E1213" s="160">
        <v>0</v>
      </c>
      <c r="F1213" s="160">
        <v>7.6000000000000085</v>
      </c>
      <c r="G1213" s="161">
        <v>105.67566446193635</v>
      </c>
      <c r="H1213" s="160">
        <v>29.0321</v>
      </c>
      <c r="I1213" s="162">
        <v>27.47283411731673</v>
      </c>
      <c r="J1213" s="161">
        <v>76.64356446193635</v>
      </c>
      <c r="K1213" s="160">
        <v>0.3180000000000014</v>
      </c>
      <c r="L1213" s="160">
        <v>-0.04299999999999926</v>
      </c>
      <c r="M1213" s="160">
        <v>0</v>
      </c>
      <c r="N1213" s="160">
        <v>0</v>
      </c>
      <c r="O1213" s="160">
        <v>0</v>
      </c>
      <c r="P1213" s="160">
        <v>0.06875000000000053</v>
      </c>
      <c r="Q1213" s="146" t="s">
        <v>237</v>
      </c>
      <c r="T1213" s="130"/>
    </row>
    <row r="1214" spans="1:20" ht="10.5" customHeight="1">
      <c r="A1214" s="122"/>
      <c r="B1214" s="158" t="s">
        <v>82</v>
      </c>
      <c r="C1214" s="159">
        <v>68.84129636164296</v>
      </c>
      <c r="D1214" s="197">
        <v>99.44129636164297</v>
      </c>
      <c r="E1214" s="160">
        <v>0</v>
      </c>
      <c r="F1214" s="160">
        <v>30.60000000000001</v>
      </c>
      <c r="G1214" s="161">
        <v>99.44129636164297</v>
      </c>
      <c r="H1214" s="160">
        <v>48.138</v>
      </c>
      <c r="I1214" s="162">
        <v>48.408459826322265</v>
      </c>
      <c r="J1214" s="161">
        <v>51.30329636164297</v>
      </c>
      <c r="K1214" s="160">
        <v>0.1909999999999954</v>
      </c>
      <c r="L1214" s="160">
        <v>0.4240000000000066</v>
      </c>
      <c r="M1214" s="160">
        <v>0.13699999999999335</v>
      </c>
      <c r="N1214" s="160">
        <v>0.2890000000000015</v>
      </c>
      <c r="O1214" s="160">
        <v>0.29062372532733405</v>
      </c>
      <c r="P1214" s="160">
        <v>0.2602499999999992</v>
      </c>
      <c r="Q1214" s="146" t="s">
        <v>237</v>
      </c>
      <c r="T1214" s="130"/>
    </row>
    <row r="1215" spans="1:20" ht="10.5" customHeight="1">
      <c r="A1215" s="122"/>
      <c r="B1215" s="158" t="s">
        <v>83</v>
      </c>
      <c r="C1215" s="159">
        <v>121.97292972996489</v>
      </c>
      <c r="D1215" s="197">
        <v>108.97292972996489</v>
      </c>
      <c r="E1215" s="160">
        <v>0</v>
      </c>
      <c r="F1215" s="160">
        <v>-13</v>
      </c>
      <c r="G1215" s="161">
        <v>108.97292972996489</v>
      </c>
      <c r="H1215" s="160">
        <v>13.424</v>
      </c>
      <c r="I1215" s="162">
        <v>12.318655681979639</v>
      </c>
      <c r="J1215" s="161">
        <v>95.5489297299649</v>
      </c>
      <c r="K1215" s="160">
        <v>0</v>
      </c>
      <c r="L1215" s="160">
        <v>0</v>
      </c>
      <c r="M1215" s="160">
        <v>0.34999999999999964</v>
      </c>
      <c r="N1215" s="160">
        <v>0</v>
      </c>
      <c r="O1215" s="160">
        <v>0</v>
      </c>
      <c r="P1215" s="160">
        <v>0.08749999999999991</v>
      </c>
      <c r="Q1215" s="146" t="s">
        <v>237</v>
      </c>
      <c r="T1215" s="130"/>
    </row>
    <row r="1216" spans="1:20" ht="10.5" customHeight="1">
      <c r="A1216" s="122"/>
      <c r="B1216" s="158" t="s">
        <v>84</v>
      </c>
      <c r="C1216" s="159">
        <v>2.8853047218603978</v>
      </c>
      <c r="D1216" s="197">
        <v>4.085304721860398</v>
      </c>
      <c r="E1216" s="160">
        <v>0</v>
      </c>
      <c r="F1216" s="160">
        <v>1.2000000000000002</v>
      </c>
      <c r="G1216" s="161">
        <v>4.085304721860398</v>
      </c>
      <c r="H1216" s="160">
        <v>1.49</v>
      </c>
      <c r="I1216" s="162">
        <v>36.472187546427925</v>
      </c>
      <c r="J1216" s="161">
        <v>2.5953047218603977</v>
      </c>
      <c r="K1216" s="160">
        <v>0</v>
      </c>
      <c r="L1216" s="160">
        <v>0</v>
      </c>
      <c r="M1216" s="160">
        <v>0</v>
      </c>
      <c r="N1216" s="160">
        <v>0</v>
      </c>
      <c r="O1216" s="160">
        <v>0</v>
      </c>
      <c r="P1216" s="160">
        <v>0</v>
      </c>
      <c r="Q1216" s="146" t="s">
        <v>237</v>
      </c>
      <c r="T1216" s="130"/>
    </row>
    <row r="1217" spans="1:20" ht="10.5" customHeight="1">
      <c r="A1217" s="122"/>
      <c r="B1217" s="158" t="s">
        <v>85</v>
      </c>
      <c r="C1217" s="159">
        <v>11.383452743127966</v>
      </c>
      <c r="D1217" s="197">
        <v>10.183452743127965</v>
      </c>
      <c r="E1217" s="160">
        <v>0</v>
      </c>
      <c r="F1217" s="160">
        <v>-1.200000000000001</v>
      </c>
      <c r="G1217" s="161">
        <v>10.183452743127965</v>
      </c>
      <c r="H1217" s="160">
        <v>0</v>
      </c>
      <c r="I1217" s="162">
        <v>0</v>
      </c>
      <c r="J1217" s="161">
        <v>10.183452743127965</v>
      </c>
      <c r="K1217" s="160">
        <v>0</v>
      </c>
      <c r="L1217" s="160">
        <v>0</v>
      </c>
      <c r="M1217" s="160">
        <v>0</v>
      </c>
      <c r="N1217" s="160">
        <v>0</v>
      </c>
      <c r="O1217" s="160">
        <v>0</v>
      </c>
      <c r="P1217" s="160">
        <v>0</v>
      </c>
      <c r="Q1217" s="146" t="s">
        <v>237</v>
      </c>
      <c r="T1217" s="130"/>
    </row>
    <row r="1218" spans="1:20" ht="10.5" customHeight="1">
      <c r="A1218" s="122"/>
      <c r="B1218" s="158" t="s">
        <v>86</v>
      </c>
      <c r="C1218" s="159">
        <v>45.44774115824412</v>
      </c>
      <c r="D1218" s="197">
        <v>42.94774115824412</v>
      </c>
      <c r="E1218" s="160">
        <v>0</v>
      </c>
      <c r="F1218" s="160">
        <v>-2.5</v>
      </c>
      <c r="G1218" s="161">
        <v>42.94774115824412</v>
      </c>
      <c r="H1218" s="160">
        <v>15.747</v>
      </c>
      <c r="I1218" s="162">
        <v>36.66549060631389</v>
      </c>
      <c r="J1218" s="161">
        <v>27.20074115824412</v>
      </c>
      <c r="K1218" s="160">
        <v>1.8900000000000006</v>
      </c>
      <c r="L1218" s="160">
        <v>0</v>
      </c>
      <c r="M1218" s="160">
        <v>0</v>
      </c>
      <c r="N1218" s="160">
        <v>0.02099999999999902</v>
      </c>
      <c r="O1218" s="160">
        <v>0.04889663445307396</v>
      </c>
      <c r="P1218" s="160">
        <v>0.4777499999999999</v>
      </c>
      <c r="Q1218" s="146" t="s">
        <v>237</v>
      </c>
      <c r="T1218" s="130"/>
    </row>
    <row r="1219" spans="1:20" ht="10.5" customHeight="1">
      <c r="A1219" s="122"/>
      <c r="B1219" s="158" t="s">
        <v>87</v>
      </c>
      <c r="C1219" s="159">
        <v>48.37522349390633</v>
      </c>
      <c r="D1219" s="197">
        <v>47.77522349390633</v>
      </c>
      <c r="E1219" s="160">
        <v>0</v>
      </c>
      <c r="F1219" s="160">
        <v>-0.6000000000000014</v>
      </c>
      <c r="G1219" s="161">
        <v>47.77522349390633</v>
      </c>
      <c r="H1219" s="160">
        <v>8.151</v>
      </c>
      <c r="I1219" s="162">
        <v>17.061144676883927</v>
      </c>
      <c r="J1219" s="161">
        <v>39.62422349390633</v>
      </c>
      <c r="K1219" s="160">
        <v>0</v>
      </c>
      <c r="L1219" s="160">
        <v>0</v>
      </c>
      <c r="M1219" s="160">
        <v>0</v>
      </c>
      <c r="N1219" s="160">
        <v>0</v>
      </c>
      <c r="O1219" s="160">
        <v>0</v>
      </c>
      <c r="P1219" s="160">
        <v>0</v>
      </c>
      <c r="Q1219" s="146" t="s">
        <v>237</v>
      </c>
      <c r="T1219" s="130"/>
    </row>
    <row r="1220" spans="1:20" ht="10.5" customHeight="1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161">
        <v>0</v>
      </c>
      <c r="H1220" s="160">
        <v>0</v>
      </c>
      <c r="I1220" s="162" t="s">
        <v>118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161</v>
      </c>
      <c r="T1220" s="130"/>
    </row>
    <row r="1221" spans="1:20" ht="10.5" customHeight="1">
      <c r="A1221" s="122"/>
      <c r="B1221" s="158" t="s">
        <v>89</v>
      </c>
      <c r="C1221" s="159">
        <v>47.40054469133666</v>
      </c>
      <c r="D1221" s="197">
        <v>60.40054469133666</v>
      </c>
      <c r="E1221" s="160">
        <v>0</v>
      </c>
      <c r="F1221" s="160">
        <v>13</v>
      </c>
      <c r="G1221" s="161">
        <v>60.40054469133666</v>
      </c>
      <c r="H1221" s="160">
        <v>0</v>
      </c>
      <c r="I1221" s="162">
        <v>0</v>
      </c>
      <c r="J1221" s="161">
        <v>60.40054469133666</v>
      </c>
      <c r="K1221" s="160">
        <v>0</v>
      </c>
      <c r="L1221" s="160">
        <v>0</v>
      </c>
      <c r="M1221" s="160">
        <v>0</v>
      </c>
      <c r="N1221" s="160">
        <v>0</v>
      </c>
      <c r="O1221" s="160">
        <v>0</v>
      </c>
      <c r="P1221" s="160">
        <v>0</v>
      </c>
      <c r="Q1221" s="146" t="s">
        <v>237</v>
      </c>
      <c r="T1221" s="130"/>
    </row>
    <row r="1222" spans="1:20" ht="10.5" customHeight="1">
      <c r="A1222" s="122"/>
      <c r="B1222" s="165" t="s">
        <v>90</v>
      </c>
      <c r="C1222" s="159">
        <v>1317.5108674850358</v>
      </c>
      <c r="D1222" s="197">
        <v>1373.010867485036</v>
      </c>
      <c r="E1222" s="160">
        <v>0</v>
      </c>
      <c r="F1222" s="160">
        <v>55.50000000000023</v>
      </c>
      <c r="G1222" s="161">
        <v>1373.010867485036</v>
      </c>
      <c r="H1222" s="160">
        <v>669.1670999999999</v>
      </c>
      <c r="I1222" s="162">
        <v>48.73720345897357</v>
      </c>
      <c r="J1222" s="161">
        <v>703.8437674850363</v>
      </c>
      <c r="K1222" s="160">
        <v>13.365000000000006</v>
      </c>
      <c r="L1222" s="160">
        <v>7.53599999999998</v>
      </c>
      <c r="M1222" s="160">
        <v>8.227999999999978</v>
      </c>
      <c r="N1222" s="160">
        <v>10.113999999999974</v>
      </c>
      <c r="O1222" s="160">
        <v>0.7366292750854868</v>
      </c>
      <c r="P1222" s="166">
        <v>9.810749999999986</v>
      </c>
      <c r="Q1222" s="146" t="s">
        <v>237</v>
      </c>
      <c r="T1222" s="130"/>
    </row>
    <row r="1223" spans="1:20" ht="10.5" customHeight="1">
      <c r="A1223" s="122"/>
      <c r="B1223" s="165"/>
      <c r="D1223" s="197"/>
      <c r="E1223" s="160"/>
      <c r="F1223" s="160"/>
      <c r="G1223" s="161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  <c r="T1223" s="130"/>
    </row>
    <row r="1224" spans="1:20" ht="10.5" customHeight="1">
      <c r="A1224" s="122"/>
      <c r="B1224" s="158" t="s">
        <v>91</v>
      </c>
      <c r="C1224" s="159">
        <v>30.868804755383707</v>
      </c>
      <c r="D1224" s="197">
        <v>17.268804755383705</v>
      </c>
      <c r="E1224" s="160">
        <v>0</v>
      </c>
      <c r="F1224" s="160">
        <v>-13.600000000000001</v>
      </c>
      <c r="G1224" s="161">
        <v>17.268804755383705</v>
      </c>
      <c r="H1224" s="160">
        <v>1.471</v>
      </c>
      <c r="I1224" s="162">
        <v>8.518250225403717</v>
      </c>
      <c r="J1224" s="161">
        <v>15.797804755383705</v>
      </c>
      <c r="K1224" s="160">
        <v>0</v>
      </c>
      <c r="L1224" s="160">
        <v>0</v>
      </c>
      <c r="M1224" s="160">
        <v>0</v>
      </c>
      <c r="N1224" s="160">
        <v>0</v>
      </c>
      <c r="O1224" s="160">
        <v>0</v>
      </c>
      <c r="P1224" s="160">
        <v>0</v>
      </c>
      <c r="Q1224" s="146" t="s">
        <v>237</v>
      </c>
      <c r="T1224" s="130"/>
    </row>
    <row r="1225" spans="1:20" ht="10.5" customHeight="1">
      <c r="A1225" s="184"/>
      <c r="B1225" s="158" t="s">
        <v>92</v>
      </c>
      <c r="C1225" s="159">
        <v>74.7327520249086</v>
      </c>
      <c r="D1225" s="197">
        <v>71.0327520249086</v>
      </c>
      <c r="E1225" s="160">
        <v>0</v>
      </c>
      <c r="F1225" s="160">
        <v>-3.700000000000003</v>
      </c>
      <c r="G1225" s="161">
        <v>71.0327520249086</v>
      </c>
      <c r="H1225" s="160">
        <v>9.7894</v>
      </c>
      <c r="I1225" s="162">
        <v>13.781529957571141</v>
      </c>
      <c r="J1225" s="161">
        <v>61.2433520249086</v>
      </c>
      <c r="K1225" s="160">
        <v>0</v>
      </c>
      <c r="L1225" s="160">
        <v>0</v>
      </c>
      <c r="M1225" s="160">
        <v>0</v>
      </c>
      <c r="N1225" s="160">
        <v>0</v>
      </c>
      <c r="O1225" s="160">
        <v>0</v>
      </c>
      <c r="P1225" s="160">
        <v>0</v>
      </c>
      <c r="Q1225" s="146" t="s">
        <v>237</v>
      </c>
      <c r="T1225" s="130"/>
    </row>
    <row r="1226" spans="1:20" ht="10.5" customHeight="1" hidden="1">
      <c r="A1226" s="122"/>
      <c r="B1226" s="158" t="s">
        <v>93</v>
      </c>
      <c r="C1226" s="159">
        <v>0</v>
      </c>
      <c r="D1226" s="197">
        <v>0</v>
      </c>
      <c r="E1226" s="160">
        <v>0</v>
      </c>
      <c r="F1226" s="160">
        <v>0</v>
      </c>
      <c r="G1226" s="161">
        <v>0</v>
      </c>
      <c r="H1226" s="160">
        <v>0</v>
      </c>
      <c r="I1226" s="162" t="s">
        <v>118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  <c r="T1226" s="130"/>
    </row>
    <row r="1227" spans="1:20" ht="10.5" customHeight="1">
      <c r="A1227" s="184"/>
      <c r="B1227" s="158" t="s">
        <v>94</v>
      </c>
      <c r="C1227" s="159">
        <v>15.728769179028102</v>
      </c>
      <c r="D1227" s="197">
        <v>9.228769179028102</v>
      </c>
      <c r="E1227" s="160">
        <v>0</v>
      </c>
      <c r="F1227" s="160">
        <v>-6.5</v>
      </c>
      <c r="G1227" s="161">
        <v>9.228769179028102</v>
      </c>
      <c r="H1227" s="160">
        <v>0.1303</v>
      </c>
      <c r="I1227" s="162">
        <v>1.4118892505850071</v>
      </c>
      <c r="J1227" s="161">
        <v>9.098469179028102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237</v>
      </c>
      <c r="T1227" s="130"/>
    </row>
    <row r="1228" spans="1:20" ht="10.5" customHeight="1">
      <c r="A1228" s="122"/>
      <c r="B1228" s="158" t="s">
        <v>95</v>
      </c>
      <c r="C1228" s="159">
        <v>40.28788061756852</v>
      </c>
      <c r="D1228" s="197">
        <v>47.98788061756852</v>
      </c>
      <c r="E1228" s="160">
        <v>0</v>
      </c>
      <c r="F1228" s="160">
        <v>7.700000000000003</v>
      </c>
      <c r="G1228" s="161">
        <v>47.98788061756852</v>
      </c>
      <c r="H1228" s="160">
        <v>18.4059</v>
      </c>
      <c r="I1228" s="162">
        <v>38.355309222098754</v>
      </c>
      <c r="J1228" s="161">
        <v>29.581980617568522</v>
      </c>
      <c r="K1228" s="160">
        <v>0</v>
      </c>
      <c r="L1228" s="160">
        <v>0.3260000000000005</v>
      </c>
      <c r="M1228" s="160">
        <v>0.10269999999999868</v>
      </c>
      <c r="N1228" s="160">
        <v>0</v>
      </c>
      <c r="O1228" s="160">
        <v>0</v>
      </c>
      <c r="P1228" s="160">
        <v>0.1071749999999998</v>
      </c>
      <c r="Q1228" s="146" t="s">
        <v>237</v>
      </c>
      <c r="T1228" s="130"/>
    </row>
    <row r="1229" spans="1:20" ht="10.5" customHeight="1">
      <c r="A1229" s="122"/>
      <c r="B1229" s="158" t="s">
        <v>96</v>
      </c>
      <c r="C1229" s="159">
        <v>276.05046225352993</v>
      </c>
      <c r="D1229" s="197">
        <v>276.65046225352995</v>
      </c>
      <c r="E1229" s="160">
        <v>0</v>
      </c>
      <c r="F1229" s="160">
        <v>0.6000000000000227</v>
      </c>
      <c r="G1229" s="161">
        <v>276.65046225352995</v>
      </c>
      <c r="H1229" s="160">
        <v>0.0975</v>
      </c>
      <c r="I1229" s="162">
        <v>0.035243028045493875</v>
      </c>
      <c r="J1229" s="161">
        <v>276.5529622535299</v>
      </c>
      <c r="K1229" s="160">
        <v>0</v>
      </c>
      <c r="L1229" s="160">
        <v>0</v>
      </c>
      <c r="M1229" s="160">
        <v>0</v>
      </c>
      <c r="N1229" s="160">
        <v>0</v>
      </c>
      <c r="O1229" s="160">
        <v>0</v>
      </c>
      <c r="P1229" s="160">
        <v>0</v>
      </c>
      <c r="Q1229" s="146" t="s">
        <v>237</v>
      </c>
      <c r="T1229" s="130"/>
    </row>
    <row r="1230" spans="1:20" ht="10.5" customHeight="1">
      <c r="A1230" s="122"/>
      <c r="B1230" s="158" t="s">
        <v>97</v>
      </c>
      <c r="C1230" s="159">
        <v>64.0536607828089</v>
      </c>
      <c r="D1230" s="197">
        <v>54.053660782808905</v>
      </c>
      <c r="E1230" s="160">
        <v>0</v>
      </c>
      <c r="F1230" s="160">
        <v>-10</v>
      </c>
      <c r="G1230" s="161">
        <v>54.053660782808905</v>
      </c>
      <c r="H1230" s="160">
        <v>0.31379999999999997</v>
      </c>
      <c r="I1230" s="162">
        <v>0.5805342236872144</v>
      </c>
      <c r="J1230" s="161">
        <v>53.739860782808904</v>
      </c>
      <c r="K1230" s="160">
        <v>0</v>
      </c>
      <c r="L1230" s="160">
        <v>0</v>
      </c>
      <c r="M1230" s="160">
        <v>0</v>
      </c>
      <c r="N1230" s="160">
        <v>0</v>
      </c>
      <c r="O1230" s="160">
        <v>0</v>
      </c>
      <c r="P1230" s="160">
        <v>0</v>
      </c>
      <c r="Q1230" s="146" t="s">
        <v>237</v>
      </c>
      <c r="T1230" s="130"/>
    </row>
    <row r="1231" spans="1:20" ht="10.5" customHeight="1">
      <c r="A1231" s="122"/>
      <c r="B1231" s="158" t="s">
        <v>98</v>
      </c>
      <c r="C1231" s="159">
        <v>46.68701969813252</v>
      </c>
      <c r="D1231" s="197">
        <v>16.687019698132517</v>
      </c>
      <c r="E1231" s="160">
        <v>0</v>
      </c>
      <c r="F1231" s="160">
        <v>-30</v>
      </c>
      <c r="G1231" s="161">
        <v>16.687019698132517</v>
      </c>
      <c r="H1231" s="160">
        <v>0</v>
      </c>
      <c r="I1231" s="162">
        <v>0</v>
      </c>
      <c r="J1231" s="161">
        <v>16.687019698132517</v>
      </c>
      <c r="K1231" s="160">
        <v>0</v>
      </c>
      <c r="L1231" s="160">
        <v>0</v>
      </c>
      <c r="M1231" s="160">
        <v>0</v>
      </c>
      <c r="N1231" s="160">
        <v>0</v>
      </c>
      <c r="O1231" s="160">
        <v>0</v>
      </c>
      <c r="P1231" s="160">
        <v>0</v>
      </c>
      <c r="Q1231" s="146" t="s">
        <v>237</v>
      </c>
      <c r="T1231" s="130"/>
    </row>
    <row r="1232" spans="1:20" ht="10.5" customHeight="1">
      <c r="A1232" s="122"/>
      <c r="B1232" s="158" t="s">
        <v>99</v>
      </c>
      <c r="C1232" s="159">
        <v>5.4</v>
      </c>
      <c r="D1232" s="197">
        <v>5.4</v>
      </c>
      <c r="E1232" s="160">
        <v>0</v>
      </c>
      <c r="F1232" s="160">
        <v>0</v>
      </c>
      <c r="G1232" s="161">
        <v>5.4</v>
      </c>
      <c r="H1232" s="160">
        <v>0</v>
      </c>
      <c r="I1232" s="162">
        <v>0</v>
      </c>
      <c r="J1232" s="161">
        <v>5.4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237</v>
      </c>
      <c r="T1232" s="130"/>
    </row>
    <row r="1233" spans="1:20" ht="10.5" customHeight="1">
      <c r="A1233" s="122"/>
      <c r="B1233" s="158" t="s">
        <v>100</v>
      </c>
      <c r="C1233" s="159">
        <v>0.3443745203376823</v>
      </c>
      <c r="D1233" s="197">
        <v>0.3443745203376823</v>
      </c>
      <c r="E1233" s="160">
        <v>0</v>
      </c>
      <c r="F1233" s="160">
        <v>0</v>
      </c>
      <c r="G1233" s="161">
        <v>0.3443745203376823</v>
      </c>
      <c r="H1233" s="160">
        <v>0</v>
      </c>
      <c r="I1233" s="162">
        <v>0</v>
      </c>
      <c r="J1233" s="161">
        <v>0.3443745203376823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237</v>
      </c>
      <c r="T1233" s="130"/>
    </row>
    <row r="1234" spans="1:20" ht="10.5" customHeight="1">
      <c r="A1234" s="122"/>
      <c r="B1234" s="158" t="s">
        <v>101</v>
      </c>
      <c r="C1234" s="159">
        <v>95.81882566970745</v>
      </c>
      <c r="D1234" s="197">
        <v>95.81882566970745</v>
      </c>
      <c r="E1234" s="160">
        <v>0</v>
      </c>
      <c r="F1234" s="160">
        <v>0</v>
      </c>
      <c r="G1234" s="161">
        <v>95.81882566970745</v>
      </c>
      <c r="H1234" s="160">
        <v>0</v>
      </c>
      <c r="I1234" s="162">
        <v>0</v>
      </c>
      <c r="J1234" s="161">
        <v>95.81882566970745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237</v>
      </c>
      <c r="T1234" s="130"/>
    </row>
    <row r="1235" spans="1:20" ht="10.5" customHeight="1">
      <c r="A1235" s="122"/>
      <c r="B1235" s="158" t="s">
        <v>102</v>
      </c>
      <c r="C1235" s="159">
        <v>0</v>
      </c>
      <c r="D1235" s="197">
        <v>0</v>
      </c>
      <c r="E1235" s="160">
        <v>0</v>
      </c>
      <c r="F1235" s="160">
        <v>0</v>
      </c>
      <c r="G1235" s="161">
        <v>0</v>
      </c>
      <c r="H1235" s="160">
        <v>0</v>
      </c>
      <c r="I1235" s="162" t="s">
        <v>118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  <c r="T1235" s="130"/>
    </row>
    <row r="1236" spans="1:20" ht="10.5" customHeight="1">
      <c r="A1236" s="122"/>
      <c r="B1236" s="1" t="s">
        <v>103</v>
      </c>
      <c r="C1236" s="159">
        <v>0.22958301355845487</v>
      </c>
      <c r="D1236" s="197">
        <v>0.029583013558454857</v>
      </c>
      <c r="E1236" s="160">
        <v>0</v>
      </c>
      <c r="F1236" s="160">
        <v>-0.2</v>
      </c>
      <c r="G1236" s="161">
        <v>0.029583013558454857</v>
      </c>
      <c r="H1236" s="160">
        <v>0</v>
      </c>
      <c r="I1236" s="162">
        <v>0</v>
      </c>
      <c r="J1236" s="161">
        <v>0.029583013558454857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237</v>
      </c>
      <c r="T1236" s="130"/>
    </row>
    <row r="1237" spans="1:20" ht="10.5" customHeight="1">
      <c r="A1237" s="122"/>
      <c r="B1237" s="165" t="s">
        <v>105</v>
      </c>
      <c r="C1237" s="169">
        <v>1967.7129999999997</v>
      </c>
      <c r="D1237" s="197">
        <v>1967.5129999999997</v>
      </c>
      <c r="E1237" s="160">
        <v>0</v>
      </c>
      <c r="F1237" s="160">
        <v>-0.20000000000004547</v>
      </c>
      <c r="G1237" s="161">
        <v>1967.5129999999997</v>
      </c>
      <c r="H1237" s="160">
        <v>699.3749999999999</v>
      </c>
      <c r="I1237" s="162">
        <v>35.5461437865976</v>
      </c>
      <c r="J1237" s="161">
        <v>1268.138</v>
      </c>
      <c r="K1237" s="160">
        <v>13.365000000000009</v>
      </c>
      <c r="L1237" s="160">
        <v>7.86200000000008</v>
      </c>
      <c r="M1237" s="160">
        <v>8.330700000000093</v>
      </c>
      <c r="N1237" s="160">
        <v>10.113999999999805</v>
      </c>
      <c r="O1237" s="160">
        <v>0.5140499706990401</v>
      </c>
      <c r="P1237" s="160">
        <v>9.917924999999997</v>
      </c>
      <c r="Q1237" s="146" t="s">
        <v>237</v>
      </c>
      <c r="T1237" s="130"/>
    </row>
    <row r="1238" spans="1:20" ht="10.5" customHeight="1">
      <c r="A1238" s="122"/>
      <c r="B1238" s="165"/>
      <c r="C1238" s="159"/>
      <c r="D1238" s="197"/>
      <c r="E1238" s="160"/>
      <c r="F1238" s="160"/>
      <c r="G1238" s="161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  <c r="T1238" s="130"/>
    </row>
    <row r="1239" spans="1:20" ht="10.5" customHeight="1">
      <c r="A1239" s="122"/>
      <c r="B1239" s="158" t="s">
        <v>106</v>
      </c>
      <c r="C1239" s="159">
        <v>0</v>
      </c>
      <c r="D1239" s="197">
        <v>0</v>
      </c>
      <c r="E1239" s="160">
        <v>0</v>
      </c>
      <c r="F1239" s="160">
        <v>0</v>
      </c>
      <c r="G1239" s="161">
        <v>0</v>
      </c>
      <c r="H1239" s="160">
        <v>0</v>
      </c>
      <c r="I1239" s="162" t="s">
        <v>118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  <c r="T1239" s="130"/>
    </row>
    <row r="1240" spans="1:20" ht="10.5" customHeight="1">
      <c r="A1240" s="122"/>
      <c r="B1240" s="158" t="s">
        <v>107</v>
      </c>
      <c r="C1240" s="159">
        <v>15.889999999999986</v>
      </c>
      <c r="D1240" s="159">
        <v>15.889999999999986</v>
      </c>
      <c r="E1240" s="170">
        <v>0</v>
      </c>
      <c r="F1240" s="160">
        <v>0</v>
      </c>
      <c r="G1240" s="161">
        <v>15.889999999999986</v>
      </c>
      <c r="H1240" s="160">
        <v>0</v>
      </c>
      <c r="I1240" s="162">
        <v>0</v>
      </c>
      <c r="J1240" s="161">
        <v>15.889999999999986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237</v>
      </c>
      <c r="T1240" s="130"/>
    </row>
    <row r="1241" spans="1:20" ht="10.5" customHeight="1">
      <c r="A1241" s="122"/>
      <c r="B1241" s="171" t="s">
        <v>108</v>
      </c>
      <c r="C1241" s="159">
        <v>19.389999999999986</v>
      </c>
      <c r="D1241" s="159">
        <v>19.589999999999986</v>
      </c>
      <c r="E1241" s="170">
        <v>0</v>
      </c>
      <c r="F1241" s="160">
        <v>0.1999999999999993</v>
      </c>
      <c r="G1241" s="161">
        <v>19.589999999999986</v>
      </c>
      <c r="H1241" s="160">
        <v>0</v>
      </c>
      <c r="I1241" s="162">
        <v>0</v>
      </c>
      <c r="J1241" s="161">
        <v>19.589999999999986</v>
      </c>
      <c r="K1241" s="160">
        <v>0</v>
      </c>
      <c r="L1241" s="160">
        <v>0</v>
      </c>
      <c r="M1241" s="160">
        <v>0</v>
      </c>
      <c r="N1241" s="160">
        <v>0</v>
      </c>
      <c r="O1241" s="160">
        <v>0</v>
      </c>
      <c r="P1241" s="160">
        <v>0</v>
      </c>
      <c r="Q1241" s="146" t="s">
        <v>237</v>
      </c>
      <c r="T1241" s="130"/>
    </row>
    <row r="1242" spans="1:20" ht="10.5" customHeight="1">
      <c r="A1242" s="122"/>
      <c r="B1242" s="171"/>
      <c r="C1242" s="159"/>
      <c r="D1242" s="197"/>
      <c r="E1242" s="160"/>
      <c r="F1242" s="160"/>
      <c r="G1242" s="161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  <c r="T1242" s="130"/>
    </row>
    <row r="1243" spans="1:20" ht="10.5" customHeight="1">
      <c r="A1243" s="122"/>
      <c r="B1243" s="171" t="s">
        <v>110</v>
      </c>
      <c r="C1243" s="159">
        <v>0</v>
      </c>
      <c r="D1243" s="197"/>
      <c r="E1243" s="160"/>
      <c r="F1243" s="160"/>
      <c r="G1243" s="161">
        <v>0</v>
      </c>
      <c r="H1243" s="160"/>
      <c r="I1243" s="162"/>
      <c r="J1243" s="161"/>
      <c r="K1243" s="160"/>
      <c r="L1243" s="160"/>
      <c r="M1243" s="160"/>
      <c r="N1243" s="160"/>
      <c r="O1243" s="160"/>
      <c r="P1243" s="160"/>
      <c r="Q1243" s="146"/>
      <c r="T1243" s="130"/>
    </row>
    <row r="1244" spans="1:20" ht="10.5" customHeight="1">
      <c r="A1244" s="122"/>
      <c r="B1244" s="172" t="s">
        <v>111</v>
      </c>
      <c r="C1244" s="173">
        <v>2002.9929999999997</v>
      </c>
      <c r="D1244" s="192">
        <v>2002.9929999999997</v>
      </c>
      <c r="E1244" s="174">
        <v>0</v>
      </c>
      <c r="F1244" s="177">
        <v>0</v>
      </c>
      <c r="G1244" s="185">
        <v>2002.9929999999997</v>
      </c>
      <c r="H1244" s="177">
        <v>699.3749999999999</v>
      </c>
      <c r="I1244" s="176">
        <v>34.916497461548786</v>
      </c>
      <c r="J1244" s="185">
        <v>1303.618</v>
      </c>
      <c r="K1244" s="177">
        <v>13.365000000000009</v>
      </c>
      <c r="L1244" s="177">
        <v>7.86200000000008</v>
      </c>
      <c r="M1244" s="177">
        <v>8.330700000000093</v>
      </c>
      <c r="N1244" s="177">
        <v>10.113999999999805</v>
      </c>
      <c r="O1244" s="177">
        <v>0.5049443507790495</v>
      </c>
      <c r="P1244" s="177">
        <v>9.917924999999997</v>
      </c>
      <c r="Q1244" s="153" t="s">
        <v>237</v>
      </c>
      <c r="T1244" s="130"/>
    </row>
    <row r="1245" spans="1:20" ht="10.5" customHeight="1">
      <c r="A1245" s="122"/>
      <c r="B1245" s="187" t="s">
        <v>245</v>
      </c>
      <c r="C1245" s="170"/>
      <c r="D1245" s="197"/>
      <c r="E1245" s="160"/>
      <c r="F1245" s="160"/>
      <c r="G1245" s="161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  <c r="T1245" s="130"/>
    </row>
    <row r="1246" spans="1:20" ht="10.5" customHeight="1">
      <c r="A1246" s="122"/>
      <c r="B1246" s="123" t="s">
        <v>113</v>
      </c>
      <c r="C1246" s="170"/>
      <c r="D1246" s="197"/>
      <c r="E1246" s="160"/>
      <c r="F1246" s="160"/>
      <c r="G1246" s="161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  <c r="T1246" s="130"/>
    </row>
    <row r="1247" spans="1:20" ht="10.5" customHeight="1">
      <c r="A1247" s="122"/>
      <c r="C1247" s="170"/>
      <c r="D1247" s="197"/>
      <c r="E1247" s="160"/>
      <c r="F1247" s="160"/>
      <c r="G1247" s="161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  <c r="T1247" s="130"/>
    </row>
    <row r="1248" spans="1:20" ht="10.5" customHeight="1">
      <c r="A1248" s="122"/>
      <c r="C1248" s="170"/>
      <c r="D1248" s="197"/>
      <c r="E1248" s="160"/>
      <c r="F1248" s="160"/>
      <c r="G1248" s="161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  <c r="T1248" s="130"/>
    </row>
    <row r="1249" spans="1:20" ht="10.5" customHeight="1">
      <c r="A1249" s="122"/>
      <c r="B1249" s="123" t="s">
        <v>236</v>
      </c>
      <c r="C1249" s="170"/>
      <c r="D1249" s="197"/>
      <c r="E1249" s="160"/>
      <c r="F1249" s="160"/>
      <c r="G1249" s="161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  <c r="T1249" s="130"/>
    </row>
    <row r="1250" spans="1:20" ht="10.5" customHeight="1">
      <c r="A1250" s="122"/>
      <c r="B1250" s="131" t="s">
        <v>243</v>
      </c>
      <c r="C1250" s="187"/>
      <c r="D1250" s="180"/>
      <c r="E1250" s="180"/>
      <c r="F1250" s="180"/>
      <c r="G1250" s="181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  <c r="T1250" s="130"/>
    </row>
    <row r="1251" spans="1:20" ht="10.5" customHeight="1">
      <c r="A1251" s="122"/>
      <c r="D1251" s="135"/>
      <c r="N1251" s="124"/>
      <c r="T1251" s="130"/>
    </row>
    <row r="1252" spans="1:20" ht="10.5" customHeight="1">
      <c r="A1252" s="122"/>
      <c r="B1252" s="136"/>
      <c r="C1252" s="136"/>
      <c r="D1252" s="137"/>
      <c r="E1252" s="137" t="s">
        <v>13</v>
      </c>
      <c r="F1252" s="137" t="s">
        <v>13</v>
      </c>
      <c r="G1252" s="138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  <c r="T1252" s="130"/>
    </row>
    <row r="1253" spans="1:20" ht="10.5" customHeight="1">
      <c r="A1253" s="122"/>
      <c r="B1253" s="145" t="s">
        <v>61</v>
      </c>
      <c r="C1253" s="145" t="s">
        <v>159</v>
      </c>
      <c r="D1253" s="146" t="s">
        <v>62</v>
      </c>
      <c r="E1253" s="146" t="s">
        <v>14</v>
      </c>
      <c r="F1253" s="146" t="s">
        <v>14</v>
      </c>
      <c r="G1253" s="147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  <c r="T1253" s="130"/>
    </row>
    <row r="1254" spans="1:20" ht="10.5" customHeight="1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147" t="s">
        <v>13</v>
      </c>
      <c r="H1254" s="146" t="s">
        <v>73</v>
      </c>
      <c r="I1254" s="148" t="s">
        <v>74</v>
      </c>
      <c r="J1254" s="147" t="s">
        <v>75</v>
      </c>
      <c r="K1254" s="151">
        <v>43677</v>
      </c>
      <c r="L1254" s="151">
        <v>43684</v>
      </c>
      <c r="M1254" s="151">
        <v>43691</v>
      </c>
      <c r="N1254" s="137" t="s">
        <v>66</v>
      </c>
      <c r="O1254" s="139" t="s">
        <v>74</v>
      </c>
      <c r="P1254" s="139" t="s">
        <v>66</v>
      </c>
      <c r="Q1254" s="146" t="s">
        <v>76</v>
      </c>
      <c r="T1254" s="130"/>
    </row>
    <row r="1255" spans="1:20" ht="10.5" customHeight="1">
      <c r="A1255" s="122"/>
      <c r="B1255" s="152"/>
      <c r="C1255" s="152"/>
      <c r="D1255" s="153"/>
      <c r="E1255" s="153" t="s">
        <v>77</v>
      </c>
      <c r="F1255" s="153" t="s">
        <v>112</v>
      </c>
      <c r="G1255" s="154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  <c r="T1255" s="130"/>
    </row>
    <row r="1256" spans="1:20" ht="10.5" customHeight="1">
      <c r="A1256" s="122"/>
      <c r="B1256" s="183"/>
      <c r="C1256" s="241" t="s">
        <v>128</v>
      </c>
      <c r="D1256" s="241"/>
      <c r="E1256" s="241"/>
      <c r="F1256" s="241"/>
      <c r="G1256" s="241"/>
      <c r="H1256" s="241"/>
      <c r="I1256" s="241"/>
      <c r="J1256" s="241"/>
      <c r="K1256" s="241"/>
      <c r="L1256" s="241"/>
      <c r="M1256" s="241"/>
      <c r="N1256" s="241"/>
      <c r="O1256" s="241"/>
      <c r="P1256" s="242"/>
      <c r="Q1256" s="145"/>
      <c r="T1256" s="130"/>
    </row>
    <row r="1257" spans="1:20" ht="10.5" customHeight="1">
      <c r="A1257" s="122"/>
      <c r="B1257" s="158" t="s">
        <v>80</v>
      </c>
      <c r="C1257" s="159">
        <v>45.89485171500611</v>
      </c>
      <c r="D1257" s="197">
        <v>46.19485171500611</v>
      </c>
      <c r="E1257" s="160">
        <v>0</v>
      </c>
      <c r="F1257" s="160">
        <v>0.29999999999999716</v>
      </c>
      <c r="G1257" s="161">
        <v>46.19485171500611</v>
      </c>
      <c r="H1257" s="160">
        <v>8.704</v>
      </c>
      <c r="I1257" s="162">
        <v>18.8419264850082</v>
      </c>
      <c r="J1257" s="161">
        <v>37.49085171500611</v>
      </c>
      <c r="K1257" s="160">
        <v>0</v>
      </c>
      <c r="L1257" s="160">
        <v>0.15899999999999892</v>
      </c>
      <c r="M1257" s="160">
        <v>0.012000000000000455</v>
      </c>
      <c r="N1257" s="160">
        <v>0.06900000000000084</v>
      </c>
      <c r="O1257" s="160">
        <v>0.14936729405624788</v>
      </c>
      <c r="P1257" s="160">
        <v>0.06000000000000005</v>
      </c>
      <c r="Q1257" s="146" t="s">
        <v>237</v>
      </c>
      <c r="T1257" s="130"/>
    </row>
    <row r="1258" spans="1:20" ht="10.5" customHeight="1">
      <c r="A1258" s="122"/>
      <c r="B1258" s="158" t="s">
        <v>81</v>
      </c>
      <c r="C1258" s="159">
        <v>3.873763029427155</v>
      </c>
      <c r="D1258" s="197">
        <v>5.273763029427155</v>
      </c>
      <c r="E1258" s="160">
        <v>0</v>
      </c>
      <c r="F1258" s="160">
        <v>1.4</v>
      </c>
      <c r="G1258" s="161">
        <v>5.273763029427155</v>
      </c>
      <c r="H1258" s="160">
        <v>0.275</v>
      </c>
      <c r="I1258" s="162">
        <v>5.214492924037791</v>
      </c>
      <c r="J1258" s="161">
        <v>4.998763029427154</v>
      </c>
      <c r="K1258" s="160">
        <v>0</v>
      </c>
      <c r="L1258" s="160">
        <v>0</v>
      </c>
      <c r="M1258" s="160">
        <v>0</v>
      </c>
      <c r="N1258" s="160">
        <v>0</v>
      </c>
      <c r="O1258" s="160">
        <v>0</v>
      </c>
      <c r="P1258" s="160">
        <v>0</v>
      </c>
      <c r="Q1258" s="146" t="s">
        <v>237</v>
      </c>
      <c r="T1258" s="130"/>
    </row>
    <row r="1259" spans="1:20" ht="10.5" customHeight="1">
      <c r="A1259" s="122"/>
      <c r="B1259" s="158" t="s">
        <v>82</v>
      </c>
      <c r="C1259" s="159">
        <v>6.110716065916289</v>
      </c>
      <c r="D1259" s="197">
        <v>5.910716065916289</v>
      </c>
      <c r="E1259" s="160">
        <v>0</v>
      </c>
      <c r="F1259" s="160">
        <v>-0.20000000000000018</v>
      </c>
      <c r="G1259" s="161">
        <v>5.910716065916289</v>
      </c>
      <c r="H1259" s="160">
        <v>0.632</v>
      </c>
      <c r="I1259" s="162">
        <v>10.692443909535458</v>
      </c>
      <c r="J1259" s="161">
        <v>5.2787160659162895</v>
      </c>
      <c r="K1259" s="160">
        <v>0</v>
      </c>
      <c r="L1259" s="160">
        <v>0</v>
      </c>
      <c r="M1259" s="160">
        <v>0</v>
      </c>
      <c r="N1259" s="160">
        <v>0</v>
      </c>
      <c r="O1259" s="160">
        <v>0</v>
      </c>
      <c r="P1259" s="160">
        <v>0</v>
      </c>
      <c r="Q1259" s="146" t="s">
        <v>237</v>
      </c>
      <c r="T1259" s="130"/>
    </row>
    <row r="1260" spans="1:20" ht="10.5" customHeight="1">
      <c r="A1260" s="122"/>
      <c r="B1260" s="158" t="s">
        <v>83</v>
      </c>
      <c r="C1260" s="159">
        <v>8.200150487791595</v>
      </c>
      <c r="D1260" s="197">
        <v>8.300150487791594</v>
      </c>
      <c r="E1260" s="160">
        <v>0</v>
      </c>
      <c r="F1260" s="160">
        <v>0.09999999999999964</v>
      </c>
      <c r="G1260" s="161">
        <v>8.300150487791594</v>
      </c>
      <c r="H1260" s="160">
        <v>0.527</v>
      </c>
      <c r="I1260" s="162">
        <v>6.349282471144905</v>
      </c>
      <c r="J1260" s="161">
        <v>7.773150487791594</v>
      </c>
      <c r="K1260" s="160">
        <v>0.0010000000000000009</v>
      </c>
      <c r="L1260" s="160">
        <v>0</v>
      </c>
      <c r="M1260" s="160">
        <v>0</v>
      </c>
      <c r="N1260" s="160">
        <v>0</v>
      </c>
      <c r="O1260" s="160">
        <v>0</v>
      </c>
      <c r="P1260" s="160">
        <v>0.0002500000000000002</v>
      </c>
      <c r="Q1260" s="146" t="s">
        <v>237</v>
      </c>
      <c r="T1260" s="130"/>
    </row>
    <row r="1261" spans="1:20" ht="10.5" customHeight="1">
      <c r="A1261" s="122"/>
      <c r="B1261" s="158" t="s">
        <v>84</v>
      </c>
      <c r="C1261" s="159">
        <v>0.7490332107612682</v>
      </c>
      <c r="D1261" s="197">
        <v>0.7490332107612682</v>
      </c>
      <c r="E1261" s="160">
        <v>0</v>
      </c>
      <c r="F1261" s="160">
        <v>0</v>
      </c>
      <c r="G1261" s="161">
        <v>0.7490332107612682</v>
      </c>
      <c r="H1261" s="160">
        <v>0</v>
      </c>
      <c r="I1261" s="162">
        <v>0</v>
      </c>
      <c r="J1261" s="161">
        <v>0.7490332107612682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161</v>
      </c>
      <c r="T1261" s="130"/>
    </row>
    <row r="1262" spans="1:20" ht="10.5" customHeight="1">
      <c r="A1262" s="122"/>
      <c r="B1262" s="158" t="s">
        <v>85</v>
      </c>
      <c r="C1262" s="159">
        <v>0.5150049225465143</v>
      </c>
      <c r="D1262" s="197">
        <v>0.5150049225465143</v>
      </c>
      <c r="E1262" s="160">
        <v>0</v>
      </c>
      <c r="F1262" s="160">
        <v>0</v>
      </c>
      <c r="G1262" s="161">
        <v>0.5150049225465143</v>
      </c>
      <c r="H1262" s="160">
        <v>0</v>
      </c>
      <c r="I1262" s="162">
        <v>0</v>
      </c>
      <c r="J1262" s="161">
        <v>0.5150049225465143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237</v>
      </c>
      <c r="T1262" s="130"/>
    </row>
    <row r="1263" spans="1:20" ht="10.5" customHeight="1">
      <c r="A1263" s="122"/>
      <c r="B1263" s="158" t="s">
        <v>86</v>
      </c>
      <c r="C1263" s="159">
        <v>2.314184635837413</v>
      </c>
      <c r="D1263" s="197">
        <v>2.214184635837413</v>
      </c>
      <c r="E1263" s="160">
        <v>0</v>
      </c>
      <c r="F1263" s="160">
        <v>-0.10000000000000009</v>
      </c>
      <c r="G1263" s="161">
        <v>2.214184635837413</v>
      </c>
      <c r="H1263" s="160">
        <v>0.254</v>
      </c>
      <c r="I1263" s="162">
        <v>11.471491396377441</v>
      </c>
      <c r="J1263" s="161">
        <v>1.9601846358374129</v>
      </c>
      <c r="K1263" s="160">
        <v>0</v>
      </c>
      <c r="L1263" s="160">
        <v>0</v>
      </c>
      <c r="M1263" s="160">
        <v>0</v>
      </c>
      <c r="N1263" s="160">
        <v>0.094</v>
      </c>
      <c r="O1263" s="160">
        <v>4.245355083698739</v>
      </c>
      <c r="P1263" s="160">
        <v>0.0235</v>
      </c>
      <c r="Q1263" s="146" t="s">
        <v>237</v>
      </c>
      <c r="T1263" s="130"/>
    </row>
    <row r="1264" spans="1:20" ht="10.5" customHeight="1">
      <c r="A1264" s="122"/>
      <c r="B1264" s="158" t="s">
        <v>87</v>
      </c>
      <c r="C1264" s="159">
        <v>6.000103579272322</v>
      </c>
      <c r="D1264" s="197">
        <v>6.000103579272322</v>
      </c>
      <c r="E1264" s="160">
        <v>0</v>
      </c>
      <c r="F1264" s="160">
        <v>0</v>
      </c>
      <c r="G1264" s="161">
        <v>6.000103579272322</v>
      </c>
      <c r="H1264" s="160">
        <v>0</v>
      </c>
      <c r="I1264" s="162">
        <v>0</v>
      </c>
      <c r="J1264" s="161">
        <v>6.000103579272322</v>
      </c>
      <c r="K1264" s="160">
        <v>0</v>
      </c>
      <c r="L1264" s="160">
        <v>0</v>
      </c>
      <c r="M1264" s="160">
        <v>0</v>
      </c>
      <c r="N1264" s="160">
        <v>0</v>
      </c>
      <c r="O1264" s="160">
        <v>0</v>
      </c>
      <c r="P1264" s="160">
        <v>0</v>
      </c>
      <c r="Q1264" s="146" t="s">
        <v>237</v>
      </c>
      <c r="T1264" s="130"/>
    </row>
    <row r="1265" spans="1:20" ht="10.5" customHeight="1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161">
        <v>0</v>
      </c>
      <c r="H1265" s="160">
        <v>0</v>
      </c>
      <c r="I1265" s="162" t="s">
        <v>118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161</v>
      </c>
      <c r="T1265" s="130"/>
    </row>
    <row r="1266" spans="1:20" ht="10.5" customHeight="1">
      <c r="A1266" s="122"/>
      <c r="B1266" s="158" t="s">
        <v>89</v>
      </c>
      <c r="C1266" s="159">
        <v>12.00067961018582</v>
      </c>
      <c r="D1266" s="197">
        <v>15.70067961018582</v>
      </c>
      <c r="E1266" s="160">
        <v>0</v>
      </c>
      <c r="F1266" s="160">
        <v>3.6999999999999993</v>
      </c>
      <c r="G1266" s="161">
        <v>15.70067961018582</v>
      </c>
      <c r="H1266" s="160">
        <v>0</v>
      </c>
      <c r="I1266" s="162">
        <v>0</v>
      </c>
      <c r="J1266" s="161">
        <v>15.70067961018582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237</v>
      </c>
      <c r="T1266" s="130"/>
    </row>
    <row r="1267" spans="1:20" ht="10.5" customHeight="1">
      <c r="A1267" s="122"/>
      <c r="B1267" s="165" t="s">
        <v>90</v>
      </c>
      <c r="C1267" s="159">
        <v>85.65848725674448</v>
      </c>
      <c r="D1267" s="197">
        <v>90.85848725674448</v>
      </c>
      <c r="E1267" s="160">
        <v>0</v>
      </c>
      <c r="F1267" s="160">
        <v>5.200000000000003</v>
      </c>
      <c r="G1267" s="161">
        <v>90.85848725674448</v>
      </c>
      <c r="H1267" s="160">
        <v>10.392</v>
      </c>
      <c r="I1267" s="162">
        <v>11.43756660908813</v>
      </c>
      <c r="J1267" s="161">
        <v>80.46648725674449</v>
      </c>
      <c r="K1267" s="160">
        <v>0.0010000000000000009</v>
      </c>
      <c r="L1267" s="160">
        <v>0.15899999999999892</v>
      </c>
      <c r="M1267" s="160">
        <v>0.012000000000000455</v>
      </c>
      <c r="N1267" s="160">
        <v>0.16300000000000084</v>
      </c>
      <c r="O1267" s="160">
        <v>0.17939986117026316</v>
      </c>
      <c r="P1267" s="166">
        <v>0.08375000000000005</v>
      </c>
      <c r="Q1267" s="146" t="s">
        <v>237</v>
      </c>
      <c r="T1267" s="130"/>
    </row>
    <row r="1268" spans="1:20" ht="10.5" customHeight="1">
      <c r="A1268" s="122"/>
      <c r="B1268" s="165"/>
      <c r="D1268" s="197"/>
      <c r="E1268" s="160"/>
      <c r="F1268" s="160"/>
      <c r="G1268" s="161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  <c r="T1268" s="130"/>
    </row>
    <row r="1269" spans="1:20" ht="10.5" customHeight="1">
      <c r="A1269" s="122"/>
      <c r="B1269" s="158" t="s">
        <v>91</v>
      </c>
      <c r="C1269" s="159">
        <v>5.802786710316435</v>
      </c>
      <c r="D1269" s="197">
        <v>2.102786710316435</v>
      </c>
      <c r="E1269" s="160">
        <v>0</v>
      </c>
      <c r="F1269" s="160">
        <v>-3.7</v>
      </c>
      <c r="G1269" s="161">
        <v>2.102786710316435</v>
      </c>
      <c r="H1269" s="160">
        <v>0</v>
      </c>
      <c r="I1269" s="162">
        <v>0</v>
      </c>
      <c r="J1269" s="161">
        <v>2.102786710316435</v>
      </c>
      <c r="K1269" s="160">
        <v>0</v>
      </c>
      <c r="L1269" s="160">
        <v>0</v>
      </c>
      <c r="M1269" s="160">
        <v>0</v>
      </c>
      <c r="N1269" s="160">
        <v>0</v>
      </c>
      <c r="O1269" s="160">
        <v>0</v>
      </c>
      <c r="P1269" s="160">
        <v>0</v>
      </c>
      <c r="Q1269" s="146" t="s">
        <v>237</v>
      </c>
      <c r="T1269" s="130"/>
    </row>
    <row r="1270" spans="1:20" ht="10.5" customHeight="1">
      <c r="A1270" s="122"/>
      <c r="B1270" s="158" t="s">
        <v>92</v>
      </c>
      <c r="C1270" s="159">
        <v>6.683660460916542</v>
      </c>
      <c r="D1270" s="197">
        <v>6.683660460916542</v>
      </c>
      <c r="E1270" s="160">
        <v>0</v>
      </c>
      <c r="F1270" s="160">
        <v>0</v>
      </c>
      <c r="G1270" s="161">
        <v>6.683660460916542</v>
      </c>
      <c r="H1270" s="160">
        <v>0.1045</v>
      </c>
      <c r="I1270" s="162">
        <v>1.5635144934587195</v>
      </c>
      <c r="J1270" s="161">
        <v>6.579160460916542</v>
      </c>
      <c r="K1270" s="160">
        <v>0</v>
      </c>
      <c r="L1270" s="160">
        <v>0</v>
      </c>
      <c r="M1270" s="160">
        <v>0</v>
      </c>
      <c r="N1270" s="160">
        <v>0</v>
      </c>
      <c r="O1270" s="160">
        <v>0</v>
      </c>
      <c r="P1270" s="160">
        <v>0</v>
      </c>
      <c r="Q1270" s="146" t="s">
        <v>237</v>
      </c>
      <c r="T1270" s="130"/>
    </row>
    <row r="1271" spans="1:20" ht="10.5" customHeight="1" hidden="1">
      <c r="A1271" s="122"/>
      <c r="B1271" s="158" t="s">
        <v>93</v>
      </c>
      <c r="C1271" s="159">
        <v>0</v>
      </c>
      <c r="D1271" s="197">
        <v>0</v>
      </c>
      <c r="E1271" s="160">
        <v>0</v>
      </c>
      <c r="F1271" s="160">
        <v>0</v>
      </c>
      <c r="G1271" s="161">
        <v>0</v>
      </c>
      <c r="H1271" s="160">
        <v>0</v>
      </c>
      <c r="I1271" s="162" t="s">
        <v>118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  <c r="T1271" s="130"/>
    </row>
    <row r="1272" spans="1:20" ht="10.5" customHeight="1">
      <c r="A1272" s="122"/>
      <c r="B1272" s="158" t="s">
        <v>94</v>
      </c>
      <c r="C1272" s="159">
        <v>1.912295219689462</v>
      </c>
      <c r="D1272" s="197">
        <v>0.5122952196894621</v>
      </c>
      <c r="E1272" s="160">
        <v>0</v>
      </c>
      <c r="F1272" s="160">
        <v>-1.4</v>
      </c>
      <c r="G1272" s="161">
        <v>0.5122952196894621</v>
      </c>
      <c r="H1272" s="160">
        <v>0</v>
      </c>
      <c r="I1272" s="162">
        <v>0</v>
      </c>
      <c r="J1272" s="161">
        <v>0.5122952196894621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237</v>
      </c>
      <c r="T1272" s="130"/>
    </row>
    <row r="1273" spans="1:20" ht="10.5" customHeight="1">
      <c r="A1273" s="122"/>
      <c r="B1273" s="158" t="s">
        <v>95</v>
      </c>
      <c r="C1273" s="159">
        <v>7.501997724548961</v>
      </c>
      <c r="D1273" s="197">
        <v>7.501997724548961</v>
      </c>
      <c r="E1273" s="160">
        <v>0</v>
      </c>
      <c r="F1273" s="160">
        <v>0</v>
      </c>
      <c r="G1273" s="161">
        <v>7.501997724548961</v>
      </c>
      <c r="H1273" s="160">
        <v>5.3423</v>
      </c>
      <c r="I1273" s="162">
        <v>71.21169848556829</v>
      </c>
      <c r="J1273" s="161">
        <v>2.159697724548961</v>
      </c>
      <c r="K1273" s="160">
        <v>0</v>
      </c>
      <c r="L1273" s="160">
        <v>0</v>
      </c>
      <c r="M1273" s="160">
        <v>0</v>
      </c>
      <c r="N1273" s="160">
        <v>0</v>
      </c>
      <c r="O1273" s="160">
        <v>0</v>
      </c>
      <c r="P1273" s="160">
        <v>0</v>
      </c>
      <c r="Q1273" s="146" t="s">
        <v>237</v>
      </c>
      <c r="T1273" s="130"/>
    </row>
    <row r="1274" spans="1:20" ht="10.5" customHeight="1">
      <c r="A1274" s="122"/>
      <c r="B1274" s="158" t="s">
        <v>96</v>
      </c>
      <c r="C1274" s="159">
        <v>17.25331575096634</v>
      </c>
      <c r="D1274" s="197">
        <v>17.25331575096634</v>
      </c>
      <c r="E1274" s="160">
        <v>0</v>
      </c>
      <c r="F1274" s="160">
        <v>0</v>
      </c>
      <c r="G1274" s="161">
        <v>17.25331575096634</v>
      </c>
      <c r="H1274" s="160">
        <v>0.028</v>
      </c>
      <c r="I1274" s="162">
        <v>0.16228764606265175</v>
      </c>
      <c r="J1274" s="161">
        <v>17.22531575096634</v>
      </c>
      <c r="K1274" s="160">
        <v>0</v>
      </c>
      <c r="L1274" s="160">
        <v>0</v>
      </c>
      <c r="M1274" s="160">
        <v>0</v>
      </c>
      <c r="N1274" s="160">
        <v>0</v>
      </c>
      <c r="O1274" s="160">
        <v>0</v>
      </c>
      <c r="P1274" s="160">
        <v>0</v>
      </c>
      <c r="Q1274" s="146" t="s">
        <v>237</v>
      </c>
      <c r="T1274" s="130"/>
    </row>
    <row r="1275" spans="1:20" ht="10.5" customHeight="1">
      <c r="A1275" s="122"/>
      <c r="B1275" s="158" t="s">
        <v>97</v>
      </c>
      <c r="C1275" s="159">
        <v>6.815616295816287</v>
      </c>
      <c r="D1275" s="197">
        <v>6.815616295816287</v>
      </c>
      <c r="E1275" s="160">
        <v>0</v>
      </c>
      <c r="F1275" s="160">
        <v>0</v>
      </c>
      <c r="G1275" s="161">
        <v>6.815616295816287</v>
      </c>
      <c r="H1275" s="160">
        <v>0</v>
      </c>
      <c r="I1275" s="162">
        <v>0</v>
      </c>
      <c r="J1275" s="161">
        <v>6.815616295816287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237</v>
      </c>
      <c r="T1275" s="130"/>
    </row>
    <row r="1276" spans="1:20" ht="10.5" customHeight="1">
      <c r="A1276" s="122"/>
      <c r="B1276" s="158" t="s">
        <v>98</v>
      </c>
      <c r="C1276" s="159">
        <v>2.0103616412119982</v>
      </c>
      <c r="D1276" s="197">
        <v>2.0103616412119982</v>
      </c>
      <c r="E1276" s="160">
        <v>0</v>
      </c>
      <c r="F1276" s="160">
        <v>0</v>
      </c>
      <c r="G1276" s="161">
        <v>2.0103616412119982</v>
      </c>
      <c r="H1276" s="160">
        <v>0</v>
      </c>
      <c r="I1276" s="162">
        <v>0</v>
      </c>
      <c r="J1276" s="161">
        <v>2.0103616412119982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237</v>
      </c>
      <c r="T1276" s="130"/>
    </row>
    <row r="1277" spans="1:20" ht="10.5" customHeight="1">
      <c r="A1277" s="122"/>
      <c r="B1277" s="158" t="s">
        <v>99</v>
      </c>
      <c r="C1277" s="159">
        <v>0.04903321076126826</v>
      </c>
      <c r="D1277" s="197">
        <v>0.04903321076126826</v>
      </c>
      <c r="E1277" s="160">
        <v>0</v>
      </c>
      <c r="F1277" s="160">
        <v>0</v>
      </c>
      <c r="G1277" s="161">
        <v>0.04903321076126826</v>
      </c>
      <c r="H1277" s="160">
        <v>0</v>
      </c>
      <c r="I1277" s="162">
        <v>0</v>
      </c>
      <c r="J1277" s="161">
        <v>0.04903321076126826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237</v>
      </c>
      <c r="T1277" s="130"/>
    </row>
    <row r="1278" spans="1:20" ht="10.5" customHeight="1">
      <c r="A1278" s="122"/>
      <c r="B1278" s="158" t="s">
        <v>100</v>
      </c>
      <c r="C1278" s="159">
        <v>0.04903321076126826</v>
      </c>
      <c r="D1278" s="197">
        <v>0.04903321076126826</v>
      </c>
      <c r="E1278" s="160">
        <v>0</v>
      </c>
      <c r="F1278" s="160">
        <v>0</v>
      </c>
      <c r="G1278" s="161">
        <v>0.04903321076126826</v>
      </c>
      <c r="H1278" s="160">
        <v>0</v>
      </c>
      <c r="I1278" s="162">
        <v>0</v>
      </c>
      <c r="J1278" s="161">
        <v>0.04903321076126826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237</v>
      </c>
      <c r="T1278" s="130"/>
    </row>
    <row r="1279" spans="1:20" ht="10.5" customHeight="1">
      <c r="A1279" s="122"/>
      <c r="B1279" s="158" t="s">
        <v>101</v>
      </c>
      <c r="C1279" s="159">
        <v>21.852649622881252</v>
      </c>
      <c r="D1279" s="197">
        <v>21.852649622881252</v>
      </c>
      <c r="E1279" s="160">
        <v>0</v>
      </c>
      <c r="F1279" s="160">
        <v>0</v>
      </c>
      <c r="G1279" s="161">
        <v>21.852649622881252</v>
      </c>
      <c r="H1279" s="160">
        <v>0</v>
      </c>
      <c r="I1279" s="162">
        <v>0</v>
      </c>
      <c r="J1279" s="161">
        <v>21.852649622881252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237</v>
      </c>
      <c r="T1279" s="130"/>
    </row>
    <row r="1280" spans="1:20" ht="10.5" customHeight="1">
      <c r="A1280" s="122"/>
      <c r="B1280" s="158" t="s">
        <v>102</v>
      </c>
      <c r="C1280" s="159">
        <v>0.04903321076126826</v>
      </c>
      <c r="D1280" s="197">
        <v>0.04903321076126826</v>
      </c>
      <c r="E1280" s="160">
        <v>0</v>
      </c>
      <c r="F1280" s="160">
        <v>0</v>
      </c>
      <c r="G1280" s="161">
        <v>0.04903321076126826</v>
      </c>
      <c r="H1280" s="160">
        <v>0</v>
      </c>
      <c r="I1280" s="162">
        <v>0</v>
      </c>
      <c r="J1280" s="161">
        <v>0.04903321076126826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237</v>
      </c>
      <c r="T1280" s="130"/>
    </row>
    <row r="1281" spans="1:20" ht="10.5" customHeight="1">
      <c r="A1281" s="122"/>
      <c r="B1281" s="1" t="s">
        <v>103</v>
      </c>
      <c r="C1281" s="159">
        <v>0</v>
      </c>
      <c r="D1281" s="197">
        <v>0</v>
      </c>
      <c r="E1281" s="160">
        <v>0</v>
      </c>
      <c r="F1281" s="160">
        <v>0</v>
      </c>
      <c r="G1281" s="161">
        <v>0</v>
      </c>
      <c r="H1281" s="160">
        <v>0</v>
      </c>
      <c r="I1281" s="162" t="s">
        <v>118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  <c r="T1281" s="130"/>
    </row>
    <row r="1282" spans="1:20" ht="10.5" customHeight="1">
      <c r="A1282" s="122"/>
      <c r="B1282" s="165" t="s">
        <v>105</v>
      </c>
      <c r="C1282" s="169">
        <v>155.63827031537556</v>
      </c>
      <c r="D1282" s="197">
        <v>155.7382703153756</v>
      </c>
      <c r="E1282" s="160">
        <v>0</v>
      </c>
      <c r="F1282" s="160">
        <v>0.10000000000002274</v>
      </c>
      <c r="G1282" s="161">
        <v>155.7382703153756</v>
      </c>
      <c r="H1282" s="160">
        <v>15.866799999999998</v>
      </c>
      <c r="I1282" s="162">
        <v>10.188118802057554</v>
      </c>
      <c r="J1282" s="161">
        <v>139.87147031537557</v>
      </c>
      <c r="K1282" s="160">
        <v>0.0010000000000012221</v>
      </c>
      <c r="L1282" s="160">
        <v>0.15899999999999892</v>
      </c>
      <c r="M1282" s="160">
        <v>0.012000000000000455</v>
      </c>
      <c r="N1282" s="160">
        <v>0.16300000000000026</v>
      </c>
      <c r="O1282" s="160">
        <v>0.10466277792216352</v>
      </c>
      <c r="P1282" s="160">
        <v>0.08375000000000021</v>
      </c>
      <c r="Q1282" s="146" t="s">
        <v>237</v>
      </c>
      <c r="T1282" s="130"/>
    </row>
    <row r="1283" spans="1:20" ht="10.5" customHeight="1">
      <c r="A1283" s="122"/>
      <c r="B1283" s="165"/>
      <c r="C1283" s="159"/>
      <c r="D1283" s="197"/>
      <c r="E1283" s="160"/>
      <c r="F1283" s="160"/>
      <c r="G1283" s="161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  <c r="T1283" s="130"/>
    </row>
    <row r="1284" spans="1:20" ht="10.5" customHeight="1">
      <c r="A1284" s="122"/>
      <c r="B1284" s="158" t="s">
        <v>106</v>
      </c>
      <c r="C1284" s="159">
        <v>0.14709963228380474</v>
      </c>
      <c r="D1284" s="197">
        <v>0.04709963228380473</v>
      </c>
      <c r="E1284" s="160">
        <v>0</v>
      </c>
      <c r="F1284" s="160">
        <v>-0.1</v>
      </c>
      <c r="G1284" s="161">
        <v>0.04709963228380473</v>
      </c>
      <c r="H1284" s="160">
        <v>0</v>
      </c>
      <c r="I1284" s="162">
        <v>0</v>
      </c>
      <c r="J1284" s="161">
        <v>0.04709963228380473</v>
      </c>
      <c r="K1284" s="160">
        <v>0</v>
      </c>
      <c r="L1284" s="160">
        <v>0</v>
      </c>
      <c r="M1284" s="160">
        <v>0</v>
      </c>
      <c r="N1284" s="160">
        <v>0</v>
      </c>
      <c r="O1284" s="160">
        <v>0</v>
      </c>
      <c r="P1284" s="160">
        <v>0</v>
      </c>
      <c r="Q1284" s="146" t="s">
        <v>237</v>
      </c>
      <c r="T1284" s="130"/>
    </row>
    <row r="1285" spans="1:20" ht="10.5" customHeight="1">
      <c r="A1285" s="122"/>
      <c r="B1285" s="158" t="s">
        <v>107</v>
      </c>
      <c r="C1285" s="159">
        <v>0.20129235068110374</v>
      </c>
      <c r="D1285" s="159">
        <v>0.20129235068110374</v>
      </c>
      <c r="E1285" s="170">
        <v>0</v>
      </c>
      <c r="F1285" s="160">
        <v>0</v>
      </c>
      <c r="G1285" s="161">
        <v>0.20129235068110374</v>
      </c>
      <c r="H1285" s="160">
        <v>0</v>
      </c>
      <c r="I1285" s="162">
        <v>0</v>
      </c>
      <c r="J1285" s="161">
        <v>0.20129235068110374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237</v>
      </c>
      <c r="T1285" s="130"/>
    </row>
    <row r="1286" spans="1:20" ht="10.5" customHeight="1">
      <c r="A1286" s="122"/>
      <c r="B1286" s="171" t="s">
        <v>108</v>
      </c>
      <c r="C1286" s="159">
        <v>4.963337701659535</v>
      </c>
      <c r="D1286" s="159">
        <v>4.963337701659535</v>
      </c>
      <c r="E1286" s="170">
        <v>0</v>
      </c>
      <c r="F1286" s="160">
        <v>0</v>
      </c>
      <c r="G1286" s="161">
        <v>4.963337701659535</v>
      </c>
      <c r="H1286" s="160">
        <v>0.123</v>
      </c>
      <c r="I1286" s="162">
        <v>2.4781710895648685</v>
      </c>
      <c r="J1286" s="161">
        <v>4.840337701659535</v>
      </c>
      <c r="K1286" s="160">
        <v>0.025999999999999995</v>
      </c>
      <c r="L1286" s="160">
        <v>0</v>
      </c>
      <c r="M1286" s="160">
        <v>0.013999999999999999</v>
      </c>
      <c r="N1286" s="160">
        <v>0</v>
      </c>
      <c r="O1286" s="160">
        <v>0</v>
      </c>
      <c r="P1286" s="160">
        <v>0.009999999999999998</v>
      </c>
      <c r="Q1286" s="146" t="s">
        <v>237</v>
      </c>
      <c r="T1286" s="130"/>
    </row>
    <row r="1287" spans="1:20" ht="10.5" customHeight="1">
      <c r="A1287" s="122"/>
      <c r="B1287" s="171"/>
      <c r="C1287" s="159"/>
      <c r="D1287" s="197"/>
      <c r="E1287" s="160"/>
      <c r="F1287" s="160"/>
      <c r="G1287" s="161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  <c r="T1287" s="130"/>
    </row>
    <row r="1288" spans="1:20" ht="10.5" customHeight="1">
      <c r="A1288" s="122"/>
      <c r="B1288" s="171" t="s">
        <v>110</v>
      </c>
      <c r="C1288" s="159">
        <v>0</v>
      </c>
      <c r="D1288" s="197"/>
      <c r="E1288" s="160"/>
      <c r="F1288" s="160"/>
      <c r="G1288" s="161">
        <v>0</v>
      </c>
      <c r="H1288" s="160"/>
      <c r="I1288" s="162"/>
      <c r="J1288" s="161"/>
      <c r="K1288" s="160"/>
      <c r="L1288" s="160"/>
      <c r="M1288" s="160"/>
      <c r="N1288" s="160"/>
      <c r="O1288" s="160"/>
      <c r="P1288" s="160"/>
      <c r="Q1288" s="146"/>
      <c r="T1288" s="130"/>
    </row>
    <row r="1289" spans="1:20" ht="10.5" customHeight="1">
      <c r="A1289" s="122"/>
      <c r="B1289" s="172" t="s">
        <v>111</v>
      </c>
      <c r="C1289" s="173">
        <v>160.95000000000002</v>
      </c>
      <c r="D1289" s="192">
        <v>160.95000000000002</v>
      </c>
      <c r="E1289" s="174">
        <v>0</v>
      </c>
      <c r="F1289" s="177">
        <v>0</v>
      </c>
      <c r="G1289" s="185">
        <v>160.95000000000002</v>
      </c>
      <c r="H1289" s="177">
        <v>15.989799999999997</v>
      </c>
      <c r="I1289" s="176">
        <v>9.934638086362222</v>
      </c>
      <c r="J1289" s="185">
        <v>144.96020000000001</v>
      </c>
      <c r="K1289" s="177">
        <v>0.027000000000001023</v>
      </c>
      <c r="L1289" s="177">
        <v>0.15899999999999892</v>
      </c>
      <c r="M1289" s="177">
        <v>0.0259999999999998</v>
      </c>
      <c r="N1289" s="177">
        <v>0.16300000000000026</v>
      </c>
      <c r="O1289" s="177">
        <v>0.10127368748058418</v>
      </c>
      <c r="P1289" s="186">
        <v>0.09375</v>
      </c>
      <c r="Q1289" s="153" t="s">
        <v>237</v>
      </c>
      <c r="T1289" s="130"/>
    </row>
    <row r="1290" spans="1:20" ht="10.5" customHeight="1">
      <c r="A1290" s="122"/>
      <c r="B1290" s="187"/>
      <c r="C1290" s="178"/>
      <c r="D1290" s="160"/>
      <c r="E1290" s="160"/>
      <c r="F1290" s="160"/>
      <c r="G1290" s="161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  <c r="T1290" s="130"/>
    </row>
    <row r="1291" spans="1:20" ht="10.5" customHeight="1">
      <c r="A1291" s="122"/>
      <c r="B1291" s="178"/>
      <c r="C1291" s="178"/>
      <c r="D1291" s="135"/>
      <c r="E1291" s="180"/>
      <c r="F1291" s="180"/>
      <c r="G1291" s="181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  <c r="T1291" s="130"/>
    </row>
    <row r="1292" spans="1:20" ht="10.5" customHeight="1">
      <c r="A1292" s="122"/>
      <c r="B1292" s="136"/>
      <c r="C1292" s="136"/>
      <c r="D1292" s="137"/>
      <c r="E1292" s="137" t="s">
        <v>13</v>
      </c>
      <c r="F1292" s="137" t="s">
        <v>13</v>
      </c>
      <c r="G1292" s="138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  <c r="T1292" s="130"/>
    </row>
    <row r="1293" spans="1:20" ht="10.5" customHeight="1">
      <c r="A1293" s="122"/>
      <c r="B1293" s="145" t="s">
        <v>61</v>
      </c>
      <c r="C1293" s="145" t="s">
        <v>159</v>
      </c>
      <c r="D1293" s="146" t="s">
        <v>62</v>
      </c>
      <c r="E1293" s="146" t="s">
        <v>14</v>
      </c>
      <c r="F1293" s="146" t="s">
        <v>14</v>
      </c>
      <c r="G1293" s="147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  <c r="T1293" s="130"/>
    </row>
    <row r="1294" spans="1:20" ht="10.5" customHeight="1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147" t="s">
        <v>13</v>
      </c>
      <c r="H1294" s="146" t="s">
        <v>73</v>
      </c>
      <c r="I1294" s="194" t="s">
        <v>74</v>
      </c>
      <c r="J1294" s="147" t="s">
        <v>75</v>
      </c>
      <c r="K1294" s="151">
        <v>43677</v>
      </c>
      <c r="L1294" s="151">
        <v>43684</v>
      </c>
      <c r="M1294" s="151">
        <v>43691</v>
      </c>
      <c r="N1294" s="137" t="s">
        <v>66</v>
      </c>
      <c r="O1294" s="139" t="s">
        <v>74</v>
      </c>
      <c r="P1294" s="139" t="s">
        <v>66</v>
      </c>
      <c r="Q1294" s="146" t="s">
        <v>76</v>
      </c>
      <c r="T1294" s="130"/>
    </row>
    <row r="1295" spans="1:20" ht="10.5" customHeight="1">
      <c r="A1295" s="122"/>
      <c r="B1295" s="152"/>
      <c r="C1295" s="152"/>
      <c r="D1295" s="153"/>
      <c r="E1295" s="153" t="s">
        <v>77</v>
      </c>
      <c r="F1295" s="153" t="s">
        <v>112</v>
      </c>
      <c r="G1295" s="154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  <c r="T1295" s="130"/>
    </row>
    <row r="1296" spans="1:20" ht="10.5" customHeight="1">
      <c r="A1296" s="122"/>
      <c r="B1296" s="183"/>
      <c r="C1296" s="241" t="s">
        <v>156</v>
      </c>
      <c r="D1296" s="241"/>
      <c r="E1296" s="241"/>
      <c r="F1296" s="241"/>
      <c r="G1296" s="241"/>
      <c r="H1296" s="241"/>
      <c r="I1296" s="241"/>
      <c r="J1296" s="241"/>
      <c r="K1296" s="241"/>
      <c r="L1296" s="241"/>
      <c r="M1296" s="241"/>
      <c r="N1296" s="241"/>
      <c r="O1296" s="241"/>
      <c r="P1296" s="242"/>
      <c r="Q1296" s="145"/>
      <c r="T1296" s="130"/>
    </row>
    <row r="1297" spans="1:20" ht="10.5" customHeight="1">
      <c r="A1297" s="122"/>
      <c r="B1297" s="158" t="s">
        <v>80</v>
      </c>
      <c r="C1297" s="159">
        <v>655.144</v>
      </c>
      <c r="D1297" s="197">
        <v>650.444</v>
      </c>
      <c r="E1297" s="160">
        <v>0</v>
      </c>
      <c r="F1297" s="160">
        <v>-4.7000000000000455</v>
      </c>
      <c r="G1297" s="161">
        <v>650.444</v>
      </c>
      <c r="H1297" s="160">
        <v>38.499</v>
      </c>
      <c r="I1297" s="162">
        <v>5.918880026566469</v>
      </c>
      <c r="J1297" s="161">
        <v>611.9449999999999</v>
      </c>
      <c r="K1297" s="160">
        <v>0.19600000000000506</v>
      </c>
      <c r="L1297" s="160">
        <v>0</v>
      </c>
      <c r="M1297" s="160">
        <v>0</v>
      </c>
      <c r="N1297" s="160">
        <v>0.4209999999999994</v>
      </c>
      <c r="O1297" s="160">
        <v>0.06472501860267746</v>
      </c>
      <c r="P1297" s="160">
        <v>0.1542500000000011</v>
      </c>
      <c r="Q1297" s="146" t="s">
        <v>237</v>
      </c>
      <c r="T1297" s="130"/>
    </row>
    <row r="1298" spans="1:20" ht="10.5" customHeight="1">
      <c r="A1298" s="122"/>
      <c r="B1298" s="158" t="s">
        <v>81</v>
      </c>
      <c r="C1298" s="159">
        <v>1</v>
      </c>
      <c r="D1298" s="197">
        <v>25.799999999999997</v>
      </c>
      <c r="E1298" s="160">
        <v>0</v>
      </c>
      <c r="F1298" s="160">
        <v>24.799999999999997</v>
      </c>
      <c r="G1298" s="161">
        <v>25.799999999999997</v>
      </c>
      <c r="H1298" s="160">
        <v>0</v>
      </c>
      <c r="I1298" s="162">
        <v>0</v>
      </c>
      <c r="J1298" s="161">
        <v>25.799999999999997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161</v>
      </c>
      <c r="T1298" s="130"/>
    </row>
    <row r="1299" spans="1:20" ht="10.5" customHeight="1">
      <c r="A1299" s="122"/>
      <c r="B1299" s="158" t="s">
        <v>82</v>
      </c>
      <c r="C1299" s="159">
        <v>12.4</v>
      </c>
      <c r="D1299" s="197">
        <v>1.5999999999999996</v>
      </c>
      <c r="E1299" s="160">
        <v>0</v>
      </c>
      <c r="F1299" s="160">
        <v>-10.8</v>
      </c>
      <c r="G1299" s="161">
        <v>1.5999999999999996</v>
      </c>
      <c r="H1299" s="160">
        <v>0</v>
      </c>
      <c r="I1299" s="162">
        <v>0</v>
      </c>
      <c r="J1299" s="161">
        <v>1.5999999999999996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161</v>
      </c>
      <c r="T1299" s="130"/>
    </row>
    <row r="1300" spans="1:20" ht="10.5" customHeight="1">
      <c r="A1300" s="122"/>
      <c r="B1300" s="158" t="s">
        <v>83</v>
      </c>
      <c r="C1300" s="159">
        <v>39.2</v>
      </c>
      <c r="D1300" s="197">
        <v>40.800000000000004</v>
      </c>
      <c r="E1300" s="160">
        <v>0</v>
      </c>
      <c r="F1300" s="160">
        <v>1.6000000000000014</v>
      </c>
      <c r="G1300" s="161">
        <v>40.800000000000004</v>
      </c>
      <c r="H1300" s="160">
        <v>0</v>
      </c>
      <c r="I1300" s="162">
        <v>0</v>
      </c>
      <c r="J1300" s="161">
        <v>40.800000000000004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237</v>
      </c>
      <c r="T1300" s="130"/>
    </row>
    <row r="1301" spans="1:20" ht="10.5" customHeight="1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161">
        <v>0</v>
      </c>
      <c r="H1301" s="160">
        <v>0</v>
      </c>
      <c r="I1301" s="162" t="s">
        <v>118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161</v>
      </c>
      <c r="T1301" s="130"/>
    </row>
    <row r="1302" spans="1:20" ht="10.5" customHeight="1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161">
        <v>0</v>
      </c>
      <c r="H1302" s="160">
        <v>0</v>
      </c>
      <c r="I1302" s="162" t="s">
        <v>118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161</v>
      </c>
      <c r="T1302" s="130"/>
    </row>
    <row r="1303" spans="1:20" ht="10.5" customHeight="1">
      <c r="A1303" s="122"/>
      <c r="B1303" s="158" t="s">
        <v>86</v>
      </c>
      <c r="C1303" s="159">
        <v>10.9</v>
      </c>
      <c r="D1303" s="197">
        <v>9.3</v>
      </c>
      <c r="E1303" s="160">
        <v>0</v>
      </c>
      <c r="F1303" s="160">
        <v>-1.5999999999999996</v>
      </c>
      <c r="G1303" s="161">
        <v>9.3</v>
      </c>
      <c r="H1303" s="160">
        <v>0</v>
      </c>
      <c r="I1303" s="162">
        <v>0</v>
      </c>
      <c r="J1303" s="161">
        <v>9.3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161</v>
      </c>
      <c r="T1303" s="130"/>
    </row>
    <row r="1304" spans="1:20" ht="10.5" customHeight="1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161">
        <v>0</v>
      </c>
      <c r="H1304" s="160">
        <v>0</v>
      </c>
      <c r="I1304" s="162" t="s">
        <v>118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161</v>
      </c>
      <c r="T1304" s="130"/>
    </row>
    <row r="1305" spans="1:20" ht="10.5" customHeight="1">
      <c r="A1305" s="122"/>
      <c r="B1305" s="158" t="s">
        <v>88</v>
      </c>
      <c r="C1305" s="159">
        <v>2.9</v>
      </c>
      <c r="D1305" s="197">
        <v>0</v>
      </c>
      <c r="E1305" s="160">
        <v>0</v>
      </c>
      <c r="F1305" s="160">
        <v>-2.9</v>
      </c>
      <c r="G1305" s="161">
        <v>0</v>
      </c>
      <c r="H1305" s="160">
        <v>0</v>
      </c>
      <c r="I1305" s="162" t="s">
        <v>118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161</v>
      </c>
      <c r="T1305" s="130"/>
    </row>
    <row r="1306" spans="1:20" ht="10.5" customHeight="1">
      <c r="A1306" s="122"/>
      <c r="B1306" s="158" t="s">
        <v>89</v>
      </c>
      <c r="C1306" s="159">
        <v>0</v>
      </c>
      <c r="D1306" s="197">
        <v>-0.1999999999999993</v>
      </c>
      <c r="E1306" s="160">
        <v>0</v>
      </c>
      <c r="F1306" s="160">
        <v>-0.1999999999999993</v>
      </c>
      <c r="G1306" s="161">
        <v>-0.1999999999999993</v>
      </c>
      <c r="H1306" s="160">
        <v>0</v>
      </c>
      <c r="I1306" s="162" t="s">
        <v>118</v>
      </c>
      <c r="J1306" s="161">
        <v>-0.1999999999999993</v>
      </c>
      <c r="K1306" s="160">
        <v>0</v>
      </c>
      <c r="L1306" s="160">
        <v>0</v>
      </c>
      <c r="M1306" s="160">
        <v>0</v>
      </c>
      <c r="N1306" s="160">
        <v>0</v>
      </c>
      <c r="O1306" s="160" t="s">
        <v>42</v>
      </c>
      <c r="P1306" s="160">
        <v>0</v>
      </c>
      <c r="Q1306" s="146">
        <v>0</v>
      </c>
      <c r="T1306" s="130"/>
    </row>
    <row r="1307" spans="1:20" ht="10.5" customHeight="1">
      <c r="A1307" s="122"/>
      <c r="B1307" s="165" t="s">
        <v>90</v>
      </c>
      <c r="C1307" s="159">
        <v>721.544</v>
      </c>
      <c r="D1307" s="170">
        <v>727.7439999999998</v>
      </c>
      <c r="E1307" s="160">
        <v>0</v>
      </c>
      <c r="F1307" s="160">
        <v>6.199999999999818</v>
      </c>
      <c r="G1307" s="161">
        <v>727.7439999999998</v>
      </c>
      <c r="H1307" s="160">
        <v>38.499</v>
      </c>
      <c r="I1307" s="162">
        <v>5.290184460469617</v>
      </c>
      <c r="J1307" s="161">
        <v>689.2449999999998</v>
      </c>
      <c r="K1307" s="160">
        <v>0.19600000000000506</v>
      </c>
      <c r="L1307" s="160">
        <v>0</v>
      </c>
      <c r="M1307" s="160">
        <v>0</v>
      </c>
      <c r="N1307" s="160">
        <v>0.4209999999999994</v>
      </c>
      <c r="O1307" s="160">
        <v>0.057850013191451874</v>
      </c>
      <c r="P1307" s="166">
        <v>0.1542500000000011</v>
      </c>
      <c r="Q1307" s="146" t="s">
        <v>237</v>
      </c>
      <c r="T1307" s="130"/>
    </row>
    <row r="1308" spans="1:20" ht="10.5" customHeight="1">
      <c r="A1308" s="122"/>
      <c r="B1308" s="165"/>
      <c r="D1308" s="197"/>
      <c r="E1308" s="160"/>
      <c r="F1308" s="160"/>
      <c r="G1308" s="161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  <c r="T1308" s="130"/>
    </row>
    <row r="1309" spans="1:20" ht="10.5" customHeight="1">
      <c r="A1309" s="122"/>
      <c r="B1309" s="158" t="s">
        <v>91</v>
      </c>
      <c r="C1309" s="159">
        <v>14.284295685279186</v>
      </c>
      <c r="D1309" s="197">
        <v>-0.01570431472081424</v>
      </c>
      <c r="E1309" s="160">
        <v>0</v>
      </c>
      <c r="F1309" s="160">
        <v>-14.3</v>
      </c>
      <c r="G1309" s="161">
        <v>-0.01570431472081424</v>
      </c>
      <c r="H1309" s="160">
        <v>0</v>
      </c>
      <c r="I1309" s="162" t="s">
        <v>118</v>
      </c>
      <c r="J1309" s="161">
        <v>-0.01570431472081424</v>
      </c>
      <c r="K1309" s="160">
        <v>0</v>
      </c>
      <c r="L1309" s="160">
        <v>0</v>
      </c>
      <c r="M1309" s="160">
        <v>0</v>
      </c>
      <c r="N1309" s="160">
        <v>0</v>
      </c>
      <c r="O1309" s="160" t="s">
        <v>42</v>
      </c>
      <c r="P1309" s="160">
        <v>0</v>
      </c>
      <c r="Q1309" s="146">
        <v>0</v>
      </c>
      <c r="T1309" s="130"/>
    </row>
    <row r="1310" spans="1:20" ht="10.5" customHeight="1">
      <c r="A1310" s="122"/>
      <c r="B1310" s="158" t="s">
        <v>92</v>
      </c>
      <c r="C1310" s="159">
        <v>17.78730964467005</v>
      </c>
      <c r="D1310" s="197">
        <v>17.78730964467005</v>
      </c>
      <c r="E1310" s="160">
        <v>0</v>
      </c>
      <c r="F1310" s="160">
        <v>0</v>
      </c>
      <c r="G1310" s="161">
        <v>17.78730964467005</v>
      </c>
      <c r="H1310" s="160">
        <v>0</v>
      </c>
      <c r="I1310" s="162">
        <v>0</v>
      </c>
      <c r="J1310" s="161">
        <v>17.78730964467005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237</v>
      </c>
      <c r="T1310" s="130"/>
    </row>
    <row r="1311" spans="1:20" ht="10.5" customHeight="1" hidden="1">
      <c r="A1311" s="122"/>
      <c r="B1311" s="158" t="s">
        <v>93</v>
      </c>
      <c r="C1311" s="159">
        <v>0</v>
      </c>
      <c r="D1311" s="197">
        <v>0</v>
      </c>
      <c r="E1311" s="160">
        <v>0</v>
      </c>
      <c r="F1311" s="160">
        <v>0</v>
      </c>
      <c r="G1311" s="161">
        <v>0</v>
      </c>
      <c r="H1311" s="160">
        <v>0</v>
      </c>
      <c r="I1311" s="162" t="s">
        <v>118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  <c r="T1311" s="130"/>
    </row>
    <row r="1312" spans="1:20" ht="10.5" customHeight="1">
      <c r="A1312" s="122"/>
      <c r="B1312" s="158" t="s">
        <v>94</v>
      </c>
      <c r="C1312" s="159">
        <v>254.12236675126903</v>
      </c>
      <c r="D1312" s="197">
        <v>232.22236675126902</v>
      </c>
      <c r="E1312" s="160">
        <v>0</v>
      </c>
      <c r="F1312" s="160">
        <v>-21.900000000000006</v>
      </c>
      <c r="G1312" s="161">
        <v>232.22236675126902</v>
      </c>
      <c r="H1312" s="160">
        <v>0</v>
      </c>
      <c r="I1312" s="162">
        <v>0</v>
      </c>
      <c r="J1312" s="161">
        <v>232.22236675126902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237</v>
      </c>
      <c r="T1312" s="130"/>
    </row>
    <row r="1313" spans="1:20" ht="10.5" customHeight="1">
      <c r="A1313" s="122"/>
      <c r="B1313" s="158" t="s">
        <v>95</v>
      </c>
      <c r="C1313" s="159">
        <v>0</v>
      </c>
      <c r="D1313" s="197">
        <v>0</v>
      </c>
      <c r="E1313" s="160">
        <v>0</v>
      </c>
      <c r="F1313" s="160">
        <v>0</v>
      </c>
      <c r="G1313" s="161">
        <v>0</v>
      </c>
      <c r="H1313" s="160">
        <v>0</v>
      </c>
      <c r="I1313" s="162" t="s">
        <v>118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  <c r="T1313" s="130"/>
    </row>
    <row r="1314" spans="1:20" ht="10.5" customHeight="1">
      <c r="A1314" s="122"/>
      <c r="B1314" s="158" t="s">
        <v>96</v>
      </c>
      <c r="C1314" s="159">
        <v>4.715387055837564</v>
      </c>
      <c r="D1314" s="197">
        <v>4.715387055837564</v>
      </c>
      <c r="E1314" s="160">
        <v>0</v>
      </c>
      <c r="F1314" s="160">
        <v>0</v>
      </c>
      <c r="G1314" s="161">
        <v>4.715387055837564</v>
      </c>
      <c r="H1314" s="160">
        <v>0</v>
      </c>
      <c r="I1314" s="162">
        <v>0</v>
      </c>
      <c r="J1314" s="161">
        <v>4.715387055837564</v>
      </c>
      <c r="K1314" s="160">
        <v>0</v>
      </c>
      <c r="L1314" s="160">
        <v>0</v>
      </c>
      <c r="M1314" s="160">
        <v>0</v>
      </c>
      <c r="N1314" s="160">
        <v>0</v>
      </c>
      <c r="O1314" s="160">
        <v>0</v>
      </c>
      <c r="P1314" s="160">
        <v>0</v>
      </c>
      <c r="Q1314" s="146" t="s">
        <v>237</v>
      </c>
      <c r="T1314" s="130"/>
    </row>
    <row r="1315" spans="1:20" ht="10.5" customHeight="1">
      <c r="A1315" s="122"/>
      <c r="B1315" s="158" t="s">
        <v>97</v>
      </c>
      <c r="C1315" s="159">
        <v>3.7709073604060914</v>
      </c>
      <c r="D1315" s="197">
        <v>3.7709073604060914</v>
      </c>
      <c r="E1315" s="160">
        <v>0</v>
      </c>
      <c r="F1315" s="160">
        <v>0</v>
      </c>
      <c r="G1315" s="161">
        <v>3.7709073604060914</v>
      </c>
      <c r="H1315" s="160">
        <v>0</v>
      </c>
      <c r="I1315" s="162">
        <v>0</v>
      </c>
      <c r="J1315" s="161">
        <v>3.7709073604060914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237</v>
      </c>
      <c r="T1315" s="130"/>
    </row>
    <row r="1316" spans="1:20" ht="10.5" customHeight="1">
      <c r="A1316" s="122"/>
      <c r="B1316" s="158" t="s">
        <v>98</v>
      </c>
      <c r="C1316" s="159">
        <v>0</v>
      </c>
      <c r="D1316" s="197">
        <v>0</v>
      </c>
      <c r="E1316" s="160">
        <v>0</v>
      </c>
      <c r="F1316" s="160">
        <v>0</v>
      </c>
      <c r="G1316" s="161">
        <v>0</v>
      </c>
      <c r="H1316" s="160">
        <v>0</v>
      </c>
      <c r="I1316" s="162" t="s">
        <v>118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  <c r="T1316" s="130"/>
    </row>
    <row r="1317" spans="1:20" ht="10.5" customHeight="1">
      <c r="A1317" s="122"/>
      <c r="B1317" s="158" t="s">
        <v>99</v>
      </c>
      <c r="C1317" s="159">
        <v>0</v>
      </c>
      <c r="D1317" s="197">
        <v>0</v>
      </c>
      <c r="E1317" s="160">
        <v>0</v>
      </c>
      <c r="F1317" s="160">
        <v>0</v>
      </c>
      <c r="G1317" s="161">
        <v>0</v>
      </c>
      <c r="H1317" s="160">
        <v>0</v>
      </c>
      <c r="I1317" s="162" t="s">
        <v>118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  <c r="T1317" s="130"/>
    </row>
    <row r="1318" spans="1:20" ht="10.5" customHeight="1">
      <c r="A1318" s="122"/>
      <c r="B1318" s="158" t="s">
        <v>100</v>
      </c>
      <c r="C1318" s="159">
        <v>0</v>
      </c>
      <c r="D1318" s="197">
        <v>0</v>
      </c>
      <c r="E1318" s="160">
        <v>0</v>
      </c>
      <c r="F1318" s="160">
        <v>0</v>
      </c>
      <c r="G1318" s="161">
        <v>0</v>
      </c>
      <c r="H1318" s="160">
        <v>0</v>
      </c>
      <c r="I1318" s="162" t="s">
        <v>118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  <c r="T1318" s="130"/>
    </row>
    <row r="1319" spans="1:20" ht="10.5" customHeight="1">
      <c r="A1319" s="122"/>
      <c r="B1319" s="158" t="s">
        <v>101</v>
      </c>
      <c r="C1319" s="159">
        <v>0.0919733502538071</v>
      </c>
      <c r="D1319" s="197">
        <v>0.0919733502538071</v>
      </c>
      <c r="E1319" s="160">
        <v>0</v>
      </c>
      <c r="F1319" s="160">
        <v>0</v>
      </c>
      <c r="G1319" s="161">
        <v>0.0919733502538071</v>
      </c>
      <c r="H1319" s="160">
        <v>0</v>
      </c>
      <c r="I1319" s="162">
        <v>0</v>
      </c>
      <c r="J1319" s="161">
        <v>0.0919733502538071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161</v>
      </c>
      <c r="T1319" s="130"/>
    </row>
    <row r="1320" spans="1:20" ht="10.5" customHeight="1">
      <c r="A1320" s="122"/>
      <c r="B1320" s="158" t="s">
        <v>102</v>
      </c>
      <c r="C1320" s="159">
        <v>0.8277601522842639</v>
      </c>
      <c r="D1320" s="197">
        <v>0.8277601522842639</v>
      </c>
      <c r="E1320" s="160">
        <v>0</v>
      </c>
      <c r="F1320" s="160">
        <v>0</v>
      </c>
      <c r="G1320" s="161">
        <v>0.8277601522842639</v>
      </c>
      <c r="H1320" s="160">
        <v>0</v>
      </c>
      <c r="I1320" s="162">
        <v>0</v>
      </c>
      <c r="J1320" s="161">
        <v>0.8277601522842639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161</v>
      </c>
      <c r="T1320" s="130"/>
    </row>
    <row r="1321" spans="1:20" ht="10.5" customHeight="1">
      <c r="A1321" s="122"/>
      <c r="B1321" s="1" t="s">
        <v>103</v>
      </c>
      <c r="C1321" s="159">
        <v>0</v>
      </c>
      <c r="D1321" s="197">
        <v>0</v>
      </c>
      <c r="E1321" s="160">
        <v>0</v>
      </c>
      <c r="F1321" s="160">
        <v>0</v>
      </c>
      <c r="G1321" s="161">
        <v>0</v>
      </c>
      <c r="H1321" s="160">
        <v>0</v>
      </c>
      <c r="I1321" s="162" t="s">
        <v>118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  <c r="T1321" s="130"/>
    </row>
    <row r="1322" spans="1:20" ht="10.5" customHeight="1">
      <c r="A1322" s="122"/>
      <c r="B1322" s="165" t="s">
        <v>105</v>
      </c>
      <c r="C1322" s="169">
        <v>1017.144</v>
      </c>
      <c r="D1322" s="197">
        <v>987.1439999999998</v>
      </c>
      <c r="E1322" s="160">
        <v>0</v>
      </c>
      <c r="F1322" s="160">
        <v>-30.000000000000227</v>
      </c>
      <c r="G1322" s="161">
        <v>987.1439999999998</v>
      </c>
      <c r="H1322" s="160">
        <v>38.499</v>
      </c>
      <c r="I1322" s="162">
        <v>3.9000389000996827</v>
      </c>
      <c r="J1322" s="161">
        <v>948.6449999999998</v>
      </c>
      <c r="K1322" s="160">
        <v>0.19600000000000506</v>
      </c>
      <c r="L1322" s="160">
        <v>0</v>
      </c>
      <c r="M1322" s="160">
        <v>0</v>
      </c>
      <c r="N1322" s="160">
        <v>0.4209999999999994</v>
      </c>
      <c r="O1322" s="160">
        <v>0.0426482863695671</v>
      </c>
      <c r="P1322" s="160">
        <v>0.1542500000000011</v>
      </c>
      <c r="Q1322" s="146" t="s">
        <v>237</v>
      </c>
      <c r="T1322" s="130"/>
    </row>
    <row r="1323" spans="1:20" ht="10.5" customHeight="1">
      <c r="A1323" s="122"/>
      <c r="B1323" s="165"/>
      <c r="C1323" s="159"/>
      <c r="D1323" s="197"/>
      <c r="E1323" s="160"/>
      <c r="F1323" s="160"/>
      <c r="G1323" s="161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  <c r="T1323" s="130"/>
    </row>
    <row r="1324" spans="1:20" ht="10.5" customHeight="1">
      <c r="A1324" s="122"/>
      <c r="B1324" s="158" t="s">
        <v>106</v>
      </c>
      <c r="C1324" s="159">
        <v>0</v>
      </c>
      <c r="D1324" s="197">
        <v>0</v>
      </c>
      <c r="E1324" s="160">
        <v>0</v>
      </c>
      <c r="F1324" s="160">
        <v>0</v>
      </c>
      <c r="G1324" s="161">
        <v>0</v>
      </c>
      <c r="H1324" s="160">
        <v>0</v>
      </c>
      <c r="I1324" s="162" t="s">
        <v>118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  <c r="T1324" s="130"/>
    </row>
    <row r="1325" spans="1:20" ht="10.5" customHeight="1">
      <c r="A1325" s="122"/>
      <c r="B1325" s="158" t="s">
        <v>107</v>
      </c>
      <c r="C1325" s="159">
        <v>0</v>
      </c>
      <c r="D1325" s="159">
        <v>0</v>
      </c>
      <c r="E1325" s="170">
        <v>0</v>
      </c>
      <c r="F1325" s="160">
        <v>0</v>
      </c>
      <c r="G1325" s="161">
        <v>0</v>
      </c>
      <c r="H1325" s="160">
        <v>0</v>
      </c>
      <c r="I1325" s="162" t="s">
        <v>118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  <c r="T1325" s="130"/>
    </row>
    <row r="1326" spans="1:20" ht="10.5" customHeight="1">
      <c r="A1326" s="122"/>
      <c r="B1326" s="171" t="s">
        <v>108</v>
      </c>
      <c r="C1326" s="159">
        <v>0</v>
      </c>
      <c r="D1326" s="159">
        <v>0</v>
      </c>
      <c r="E1326" s="170">
        <v>0</v>
      </c>
      <c r="F1326" s="160">
        <v>0</v>
      </c>
      <c r="G1326" s="161">
        <v>0</v>
      </c>
      <c r="H1326" s="160">
        <v>0</v>
      </c>
      <c r="I1326" s="162" t="s">
        <v>118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  <c r="T1326" s="130"/>
    </row>
    <row r="1327" spans="1:20" ht="10.5" customHeight="1">
      <c r="A1327" s="122"/>
      <c r="B1327" s="171"/>
      <c r="C1327" s="159"/>
      <c r="D1327" s="197"/>
      <c r="E1327" s="160"/>
      <c r="F1327" s="160"/>
      <c r="G1327" s="161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  <c r="T1327" s="130"/>
    </row>
    <row r="1328" spans="1:20" ht="10.5" customHeight="1">
      <c r="A1328" s="122"/>
      <c r="B1328" s="171" t="s">
        <v>110</v>
      </c>
      <c r="C1328" s="159">
        <v>0</v>
      </c>
      <c r="D1328" s="197"/>
      <c r="E1328" s="160"/>
      <c r="F1328" s="160"/>
      <c r="G1328" s="161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  <c r="T1328" s="130"/>
    </row>
    <row r="1329" spans="1:20" ht="10.5" customHeight="1">
      <c r="A1329" s="122"/>
      <c r="B1329" s="172" t="s">
        <v>111</v>
      </c>
      <c r="C1329" s="173">
        <v>1017.144</v>
      </c>
      <c r="D1329" s="192">
        <v>987.1439999999998</v>
      </c>
      <c r="E1329" s="174">
        <v>0</v>
      </c>
      <c r="F1329" s="177">
        <v>-30.000000000000227</v>
      </c>
      <c r="G1329" s="185">
        <v>987.1439999999998</v>
      </c>
      <c r="H1329" s="177">
        <v>38.499</v>
      </c>
      <c r="I1329" s="176">
        <v>3.9000389000996822</v>
      </c>
      <c r="J1329" s="185">
        <v>948.6449999999998</v>
      </c>
      <c r="K1329" s="177">
        <v>0.19600000000000506</v>
      </c>
      <c r="L1329" s="177">
        <v>0</v>
      </c>
      <c r="M1329" s="177">
        <v>0</v>
      </c>
      <c r="N1329" s="177">
        <v>0.4209999999999994</v>
      </c>
      <c r="O1329" s="177">
        <v>0.0426482863695671</v>
      </c>
      <c r="P1329" s="177">
        <v>0.1542500000000011</v>
      </c>
      <c r="Q1329" s="153" t="s">
        <v>237</v>
      </c>
      <c r="T1329" s="130"/>
    </row>
    <row r="1330" spans="1:20" ht="10.5" customHeight="1">
      <c r="A1330" s="122"/>
      <c r="B1330" s="187" t="s">
        <v>245</v>
      </c>
      <c r="C1330" s="187"/>
      <c r="D1330" s="180"/>
      <c r="E1330" s="180"/>
      <c r="F1330" s="180"/>
      <c r="G1330" s="181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  <c r="T1330" s="130"/>
    </row>
    <row r="1331" spans="1:20" ht="10.5" customHeight="1">
      <c r="A1331" s="122"/>
      <c r="B1331" s="123" t="s">
        <v>113</v>
      </c>
      <c r="C1331" s="123"/>
      <c r="J1331" s="188"/>
      <c r="T1331" s="130"/>
    </row>
    <row r="1335" spans="1:20" ht="10.5" customHeight="1">
      <c r="A1335" s="122"/>
      <c r="B1335" s="123" t="s">
        <v>236</v>
      </c>
      <c r="C1335" s="123"/>
      <c r="P1335" s="128"/>
      <c r="T1335" s="130"/>
    </row>
    <row r="1336" spans="1:20" ht="10.5" customHeight="1">
      <c r="A1336" s="122"/>
      <c r="B1336" s="131" t="s">
        <v>243</v>
      </c>
      <c r="C1336" s="131"/>
      <c r="D1336" s="132"/>
      <c r="E1336" s="132"/>
      <c r="F1336" s="132"/>
      <c r="G1336" s="133"/>
      <c r="H1336" s="132"/>
      <c r="I1336" s="132"/>
      <c r="J1336" s="133"/>
      <c r="T1336" s="130"/>
    </row>
    <row r="1337" spans="1:20" ht="10.5" customHeight="1">
      <c r="A1337" s="122"/>
      <c r="D1337" s="135"/>
      <c r="N1337" s="124"/>
      <c r="T1337" s="130"/>
    </row>
    <row r="1338" spans="1:20" ht="10.5" customHeight="1">
      <c r="A1338" s="122"/>
      <c r="B1338" s="136"/>
      <c r="C1338" s="136"/>
      <c r="D1338" s="137"/>
      <c r="E1338" s="137" t="s">
        <v>13</v>
      </c>
      <c r="F1338" s="137" t="s">
        <v>13</v>
      </c>
      <c r="G1338" s="138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  <c r="T1338" s="130"/>
    </row>
    <row r="1339" spans="1:20" ht="10.5" customHeight="1">
      <c r="A1339" s="122"/>
      <c r="B1339" s="145" t="s">
        <v>61</v>
      </c>
      <c r="C1339" s="145" t="s">
        <v>159</v>
      </c>
      <c r="D1339" s="146" t="s">
        <v>62</v>
      </c>
      <c r="E1339" s="146" t="s">
        <v>14</v>
      </c>
      <c r="F1339" s="146" t="s">
        <v>14</v>
      </c>
      <c r="G1339" s="147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  <c r="T1339" s="130"/>
    </row>
    <row r="1340" spans="1:20" ht="10.5" customHeight="1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147" t="s">
        <v>13</v>
      </c>
      <c r="H1340" s="146" t="s">
        <v>73</v>
      </c>
      <c r="I1340" s="148" t="s">
        <v>74</v>
      </c>
      <c r="J1340" s="147" t="s">
        <v>75</v>
      </c>
      <c r="K1340" s="151">
        <v>43677</v>
      </c>
      <c r="L1340" s="151">
        <v>43684</v>
      </c>
      <c r="M1340" s="151">
        <v>43691</v>
      </c>
      <c r="N1340" s="137" t="s">
        <v>66</v>
      </c>
      <c r="O1340" s="139" t="s">
        <v>74</v>
      </c>
      <c r="P1340" s="139" t="s">
        <v>66</v>
      </c>
      <c r="Q1340" s="146" t="s">
        <v>76</v>
      </c>
      <c r="T1340" s="130"/>
    </row>
    <row r="1341" spans="1:20" ht="10.5" customHeight="1">
      <c r="A1341" s="122"/>
      <c r="B1341" s="152"/>
      <c r="C1341" s="152"/>
      <c r="D1341" s="153"/>
      <c r="E1341" s="153" t="s">
        <v>77</v>
      </c>
      <c r="F1341" s="153" t="s">
        <v>112</v>
      </c>
      <c r="G1341" s="154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  <c r="T1341" s="130"/>
    </row>
    <row r="1342" spans="1:20" ht="10.5" customHeight="1">
      <c r="A1342" s="122"/>
      <c r="B1342" s="183"/>
      <c r="C1342" s="243" t="s">
        <v>116</v>
      </c>
      <c r="D1342" s="243"/>
      <c r="E1342" s="243"/>
      <c r="F1342" s="243"/>
      <c r="G1342" s="243"/>
      <c r="H1342" s="243"/>
      <c r="I1342" s="243"/>
      <c r="J1342" s="243"/>
      <c r="K1342" s="243"/>
      <c r="L1342" s="243"/>
      <c r="M1342" s="243"/>
      <c r="N1342" s="243"/>
      <c r="O1342" s="243"/>
      <c r="P1342" s="244"/>
      <c r="Q1342" s="145"/>
      <c r="T1342" s="130"/>
    </row>
    <row r="1343" spans="1:20" ht="10.5" customHeight="1">
      <c r="A1343" s="122"/>
      <c r="B1343" s="158" t="s">
        <v>80</v>
      </c>
      <c r="C1343" s="159">
        <v>55.3</v>
      </c>
      <c r="D1343" s="197">
        <v>4.399999999999999</v>
      </c>
      <c r="E1343" s="160">
        <v>0</v>
      </c>
      <c r="F1343" s="160">
        <v>-50.9</v>
      </c>
      <c r="G1343" s="161">
        <v>4.399999999999999</v>
      </c>
      <c r="H1343" s="160">
        <v>1.565</v>
      </c>
      <c r="I1343" s="162">
        <v>35.56818181818183</v>
      </c>
      <c r="J1343" s="161">
        <v>2.8349999999999986</v>
      </c>
      <c r="K1343" s="160">
        <v>0</v>
      </c>
      <c r="L1343" s="160">
        <v>0</v>
      </c>
      <c r="M1343" s="160">
        <v>0</v>
      </c>
      <c r="N1343" s="160">
        <v>0</v>
      </c>
      <c r="O1343" s="160">
        <v>0</v>
      </c>
      <c r="P1343" s="160">
        <v>0</v>
      </c>
      <c r="Q1343" s="146" t="s">
        <v>237</v>
      </c>
      <c r="T1343" s="130"/>
    </row>
    <row r="1344" spans="1:20" ht="10.5" customHeight="1">
      <c r="A1344" s="122"/>
      <c r="B1344" s="158" t="s">
        <v>81</v>
      </c>
      <c r="C1344" s="159">
        <v>50.8</v>
      </c>
      <c r="D1344" s="197">
        <v>30.599999999999998</v>
      </c>
      <c r="E1344" s="160">
        <v>0</v>
      </c>
      <c r="F1344" s="160">
        <v>-20.2</v>
      </c>
      <c r="G1344" s="161">
        <v>30.599999999999998</v>
      </c>
      <c r="H1344" s="160">
        <v>12.86</v>
      </c>
      <c r="I1344" s="162">
        <v>42.02614379084967</v>
      </c>
      <c r="J1344" s="161">
        <v>17.74</v>
      </c>
      <c r="K1344" s="160">
        <v>0.7439999999999998</v>
      </c>
      <c r="L1344" s="160">
        <v>1.4659999999999993</v>
      </c>
      <c r="M1344" s="160">
        <v>0.19200000000000017</v>
      </c>
      <c r="N1344" s="160">
        <v>2.247</v>
      </c>
      <c r="O1344" s="160">
        <v>7.3431372549019605</v>
      </c>
      <c r="P1344" s="160">
        <v>1.1622499999999998</v>
      </c>
      <c r="Q1344" s="146">
        <v>13.263497526349754</v>
      </c>
      <c r="T1344" s="130"/>
    </row>
    <row r="1345" spans="1:20" ht="10.5" customHeight="1">
      <c r="A1345" s="122"/>
      <c r="B1345" s="158" t="s">
        <v>82</v>
      </c>
      <c r="C1345" s="159">
        <v>46.3</v>
      </c>
      <c r="D1345" s="197">
        <v>23.4</v>
      </c>
      <c r="E1345" s="160">
        <v>0</v>
      </c>
      <c r="F1345" s="160">
        <v>-22.9</v>
      </c>
      <c r="G1345" s="161">
        <v>23.4</v>
      </c>
      <c r="H1345" s="160">
        <v>15.674</v>
      </c>
      <c r="I1345" s="162">
        <v>66.98290598290598</v>
      </c>
      <c r="J1345" s="161">
        <v>7.725999999999999</v>
      </c>
      <c r="K1345" s="160">
        <v>0.6780000000000008</v>
      </c>
      <c r="L1345" s="160">
        <v>1.7809999999999988</v>
      </c>
      <c r="M1345" s="160">
        <v>0.1379999999999999</v>
      </c>
      <c r="N1345" s="160">
        <v>0</v>
      </c>
      <c r="O1345" s="160">
        <v>0</v>
      </c>
      <c r="P1345" s="160">
        <v>0.6492499999999999</v>
      </c>
      <c r="Q1345" s="146">
        <v>9.899884482094725</v>
      </c>
      <c r="T1345" s="130"/>
    </row>
    <row r="1346" spans="1:20" ht="10.5" customHeight="1">
      <c r="A1346" s="122"/>
      <c r="B1346" s="158" t="s">
        <v>83</v>
      </c>
      <c r="C1346" s="159">
        <v>18.8</v>
      </c>
      <c r="D1346" s="197">
        <v>0.6999999999999993</v>
      </c>
      <c r="E1346" s="160">
        <v>0</v>
      </c>
      <c r="F1346" s="160">
        <v>-18.1</v>
      </c>
      <c r="G1346" s="161">
        <v>0.6999999999999993</v>
      </c>
      <c r="H1346" s="160">
        <v>0.552</v>
      </c>
      <c r="I1346" s="162">
        <v>78.85714285714295</v>
      </c>
      <c r="J1346" s="161">
        <v>0.14799999999999924</v>
      </c>
      <c r="K1346" s="160">
        <v>0</v>
      </c>
      <c r="L1346" s="160">
        <v>0</v>
      </c>
      <c r="M1346" s="160">
        <v>0</v>
      </c>
      <c r="N1346" s="160">
        <v>0</v>
      </c>
      <c r="O1346" s="160">
        <v>0</v>
      </c>
      <c r="P1346" s="160">
        <v>0</v>
      </c>
      <c r="Q1346" s="146" t="s">
        <v>237</v>
      </c>
      <c r="T1346" s="130"/>
    </row>
    <row r="1347" spans="1:20" ht="10.5" customHeight="1">
      <c r="A1347" s="122"/>
      <c r="B1347" s="158" t="s">
        <v>84</v>
      </c>
      <c r="C1347" s="159">
        <v>0.2</v>
      </c>
      <c r="D1347" s="197">
        <v>0.6000000000000001</v>
      </c>
      <c r="E1347" s="160">
        <v>0</v>
      </c>
      <c r="F1347" s="160">
        <v>0.4000000000000001</v>
      </c>
      <c r="G1347" s="161">
        <v>0.6000000000000001</v>
      </c>
      <c r="H1347" s="160">
        <v>0.572</v>
      </c>
      <c r="I1347" s="162">
        <v>95.33333333333331</v>
      </c>
      <c r="J1347" s="161">
        <v>0.028000000000000136</v>
      </c>
      <c r="K1347" s="160">
        <v>0</v>
      </c>
      <c r="L1347" s="160">
        <v>0</v>
      </c>
      <c r="M1347" s="160">
        <v>0.08879999999999993</v>
      </c>
      <c r="N1347" s="160">
        <v>0</v>
      </c>
      <c r="O1347" s="160">
        <v>0</v>
      </c>
      <c r="P1347" s="160">
        <v>0.022199999999999984</v>
      </c>
      <c r="Q1347" s="146">
        <v>0</v>
      </c>
      <c r="T1347" s="130"/>
    </row>
    <row r="1348" spans="1:20" ht="10.5" customHeight="1">
      <c r="A1348" s="122"/>
      <c r="B1348" s="158" t="s">
        <v>85</v>
      </c>
      <c r="C1348" s="159">
        <v>3.3</v>
      </c>
      <c r="D1348" s="197">
        <v>0</v>
      </c>
      <c r="E1348" s="160">
        <v>0</v>
      </c>
      <c r="F1348" s="160">
        <v>-3.3</v>
      </c>
      <c r="G1348" s="161">
        <v>0</v>
      </c>
      <c r="H1348" s="160">
        <v>0</v>
      </c>
      <c r="I1348" s="162" t="s">
        <v>118</v>
      </c>
      <c r="J1348" s="161">
        <v>0</v>
      </c>
      <c r="K1348" s="160">
        <v>0</v>
      </c>
      <c r="L1348" s="160">
        <v>0</v>
      </c>
      <c r="M1348" s="160">
        <v>0</v>
      </c>
      <c r="N1348" s="160">
        <v>0</v>
      </c>
      <c r="O1348" s="160" t="s">
        <v>42</v>
      </c>
      <c r="P1348" s="160">
        <v>0</v>
      </c>
      <c r="Q1348" s="146">
        <v>0</v>
      </c>
      <c r="T1348" s="130"/>
    </row>
    <row r="1349" spans="1:20" ht="10.5" customHeight="1">
      <c r="A1349" s="122"/>
      <c r="B1349" s="158" t="s">
        <v>86</v>
      </c>
      <c r="C1349" s="159">
        <v>1.8</v>
      </c>
      <c r="D1349" s="197">
        <v>1.6</v>
      </c>
      <c r="E1349" s="160">
        <v>0</v>
      </c>
      <c r="F1349" s="160">
        <v>-0.19999999999999996</v>
      </c>
      <c r="G1349" s="161">
        <v>1.6</v>
      </c>
      <c r="H1349" s="160">
        <v>0.212</v>
      </c>
      <c r="I1349" s="162">
        <v>13.249999999999998</v>
      </c>
      <c r="J1349" s="161">
        <v>1.3880000000000001</v>
      </c>
      <c r="K1349" s="160">
        <v>0</v>
      </c>
      <c r="L1349" s="160">
        <v>0</v>
      </c>
      <c r="M1349" s="160">
        <v>0</v>
      </c>
      <c r="N1349" s="160">
        <v>0</v>
      </c>
      <c r="O1349" s="160">
        <v>0</v>
      </c>
      <c r="P1349" s="160">
        <v>0</v>
      </c>
      <c r="Q1349" s="146" t="s">
        <v>237</v>
      </c>
      <c r="T1349" s="130"/>
    </row>
    <row r="1350" spans="1:20" ht="10.5" customHeight="1">
      <c r="A1350" s="122"/>
      <c r="B1350" s="158" t="s">
        <v>87</v>
      </c>
      <c r="C1350" s="159">
        <v>9.7</v>
      </c>
      <c r="D1350" s="197">
        <v>0</v>
      </c>
      <c r="E1350" s="160">
        <v>0</v>
      </c>
      <c r="F1350" s="160">
        <v>-9.7</v>
      </c>
      <c r="G1350" s="161">
        <v>0</v>
      </c>
      <c r="H1350" s="160">
        <v>0</v>
      </c>
      <c r="I1350" s="162" t="s">
        <v>118</v>
      </c>
      <c r="J1350" s="161">
        <v>0</v>
      </c>
      <c r="K1350" s="160">
        <v>0</v>
      </c>
      <c r="L1350" s="160">
        <v>0</v>
      </c>
      <c r="M1350" s="160">
        <v>0</v>
      </c>
      <c r="N1350" s="160">
        <v>0</v>
      </c>
      <c r="O1350" s="160" t="s">
        <v>42</v>
      </c>
      <c r="P1350" s="160">
        <v>0</v>
      </c>
      <c r="Q1350" s="146">
        <v>0</v>
      </c>
      <c r="T1350" s="130"/>
    </row>
    <row r="1351" spans="1:20" ht="10.5" customHeight="1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161">
        <v>0</v>
      </c>
      <c r="H1351" s="160">
        <v>0</v>
      </c>
      <c r="I1351" s="162" t="s">
        <v>118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161</v>
      </c>
      <c r="T1351" s="130"/>
    </row>
    <row r="1352" spans="1:20" ht="10.5" customHeight="1">
      <c r="A1352" s="122"/>
      <c r="B1352" s="158" t="s">
        <v>89</v>
      </c>
      <c r="C1352" s="159">
        <v>11.8</v>
      </c>
      <c r="D1352" s="197">
        <v>15.900000000000002</v>
      </c>
      <c r="E1352" s="160">
        <v>1.3999999999999986</v>
      </c>
      <c r="F1352" s="160">
        <v>4.100000000000001</v>
      </c>
      <c r="G1352" s="161">
        <v>15.900000000000002</v>
      </c>
      <c r="H1352" s="160">
        <v>13.443</v>
      </c>
      <c r="I1352" s="162">
        <v>84.54716981132074</v>
      </c>
      <c r="J1352" s="161">
        <v>2.4570000000000025</v>
      </c>
      <c r="K1352" s="160">
        <v>0.6789999999999985</v>
      </c>
      <c r="L1352" s="160">
        <v>0.16300000000000026</v>
      </c>
      <c r="M1352" s="160">
        <v>0.41600000000000037</v>
      </c>
      <c r="N1352" s="160">
        <v>0.5099999999999998</v>
      </c>
      <c r="O1352" s="160">
        <v>3.2075471698113187</v>
      </c>
      <c r="P1352" s="160">
        <v>0.4419999999999997</v>
      </c>
      <c r="Q1352" s="146">
        <v>3.5588235294117743</v>
      </c>
      <c r="T1352" s="130"/>
    </row>
    <row r="1353" spans="1:20" ht="10.5" customHeight="1">
      <c r="A1353" s="122"/>
      <c r="B1353" s="165" t="s">
        <v>90</v>
      </c>
      <c r="C1353" s="159">
        <v>198</v>
      </c>
      <c r="D1353" s="197">
        <v>77.2</v>
      </c>
      <c r="E1353" s="160">
        <v>1.3999999999999986</v>
      </c>
      <c r="F1353" s="160">
        <v>-120.8</v>
      </c>
      <c r="G1353" s="161">
        <v>77.2</v>
      </c>
      <c r="H1353" s="160">
        <v>44.87799999999999</v>
      </c>
      <c r="I1353" s="162">
        <v>58.132124352331594</v>
      </c>
      <c r="J1353" s="161">
        <v>32.321999999999996</v>
      </c>
      <c r="K1353" s="160">
        <v>2.100999999999999</v>
      </c>
      <c r="L1353" s="160">
        <v>3.4099999999999984</v>
      </c>
      <c r="M1353" s="160">
        <v>0.8348000000000004</v>
      </c>
      <c r="N1353" s="160">
        <v>2.7569999999999997</v>
      </c>
      <c r="O1353" s="160">
        <v>3.5712435233160615</v>
      </c>
      <c r="P1353" s="166">
        <v>2.2756999999999996</v>
      </c>
      <c r="Q1353" s="146">
        <v>12.203102342136486</v>
      </c>
      <c r="T1353" s="130"/>
    </row>
    <row r="1354" spans="1:20" ht="10.5" customHeight="1">
      <c r="A1354" s="122"/>
      <c r="B1354" s="165"/>
      <c r="D1354" s="197"/>
      <c r="E1354" s="160"/>
      <c r="F1354" s="160"/>
      <c r="G1354" s="161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  <c r="T1354" s="130"/>
    </row>
    <row r="1355" spans="1:20" ht="10.5" customHeight="1">
      <c r="A1355" s="122"/>
      <c r="B1355" s="158" t="s">
        <v>91</v>
      </c>
      <c r="C1355" s="159">
        <v>21.154557463672393</v>
      </c>
      <c r="D1355" s="197">
        <v>15.654557463672393</v>
      </c>
      <c r="E1355" s="160">
        <v>-1.4000000000000021</v>
      </c>
      <c r="F1355" s="160">
        <v>-5.5</v>
      </c>
      <c r="G1355" s="161">
        <v>15.654557463672393</v>
      </c>
      <c r="H1355" s="160">
        <v>2.614</v>
      </c>
      <c r="I1355" s="162">
        <v>16.69801274207839</v>
      </c>
      <c r="J1355" s="161">
        <v>13.040557463672393</v>
      </c>
      <c r="K1355" s="160">
        <v>0</v>
      </c>
      <c r="L1355" s="160">
        <v>0</v>
      </c>
      <c r="M1355" s="160">
        <v>0.04800000000000004</v>
      </c>
      <c r="N1355" s="160">
        <v>0</v>
      </c>
      <c r="O1355" s="160">
        <v>0</v>
      </c>
      <c r="P1355" s="160">
        <v>0.01200000000000001</v>
      </c>
      <c r="Q1355" s="146" t="s">
        <v>237</v>
      </c>
      <c r="T1355" s="130"/>
    </row>
    <row r="1356" spans="1:20" ht="10.5" customHeight="1">
      <c r="A1356" s="122"/>
      <c r="B1356" s="158" t="s">
        <v>92</v>
      </c>
      <c r="C1356" s="159">
        <v>24.878203434610302</v>
      </c>
      <c r="D1356" s="197">
        <v>26.3782034346103</v>
      </c>
      <c r="E1356" s="160">
        <v>0</v>
      </c>
      <c r="F1356" s="160">
        <v>1.4999999999999964</v>
      </c>
      <c r="G1356" s="161">
        <v>26.3782034346103</v>
      </c>
      <c r="H1356" s="160">
        <v>19.8368</v>
      </c>
      <c r="I1356" s="162">
        <v>75.20148234952401</v>
      </c>
      <c r="J1356" s="161">
        <v>6.541403434610299</v>
      </c>
      <c r="K1356" s="160">
        <v>0.054999999999999716</v>
      </c>
      <c r="L1356" s="160">
        <v>0.2292000000000023</v>
      </c>
      <c r="M1356" s="160">
        <v>0.10799999999999699</v>
      </c>
      <c r="N1356" s="160">
        <v>0.8364000000000011</v>
      </c>
      <c r="O1356" s="160">
        <v>3.170799717552325</v>
      </c>
      <c r="P1356" s="160">
        <v>0.30715000000000003</v>
      </c>
      <c r="Q1356" s="146">
        <v>19.297097296468493</v>
      </c>
      <c r="T1356" s="130"/>
    </row>
    <row r="1357" spans="1:20" ht="10.5" customHeight="1" hidden="1">
      <c r="A1357" s="122"/>
      <c r="B1357" s="158" t="s">
        <v>93</v>
      </c>
      <c r="C1357" s="159">
        <v>0</v>
      </c>
      <c r="D1357" s="197">
        <v>0</v>
      </c>
      <c r="E1357" s="160">
        <v>0</v>
      </c>
      <c r="F1357" s="160">
        <v>0</v>
      </c>
      <c r="G1357" s="161">
        <v>0</v>
      </c>
      <c r="H1357" s="160">
        <v>0</v>
      </c>
      <c r="I1357" s="162" t="s">
        <v>118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  <c r="T1357" s="130"/>
    </row>
    <row r="1358" spans="1:20" ht="10.5" customHeight="1">
      <c r="A1358" s="122"/>
      <c r="B1358" s="158" t="s">
        <v>94</v>
      </c>
      <c r="C1358" s="159">
        <v>0</v>
      </c>
      <c r="D1358" s="197">
        <v>3.6999999999999993</v>
      </c>
      <c r="E1358" s="160">
        <v>0</v>
      </c>
      <c r="F1358" s="160">
        <v>3.6999999999999993</v>
      </c>
      <c r="G1358" s="161">
        <v>3.6999999999999993</v>
      </c>
      <c r="H1358" s="160">
        <v>0.247</v>
      </c>
      <c r="I1358" s="162">
        <v>6.675675675675676</v>
      </c>
      <c r="J1358" s="161">
        <v>3.4529999999999994</v>
      </c>
      <c r="K1358" s="160">
        <v>0</v>
      </c>
      <c r="L1358" s="160">
        <v>0</v>
      </c>
      <c r="M1358" s="160">
        <v>0</v>
      </c>
      <c r="N1358" s="160">
        <v>0</v>
      </c>
      <c r="O1358" s="160">
        <v>0</v>
      </c>
      <c r="P1358" s="160">
        <v>0</v>
      </c>
      <c r="Q1358" s="146" t="s">
        <v>237</v>
      </c>
      <c r="T1358" s="130"/>
    </row>
    <row r="1359" spans="1:20" ht="10.5" customHeight="1">
      <c r="A1359" s="122"/>
      <c r="B1359" s="158" t="s">
        <v>95</v>
      </c>
      <c r="C1359" s="159">
        <v>5.571941875825627</v>
      </c>
      <c r="D1359" s="197">
        <v>3.771941875825627</v>
      </c>
      <c r="E1359" s="160">
        <v>0</v>
      </c>
      <c r="F1359" s="160">
        <v>-1.7999999999999998</v>
      </c>
      <c r="G1359" s="161">
        <v>3.771941875825627</v>
      </c>
      <c r="H1359" s="160">
        <v>2.9767</v>
      </c>
      <c r="I1359" s="162">
        <v>78.91691065224701</v>
      </c>
      <c r="J1359" s="161">
        <v>0.795241875825627</v>
      </c>
      <c r="K1359" s="160">
        <v>0</v>
      </c>
      <c r="L1359" s="160">
        <v>0</v>
      </c>
      <c r="M1359" s="160">
        <v>0.9202999999999999</v>
      </c>
      <c r="N1359" s="160">
        <v>0.18000000000000016</v>
      </c>
      <c r="O1359" s="160">
        <v>4.77207777653256</v>
      </c>
      <c r="P1359" s="160">
        <v>0.275075</v>
      </c>
      <c r="Q1359" s="146">
        <v>0.8910001847700699</v>
      </c>
      <c r="T1359" s="130"/>
    </row>
    <row r="1360" spans="1:20" ht="10.5" customHeight="1">
      <c r="A1360" s="122"/>
      <c r="B1360" s="158" t="s">
        <v>96</v>
      </c>
      <c r="C1360" s="159">
        <v>2.42</v>
      </c>
      <c r="D1360" s="197">
        <v>2.42</v>
      </c>
      <c r="E1360" s="160">
        <v>0</v>
      </c>
      <c r="F1360" s="160">
        <v>0</v>
      </c>
      <c r="G1360" s="161">
        <v>2.42</v>
      </c>
      <c r="H1360" s="160">
        <v>0</v>
      </c>
      <c r="I1360" s="162">
        <v>0</v>
      </c>
      <c r="J1360" s="161">
        <v>2.42</v>
      </c>
      <c r="K1360" s="160">
        <v>0</v>
      </c>
      <c r="L1360" s="160">
        <v>0</v>
      </c>
      <c r="M1360" s="160">
        <v>0</v>
      </c>
      <c r="N1360" s="160">
        <v>0</v>
      </c>
      <c r="O1360" s="160">
        <v>0</v>
      </c>
      <c r="P1360" s="160">
        <v>0</v>
      </c>
      <c r="Q1360" s="146" t="s">
        <v>237</v>
      </c>
      <c r="T1360" s="130"/>
    </row>
    <row r="1361" spans="1:20" ht="10.5" customHeight="1">
      <c r="A1361" s="122"/>
      <c r="B1361" s="158" t="s">
        <v>97</v>
      </c>
      <c r="C1361" s="159">
        <v>32.1889035667107</v>
      </c>
      <c r="D1361" s="197">
        <v>3.588903566710698</v>
      </c>
      <c r="E1361" s="160">
        <v>0</v>
      </c>
      <c r="F1361" s="160">
        <v>-28.6</v>
      </c>
      <c r="G1361" s="161">
        <v>3.588903566710698</v>
      </c>
      <c r="H1361" s="160">
        <v>2.5931</v>
      </c>
      <c r="I1361" s="162">
        <v>72.25326487043584</v>
      </c>
      <c r="J1361" s="161">
        <v>0.9958035667106979</v>
      </c>
      <c r="K1361" s="160">
        <v>0</v>
      </c>
      <c r="L1361" s="160">
        <v>0.23280000000000012</v>
      </c>
      <c r="M1361" s="160">
        <v>0</v>
      </c>
      <c r="N1361" s="160">
        <v>0.46799999999999997</v>
      </c>
      <c r="O1361" s="160">
        <v>13.040194346289761</v>
      </c>
      <c r="P1361" s="160">
        <v>0.17520000000000002</v>
      </c>
      <c r="Q1361" s="146">
        <v>3.6838103122756722</v>
      </c>
      <c r="T1361" s="130"/>
    </row>
    <row r="1362" spans="1:20" ht="10.5" customHeight="1">
      <c r="A1362" s="122"/>
      <c r="B1362" s="158" t="s">
        <v>98</v>
      </c>
      <c r="C1362" s="159">
        <v>0</v>
      </c>
      <c r="D1362" s="197">
        <v>0</v>
      </c>
      <c r="E1362" s="160">
        <v>0</v>
      </c>
      <c r="F1362" s="160">
        <v>0</v>
      </c>
      <c r="G1362" s="161">
        <v>0</v>
      </c>
      <c r="H1362" s="160">
        <v>0</v>
      </c>
      <c r="I1362" s="162" t="s">
        <v>118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  <c r="T1362" s="130"/>
    </row>
    <row r="1363" spans="1:20" ht="10.5" customHeight="1">
      <c r="A1363" s="122"/>
      <c r="B1363" s="158" t="s">
        <v>99</v>
      </c>
      <c r="C1363" s="159">
        <v>4.582826948480845</v>
      </c>
      <c r="D1363" s="197">
        <v>25.882826948480847</v>
      </c>
      <c r="E1363" s="160">
        <v>0</v>
      </c>
      <c r="F1363" s="160">
        <v>21.300000000000004</v>
      </c>
      <c r="G1363" s="161">
        <v>25.882826948480847</v>
      </c>
      <c r="H1363" s="160">
        <v>0.976</v>
      </c>
      <c r="I1363" s="162">
        <v>3.770840032051772</v>
      </c>
      <c r="J1363" s="161">
        <v>24.906826948480848</v>
      </c>
      <c r="K1363" s="160">
        <v>0</v>
      </c>
      <c r="L1363" s="160">
        <v>0</v>
      </c>
      <c r="M1363" s="160">
        <v>0</v>
      </c>
      <c r="N1363" s="160">
        <v>0</v>
      </c>
      <c r="O1363" s="160">
        <v>0</v>
      </c>
      <c r="P1363" s="160">
        <v>0</v>
      </c>
      <c r="Q1363" s="146" t="s">
        <v>237</v>
      </c>
      <c r="T1363" s="130"/>
    </row>
    <row r="1364" spans="1:20" ht="10.5" customHeight="1">
      <c r="A1364" s="122"/>
      <c r="B1364" s="158" t="s">
        <v>100</v>
      </c>
      <c r="C1364" s="159">
        <v>14.839630118890355</v>
      </c>
      <c r="D1364" s="197">
        <v>13.839630118890355</v>
      </c>
      <c r="E1364" s="160">
        <v>0</v>
      </c>
      <c r="F1364" s="160">
        <v>-1</v>
      </c>
      <c r="G1364" s="161">
        <v>13.839630118890355</v>
      </c>
      <c r="H1364" s="160">
        <v>5.4952</v>
      </c>
      <c r="I1364" s="162">
        <v>39.70626348242751</v>
      </c>
      <c r="J1364" s="161">
        <v>8.344430118890354</v>
      </c>
      <c r="K1364" s="160">
        <v>0.7241</v>
      </c>
      <c r="L1364" s="160">
        <v>0.7722</v>
      </c>
      <c r="M1364" s="160">
        <v>2.1872</v>
      </c>
      <c r="N1364" s="160">
        <v>1.8116999999999996</v>
      </c>
      <c r="O1364" s="160">
        <v>13.090667773896111</v>
      </c>
      <c r="P1364" s="160">
        <v>1.3737999999999997</v>
      </c>
      <c r="Q1364" s="146">
        <v>4.073977375811877</v>
      </c>
      <c r="T1364" s="130"/>
    </row>
    <row r="1365" spans="1:20" ht="10.5" customHeight="1">
      <c r="A1365" s="122"/>
      <c r="B1365" s="158" t="s">
        <v>101</v>
      </c>
      <c r="C1365" s="159">
        <v>0</v>
      </c>
      <c r="D1365" s="197">
        <v>0</v>
      </c>
      <c r="E1365" s="160">
        <v>0</v>
      </c>
      <c r="F1365" s="160">
        <v>0</v>
      </c>
      <c r="G1365" s="161">
        <v>0</v>
      </c>
      <c r="H1365" s="160">
        <v>0</v>
      </c>
      <c r="I1365" s="162" t="s">
        <v>118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161</v>
      </c>
      <c r="T1365" s="130"/>
    </row>
    <row r="1366" spans="1:20" ht="10.5" customHeight="1">
      <c r="A1366" s="122"/>
      <c r="B1366" s="158" t="s">
        <v>102</v>
      </c>
      <c r="C1366" s="159">
        <v>0</v>
      </c>
      <c r="D1366" s="197">
        <v>0</v>
      </c>
      <c r="E1366" s="160">
        <v>0</v>
      </c>
      <c r="F1366" s="160">
        <v>0</v>
      </c>
      <c r="G1366" s="161">
        <v>0</v>
      </c>
      <c r="H1366" s="160">
        <v>0</v>
      </c>
      <c r="I1366" s="162" t="s">
        <v>118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  <c r="T1366" s="130"/>
    </row>
    <row r="1367" spans="1:20" ht="10.5" customHeight="1">
      <c r="A1367" s="122"/>
      <c r="B1367" s="1" t="s">
        <v>103</v>
      </c>
      <c r="C1367" s="159">
        <v>1.3639365918097754</v>
      </c>
      <c r="D1367" s="197">
        <v>-0.036063408190224466</v>
      </c>
      <c r="E1367" s="160">
        <v>0</v>
      </c>
      <c r="F1367" s="160">
        <v>-1.4</v>
      </c>
      <c r="G1367" s="161">
        <v>-0.036063408190224466</v>
      </c>
      <c r="H1367" s="160">
        <v>0</v>
      </c>
      <c r="I1367" s="162" t="s">
        <v>118</v>
      </c>
      <c r="J1367" s="161">
        <v>-0.036063408190224466</v>
      </c>
      <c r="K1367" s="160">
        <v>0</v>
      </c>
      <c r="L1367" s="160">
        <v>0</v>
      </c>
      <c r="M1367" s="160">
        <v>0</v>
      </c>
      <c r="N1367" s="160">
        <v>0</v>
      </c>
      <c r="O1367" s="160" t="s">
        <v>42</v>
      </c>
      <c r="P1367" s="160">
        <v>0</v>
      </c>
      <c r="Q1367" s="146">
        <v>0</v>
      </c>
      <c r="T1367" s="130"/>
    </row>
    <row r="1368" spans="1:20" ht="10.5" customHeight="1">
      <c r="A1368" s="122"/>
      <c r="B1368" s="165" t="s">
        <v>105</v>
      </c>
      <c r="C1368" s="169">
        <v>305</v>
      </c>
      <c r="D1368" s="197">
        <v>172.39999999999998</v>
      </c>
      <c r="E1368" s="160">
        <v>0</v>
      </c>
      <c r="F1368" s="160">
        <v>-132.60000000000002</v>
      </c>
      <c r="G1368" s="161">
        <v>172.39999999999998</v>
      </c>
      <c r="H1368" s="160">
        <v>79.61679999999998</v>
      </c>
      <c r="I1368" s="162">
        <v>46.181438515081204</v>
      </c>
      <c r="J1368" s="161">
        <v>92.7832</v>
      </c>
      <c r="K1368" s="160">
        <v>2.880100000000013</v>
      </c>
      <c r="L1368" s="160">
        <v>4.644199999999998</v>
      </c>
      <c r="M1368" s="160">
        <v>4.0982999999999805</v>
      </c>
      <c r="N1368" s="160">
        <v>6.053100000000001</v>
      </c>
      <c r="O1368" s="160">
        <v>3.5110788863109055</v>
      </c>
      <c r="P1368" s="160">
        <v>4.418924999999998</v>
      </c>
      <c r="Q1368" s="146">
        <v>18.996780891280128</v>
      </c>
      <c r="T1368" s="130"/>
    </row>
    <row r="1369" spans="1:20" ht="10.5" customHeight="1">
      <c r="A1369" s="122"/>
      <c r="B1369" s="165"/>
      <c r="C1369" s="159"/>
      <c r="D1369" s="197"/>
      <c r="E1369" s="160"/>
      <c r="F1369" s="160"/>
      <c r="G1369" s="161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  <c r="T1369" s="130"/>
    </row>
    <row r="1370" spans="1:20" ht="10.5" customHeight="1">
      <c r="A1370" s="122"/>
      <c r="B1370" s="158" t="s">
        <v>106</v>
      </c>
      <c r="C1370" s="159">
        <v>0</v>
      </c>
      <c r="D1370" s="197">
        <v>0</v>
      </c>
      <c r="E1370" s="160">
        <v>0</v>
      </c>
      <c r="F1370" s="160">
        <v>0</v>
      </c>
      <c r="G1370" s="161">
        <v>0</v>
      </c>
      <c r="H1370" s="160">
        <v>0</v>
      </c>
      <c r="I1370" s="162" t="s">
        <v>118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  <c r="T1370" s="130"/>
    </row>
    <row r="1371" spans="1:20" ht="10.5" customHeight="1">
      <c r="A1371" s="122"/>
      <c r="B1371" s="158" t="s">
        <v>107</v>
      </c>
      <c r="C1371" s="159">
        <v>0</v>
      </c>
      <c r="D1371" s="159">
        <v>0</v>
      </c>
      <c r="E1371" s="170">
        <v>0</v>
      </c>
      <c r="F1371" s="160">
        <v>0</v>
      </c>
      <c r="G1371" s="161">
        <v>0</v>
      </c>
      <c r="H1371" s="160">
        <v>0</v>
      </c>
      <c r="I1371" s="162" t="s">
        <v>118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  <c r="T1371" s="130"/>
    </row>
    <row r="1372" spans="1:20" ht="10.5" customHeight="1">
      <c r="A1372" s="122"/>
      <c r="B1372" s="171" t="s">
        <v>108</v>
      </c>
      <c r="C1372" s="159">
        <v>0</v>
      </c>
      <c r="D1372" s="159">
        <v>0</v>
      </c>
      <c r="E1372" s="170">
        <v>0</v>
      </c>
      <c r="F1372" s="160">
        <v>0</v>
      </c>
      <c r="G1372" s="161">
        <v>0</v>
      </c>
      <c r="H1372" s="160">
        <v>0</v>
      </c>
      <c r="I1372" s="162" t="s">
        <v>118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  <c r="T1372" s="130"/>
    </row>
    <row r="1373" spans="1:20" ht="10.5" customHeight="1">
      <c r="A1373" s="122"/>
      <c r="B1373" s="171"/>
      <c r="C1373" s="159"/>
      <c r="D1373" s="197"/>
      <c r="E1373" s="160"/>
      <c r="F1373" s="160"/>
      <c r="G1373" s="161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  <c r="T1373" s="130"/>
    </row>
    <row r="1374" spans="1:20" ht="10.5" customHeight="1">
      <c r="A1374" s="122"/>
      <c r="B1374" s="171" t="s">
        <v>110</v>
      </c>
      <c r="C1374" s="159">
        <v>0</v>
      </c>
      <c r="D1374" s="197"/>
      <c r="E1374" s="160"/>
      <c r="F1374" s="160">
        <v>0</v>
      </c>
      <c r="G1374" s="161">
        <v>0</v>
      </c>
      <c r="H1374" s="160"/>
      <c r="I1374" s="162"/>
      <c r="J1374" s="161"/>
      <c r="K1374" s="160"/>
      <c r="L1374" s="160"/>
      <c r="M1374" s="160"/>
      <c r="N1374" s="160"/>
      <c r="O1374" s="160"/>
      <c r="P1374" s="160"/>
      <c r="Q1374" s="146"/>
      <c r="T1374" s="130"/>
    </row>
    <row r="1375" spans="1:20" ht="10.5" customHeight="1">
      <c r="A1375" s="122"/>
      <c r="B1375" s="172" t="s">
        <v>111</v>
      </c>
      <c r="C1375" s="173">
        <v>305</v>
      </c>
      <c r="D1375" s="192">
        <v>172.39999999999998</v>
      </c>
      <c r="E1375" s="174">
        <v>0</v>
      </c>
      <c r="F1375" s="177">
        <v>-132.60000000000002</v>
      </c>
      <c r="G1375" s="185">
        <v>172.39999999999998</v>
      </c>
      <c r="H1375" s="177">
        <v>79.61679999999998</v>
      </c>
      <c r="I1375" s="176">
        <v>46.181438515081204</v>
      </c>
      <c r="J1375" s="185">
        <v>92.7832</v>
      </c>
      <c r="K1375" s="177">
        <v>2.880100000000013</v>
      </c>
      <c r="L1375" s="177">
        <v>4.644199999999998</v>
      </c>
      <c r="M1375" s="177">
        <v>4.0982999999999805</v>
      </c>
      <c r="N1375" s="177">
        <v>6.053100000000001</v>
      </c>
      <c r="O1375" s="177">
        <v>3.5110788863109055</v>
      </c>
      <c r="P1375" s="186">
        <v>4.418924999999998</v>
      </c>
      <c r="Q1375" s="153">
        <v>18.996780891280128</v>
      </c>
      <c r="T1375" s="130"/>
    </row>
    <row r="1376" spans="1:20" ht="10.5" customHeight="1">
      <c r="A1376" s="122"/>
      <c r="B1376" s="178"/>
      <c r="C1376" s="178"/>
      <c r="D1376" s="160"/>
      <c r="E1376" s="160"/>
      <c r="F1376" s="160"/>
      <c r="G1376" s="161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  <c r="T1376" s="130"/>
    </row>
    <row r="1377" spans="1:20" ht="10.5" customHeight="1">
      <c r="A1377" s="122"/>
      <c r="B1377" s="178"/>
      <c r="C1377" s="178"/>
      <c r="D1377" s="135"/>
      <c r="E1377" s="180"/>
      <c r="F1377" s="180"/>
      <c r="G1377" s="181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  <c r="T1377" s="130"/>
    </row>
    <row r="1378" spans="1:20" ht="10.5" customHeight="1">
      <c r="A1378" s="122"/>
      <c r="B1378" s="136"/>
      <c r="C1378" s="136"/>
      <c r="D1378" s="137"/>
      <c r="E1378" s="137" t="s">
        <v>13</v>
      </c>
      <c r="F1378" s="137" t="s">
        <v>13</v>
      </c>
      <c r="G1378" s="138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  <c r="T1378" s="130"/>
    </row>
    <row r="1379" spans="1:20" ht="10.5" customHeight="1">
      <c r="A1379" s="122"/>
      <c r="B1379" s="145" t="s">
        <v>61</v>
      </c>
      <c r="C1379" s="145" t="s">
        <v>159</v>
      </c>
      <c r="D1379" s="146" t="s">
        <v>62</v>
      </c>
      <c r="E1379" s="146" t="s">
        <v>14</v>
      </c>
      <c r="F1379" s="146" t="s">
        <v>14</v>
      </c>
      <c r="G1379" s="147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  <c r="T1379" s="130"/>
    </row>
    <row r="1380" spans="1:20" ht="10.5" customHeight="1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147" t="s">
        <v>13</v>
      </c>
      <c r="H1380" s="146" t="s">
        <v>73</v>
      </c>
      <c r="I1380" s="194" t="s">
        <v>74</v>
      </c>
      <c r="J1380" s="147" t="s">
        <v>75</v>
      </c>
      <c r="K1380" s="151">
        <v>43677</v>
      </c>
      <c r="L1380" s="151">
        <v>43684</v>
      </c>
      <c r="M1380" s="151">
        <v>43691</v>
      </c>
      <c r="N1380" s="137" t="s">
        <v>66</v>
      </c>
      <c r="O1380" s="139" t="s">
        <v>74</v>
      </c>
      <c r="P1380" s="139" t="s">
        <v>66</v>
      </c>
      <c r="Q1380" s="146" t="s">
        <v>76</v>
      </c>
      <c r="T1380" s="130"/>
    </row>
    <row r="1381" spans="1:20" ht="10.5" customHeight="1">
      <c r="A1381" s="122"/>
      <c r="B1381" s="152"/>
      <c r="C1381" s="152"/>
      <c r="D1381" s="153"/>
      <c r="E1381" s="153" t="s">
        <v>77</v>
      </c>
      <c r="F1381" s="153" t="s">
        <v>112</v>
      </c>
      <c r="G1381" s="154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  <c r="T1381" s="130"/>
    </row>
    <row r="1382" spans="1:20" ht="10.5" customHeight="1">
      <c r="A1382" s="122"/>
      <c r="B1382" s="183"/>
      <c r="C1382" s="243" t="s">
        <v>129</v>
      </c>
      <c r="D1382" s="243"/>
      <c r="E1382" s="243"/>
      <c r="F1382" s="243"/>
      <c r="G1382" s="243"/>
      <c r="H1382" s="243"/>
      <c r="I1382" s="243"/>
      <c r="J1382" s="243"/>
      <c r="K1382" s="243"/>
      <c r="L1382" s="243"/>
      <c r="M1382" s="243"/>
      <c r="N1382" s="243"/>
      <c r="O1382" s="243"/>
      <c r="P1382" s="244"/>
      <c r="Q1382" s="145"/>
      <c r="T1382" s="130"/>
    </row>
    <row r="1383" spans="1:20" ht="10.5" customHeight="1">
      <c r="A1383" s="122"/>
      <c r="B1383" s="158" t="s">
        <v>80</v>
      </c>
      <c r="C1383" s="159">
        <v>14.6</v>
      </c>
      <c r="D1383" s="197">
        <v>9.7</v>
      </c>
      <c r="E1383" s="160">
        <v>0</v>
      </c>
      <c r="F1383" s="160">
        <v>-4.9</v>
      </c>
      <c r="G1383" s="161">
        <v>9.7</v>
      </c>
      <c r="H1383" s="160">
        <v>1.918</v>
      </c>
      <c r="I1383" s="162">
        <v>19.77319587628866</v>
      </c>
      <c r="J1383" s="161">
        <v>7.781999999999999</v>
      </c>
      <c r="K1383" s="160">
        <v>0</v>
      </c>
      <c r="L1383" s="160">
        <v>0</v>
      </c>
      <c r="M1383" s="160">
        <v>0</v>
      </c>
      <c r="N1383" s="160">
        <v>0</v>
      </c>
      <c r="O1383" s="160">
        <v>0</v>
      </c>
      <c r="P1383" s="160">
        <v>0</v>
      </c>
      <c r="Q1383" s="146" t="s">
        <v>237</v>
      </c>
      <c r="T1383" s="130"/>
    </row>
    <row r="1384" spans="1:20" ht="10.5" customHeight="1">
      <c r="A1384" s="122"/>
      <c r="B1384" s="158" t="s">
        <v>81</v>
      </c>
      <c r="C1384" s="159">
        <v>19.599999999999998</v>
      </c>
      <c r="D1384" s="197">
        <v>17.4</v>
      </c>
      <c r="E1384" s="160">
        <v>0</v>
      </c>
      <c r="F1384" s="160">
        <v>-2.1999999999999993</v>
      </c>
      <c r="G1384" s="161">
        <v>17.4</v>
      </c>
      <c r="H1384" s="160">
        <v>9.031</v>
      </c>
      <c r="I1384" s="162">
        <v>51.90229885057472</v>
      </c>
      <c r="J1384" s="161">
        <v>8.368999999999998</v>
      </c>
      <c r="K1384" s="160">
        <v>1.104</v>
      </c>
      <c r="L1384" s="160">
        <v>1.62</v>
      </c>
      <c r="M1384" s="160">
        <v>0</v>
      </c>
      <c r="N1384" s="160">
        <v>1.5700000000000003</v>
      </c>
      <c r="O1384" s="160">
        <v>9.02298850574713</v>
      </c>
      <c r="P1384" s="160">
        <v>1.0735000000000001</v>
      </c>
      <c r="Q1384" s="146">
        <v>5.795994410805773</v>
      </c>
      <c r="T1384" s="130"/>
    </row>
    <row r="1385" spans="1:20" ht="10.5" customHeight="1">
      <c r="A1385" s="122"/>
      <c r="B1385" s="158" t="s">
        <v>82</v>
      </c>
      <c r="C1385" s="159">
        <v>17.3</v>
      </c>
      <c r="D1385" s="197">
        <v>15.9</v>
      </c>
      <c r="E1385" s="160">
        <v>0</v>
      </c>
      <c r="F1385" s="160">
        <v>-1.4000000000000004</v>
      </c>
      <c r="G1385" s="161">
        <v>15.9</v>
      </c>
      <c r="H1385" s="160">
        <v>8.319</v>
      </c>
      <c r="I1385" s="162">
        <v>52.320754716981135</v>
      </c>
      <c r="J1385" s="161">
        <v>7.5809999999999995</v>
      </c>
      <c r="K1385" s="160">
        <v>0.5000000000000009</v>
      </c>
      <c r="L1385" s="160">
        <v>0.30400000000000027</v>
      </c>
      <c r="M1385" s="160">
        <v>0</v>
      </c>
      <c r="N1385" s="160">
        <v>0</v>
      </c>
      <c r="O1385" s="160">
        <v>0</v>
      </c>
      <c r="P1385" s="160">
        <v>0.2010000000000003</v>
      </c>
      <c r="Q1385" s="146">
        <v>35.7164179104477</v>
      </c>
      <c r="T1385" s="130"/>
    </row>
    <row r="1386" spans="1:20" ht="10.5" customHeight="1">
      <c r="A1386" s="122"/>
      <c r="B1386" s="158" t="s">
        <v>83</v>
      </c>
      <c r="C1386" s="159">
        <v>2.9</v>
      </c>
      <c r="D1386" s="197">
        <v>0.10000000000000009</v>
      </c>
      <c r="E1386" s="160">
        <v>0</v>
      </c>
      <c r="F1386" s="160">
        <v>-2.8</v>
      </c>
      <c r="G1386" s="161">
        <v>0.10000000000000009</v>
      </c>
      <c r="H1386" s="160">
        <v>0.845</v>
      </c>
      <c r="I1386" s="162">
        <v>844.9999999999992</v>
      </c>
      <c r="J1386" s="161">
        <v>-0.7449999999999999</v>
      </c>
      <c r="K1386" s="160">
        <v>0</v>
      </c>
      <c r="L1386" s="160">
        <v>0</v>
      </c>
      <c r="M1386" s="160">
        <v>0</v>
      </c>
      <c r="N1386" s="160">
        <v>0</v>
      </c>
      <c r="O1386" s="160">
        <v>0</v>
      </c>
      <c r="P1386" s="160">
        <v>0</v>
      </c>
      <c r="Q1386" s="146">
        <v>0</v>
      </c>
      <c r="T1386" s="130"/>
    </row>
    <row r="1387" spans="1:20" ht="10.5" customHeight="1">
      <c r="A1387" s="122"/>
      <c r="B1387" s="158" t="s">
        <v>84</v>
      </c>
      <c r="C1387" s="159">
        <v>0.2</v>
      </c>
      <c r="D1387" s="197">
        <v>0</v>
      </c>
      <c r="E1387" s="160">
        <v>0</v>
      </c>
      <c r="F1387" s="160">
        <v>-0.2</v>
      </c>
      <c r="G1387" s="161">
        <v>0</v>
      </c>
      <c r="H1387" s="160">
        <v>0</v>
      </c>
      <c r="I1387" s="162" t="s">
        <v>118</v>
      </c>
      <c r="J1387" s="161">
        <v>0</v>
      </c>
      <c r="K1387" s="160">
        <v>0</v>
      </c>
      <c r="L1387" s="160">
        <v>0</v>
      </c>
      <c r="M1387" s="160">
        <v>0</v>
      </c>
      <c r="N1387" s="160">
        <v>0</v>
      </c>
      <c r="O1387" s="160" t="s">
        <v>42</v>
      </c>
      <c r="P1387" s="160">
        <v>0</v>
      </c>
      <c r="Q1387" s="146" t="s">
        <v>161</v>
      </c>
      <c r="T1387" s="130"/>
    </row>
    <row r="1388" spans="1:20" ht="10.5" customHeight="1">
      <c r="A1388" s="122"/>
      <c r="B1388" s="158" t="s">
        <v>85</v>
      </c>
      <c r="C1388" s="159">
        <v>3</v>
      </c>
      <c r="D1388" s="197">
        <v>0</v>
      </c>
      <c r="E1388" s="160">
        <v>0</v>
      </c>
      <c r="F1388" s="160">
        <v>-3</v>
      </c>
      <c r="G1388" s="161">
        <v>0</v>
      </c>
      <c r="H1388" s="160">
        <v>0</v>
      </c>
      <c r="I1388" s="162" t="s">
        <v>118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  <c r="T1388" s="130"/>
    </row>
    <row r="1389" spans="1:20" ht="10.5" customHeight="1">
      <c r="A1389" s="122"/>
      <c r="B1389" s="158" t="s">
        <v>86</v>
      </c>
      <c r="C1389" s="159">
        <v>1.9</v>
      </c>
      <c r="D1389" s="197">
        <v>1.7</v>
      </c>
      <c r="E1389" s="160">
        <v>0</v>
      </c>
      <c r="F1389" s="160">
        <v>-0.19999999999999996</v>
      </c>
      <c r="G1389" s="161">
        <v>1.7</v>
      </c>
      <c r="H1389" s="160">
        <v>0.167</v>
      </c>
      <c r="I1389" s="162">
        <v>9.823529411764707</v>
      </c>
      <c r="J1389" s="161">
        <v>1.533</v>
      </c>
      <c r="K1389" s="160">
        <v>0</v>
      </c>
      <c r="L1389" s="160">
        <v>0</v>
      </c>
      <c r="M1389" s="160">
        <v>0</v>
      </c>
      <c r="N1389" s="160">
        <v>0</v>
      </c>
      <c r="O1389" s="160">
        <v>0</v>
      </c>
      <c r="P1389" s="160">
        <v>0</v>
      </c>
      <c r="Q1389" s="146" t="s">
        <v>237</v>
      </c>
      <c r="T1389" s="130"/>
    </row>
    <row r="1390" spans="1:20" ht="10.5" customHeight="1">
      <c r="A1390" s="122"/>
      <c r="B1390" s="158" t="s">
        <v>87</v>
      </c>
      <c r="C1390" s="159">
        <v>0.8</v>
      </c>
      <c r="D1390" s="197">
        <v>0.10000000000000009</v>
      </c>
      <c r="E1390" s="160">
        <v>0</v>
      </c>
      <c r="F1390" s="160">
        <v>-0.7</v>
      </c>
      <c r="G1390" s="161">
        <v>0.10000000000000009</v>
      </c>
      <c r="H1390" s="160">
        <v>0</v>
      </c>
      <c r="I1390" s="162">
        <v>0</v>
      </c>
      <c r="J1390" s="161">
        <v>0.10000000000000009</v>
      </c>
      <c r="K1390" s="160">
        <v>0</v>
      </c>
      <c r="L1390" s="160">
        <v>0</v>
      </c>
      <c r="M1390" s="160">
        <v>0</v>
      </c>
      <c r="N1390" s="160">
        <v>0</v>
      </c>
      <c r="O1390" s="160">
        <v>0</v>
      </c>
      <c r="P1390" s="160">
        <v>0</v>
      </c>
      <c r="Q1390" s="146" t="s">
        <v>237</v>
      </c>
      <c r="T1390" s="130"/>
    </row>
    <row r="1391" spans="1:20" ht="10.5" customHeight="1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161">
        <v>0</v>
      </c>
      <c r="H1391" s="160">
        <v>0</v>
      </c>
      <c r="I1391" s="162" t="s">
        <v>118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161</v>
      </c>
      <c r="T1391" s="130"/>
    </row>
    <row r="1392" spans="1:20" ht="10.5" customHeight="1">
      <c r="A1392" s="122"/>
      <c r="B1392" s="158" t="s">
        <v>89</v>
      </c>
      <c r="C1392" s="159">
        <v>6.7</v>
      </c>
      <c r="D1392" s="197">
        <v>16.3</v>
      </c>
      <c r="E1392" s="160">
        <v>0</v>
      </c>
      <c r="F1392" s="160">
        <v>9.600000000000001</v>
      </c>
      <c r="G1392" s="161">
        <v>16.3</v>
      </c>
      <c r="H1392" s="160">
        <v>13.66</v>
      </c>
      <c r="I1392" s="162">
        <v>83.8036809815951</v>
      </c>
      <c r="J1392" s="161">
        <v>2.6400000000000006</v>
      </c>
      <c r="K1392" s="160">
        <v>0.15200000000000102</v>
      </c>
      <c r="L1392" s="160">
        <v>0.0990000000000002</v>
      </c>
      <c r="M1392" s="160">
        <v>0.07199999999999918</v>
      </c>
      <c r="N1392" s="160">
        <v>0.05400000000000027</v>
      </c>
      <c r="O1392" s="160">
        <v>0.33128834355828385</v>
      </c>
      <c r="P1392" s="160">
        <v>0.09425000000000017</v>
      </c>
      <c r="Q1392" s="146">
        <v>26.010610079575553</v>
      </c>
      <c r="T1392" s="130"/>
    </row>
    <row r="1393" spans="1:20" ht="10.5" customHeight="1">
      <c r="A1393" s="122"/>
      <c r="B1393" s="165" t="s">
        <v>90</v>
      </c>
      <c r="C1393" s="159">
        <v>67</v>
      </c>
      <c r="D1393" s="197">
        <v>61.2</v>
      </c>
      <c r="E1393" s="160">
        <v>0</v>
      </c>
      <c r="F1393" s="160">
        <v>-15.399999999999999</v>
      </c>
      <c r="G1393" s="161">
        <v>61.2</v>
      </c>
      <c r="H1393" s="160">
        <v>33.94</v>
      </c>
      <c r="I1393" s="162">
        <v>55.45751633986928</v>
      </c>
      <c r="J1393" s="161">
        <v>27.259999999999998</v>
      </c>
      <c r="K1393" s="160">
        <v>1.756000000000002</v>
      </c>
      <c r="L1393" s="160">
        <v>2.0230000000000006</v>
      </c>
      <c r="M1393" s="160">
        <v>0.07199999999999918</v>
      </c>
      <c r="N1393" s="160">
        <v>1.6240000000000006</v>
      </c>
      <c r="O1393" s="160">
        <v>2.653594771241831</v>
      </c>
      <c r="P1393" s="166">
        <v>1.3687500000000006</v>
      </c>
      <c r="Q1393" s="146">
        <v>17.915981735159807</v>
      </c>
      <c r="T1393" s="130"/>
    </row>
    <row r="1394" spans="1:20" ht="10.5" customHeight="1">
      <c r="A1394" s="122"/>
      <c r="B1394" s="165"/>
      <c r="D1394" s="197"/>
      <c r="E1394" s="160"/>
      <c r="F1394" s="160"/>
      <c r="G1394" s="161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  <c r="T1394" s="130"/>
    </row>
    <row r="1395" spans="1:20" ht="10.5" customHeight="1">
      <c r="A1395" s="122"/>
      <c r="B1395" s="158" t="s">
        <v>91</v>
      </c>
      <c r="C1395" s="159">
        <v>8.951985559566788</v>
      </c>
      <c r="D1395" s="197">
        <v>8.551985559566788</v>
      </c>
      <c r="E1395" s="160">
        <v>0</v>
      </c>
      <c r="F1395" s="160">
        <v>-0.40000000000000036</v>
      </c>
      <c r="G1395" s="161">
        <v>8.551985559566788</v>
      </c>
      <c r="H1395" s="160">
        <v>0.714</v>
      </c>
      <c r="I1395" s="162">
        <v>8.348938325805225</v>
      </c>
      <c r="J1395" s="161">
        <v>7.837985559566787</v>
      </c>
      <c r="K1395" s="160">
        <v>0</v>
      </c>
      <c r="L1395" s="160">
        <v>0</v>
      </c>
      <c r="M1395" s="160">
        <v>0.714</v>
      </c>
      <c r="N1395" s="160">
        <v>0</v>
      </c>
      <c r="O1395" s="160">
        <v>0</v>
      </c>
      <c r="P1395" s="160">
        <v>0.1785</v>
      </c>
      <c r="Q1395" s="146">
        <v>41.91028324687276</v>
      </c>
      <c r="T1395" s="130"/>
    </row>
    <row r="1396" spans="1:20" ht="10.5" customHeight="1">
      <c r="A1396" s="122"/>
      <c r="B1396" s="158" t="s">
        <v>92</v>
      </c>
      <c r="C1396" s="159">
        <v>18.714801444043328</v>
      </c>
      <c r="D1396" s="197">
        <v>43.21480144404333</v>
      </c>
      <c r="E1396" s="160">
        <v>0</v>
      </c>
      <c r="F1396" s="160">
        <v>24.500000000000004</v>
      </c>
      <c r="G1396" s="161">
        <v>43.21480144404333</v>
      </c>
      <c r="H1396" s="160">
        <v>37.4782</v>
      </c>
      <c r="I1396" s="162">
        <v>86.72537822146107</v>
      </c>
      <c r="J1396" s="161">
        <v>5.73660144404333</v>
      </c>
      <c r="K1396" s="160">
        <v>0.15899999999999892</v>
      </c>
      <c r="L1396" s="160">
        <v>0.132000000000005</v>
      </c>
      <c r="M1396" s="160">
        <v>0.23999999999999488</v>
      </c>
      <c r="N1396" s="160">
        <v>2.7787000000000006</v>
      </c>
      <c r="O1396" s="160">
        <v>6.429972849922727</v>
      </c>
      <c r="P1396" s="160">
        <v>0.8274249999999999</v>
      </c>
      <c r="Q1396" s="146">
        <v>4.9330772505584575</v>
      </c>
      <c r="T1396" s="130"/>
    </row>
    <row r="1397" spans="1:20" ht="10.5" customHeight="1" hidden="1">
      <c r="A1397" s="122"/>
      <c r="B1397" s="158" t="s">
        <v>93</v>
      </c>
      <c r="C1397" s="159">
        <v>0</v>
      </c>
      <c r="D1397" s="197">
        <v>0</v>
      </c>
      <c r="E1397" s="160">
        <v>0</v>
      </c>
      <c r="F1397" s="160">
        <v>0</v>
      </c>
      <c r="G1397" s="161">
        <v>0</v>
      </c>
      <c r="H1397" s="160">
        <v>0</v>
      </c>
      <c r="I1397" s="162" t="s">
        <v>118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161</v>
      </c>
      <c r="T1397" s="130"/>
    </row>
    <row r="1398" spans="1:20" ht="10.5" customHeight="1">
      <c r="A1398" s="122"/>
      <c r="B1398" s="158" t="s">
        <v>94</v>
      </c>
      <c r="C1398" s="159">
        <v>0</v>
      </c>
      <c r="D1398" s="197">
        <v>0</v>
      </c>
      <c r="E1398" s="160">
        <v>0</v>
      </c>
      <c r="F1398" s="160">
        <v>0</v>
      </c>
      <c r="G1398" s="161">
        <v>0</v>
      </c>
      <c r="H1398" s="160">
        <v>0.054</v>
      </c>
      <c r="I1398" s="162" t="s">
        <v>118</v>
      </c>
      <c r="J1398" s="161">
        <v>-0.054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  <c r="T1398" s="130"/>
    </row>
    <row r="1399" spans="1:20" ht="10.5" customHeight="1">
      <c r="A1399" s="122"/>
      <c r="B1399" s="158" t="s">
        <v>95</v>
      </c>
      <c r="C1399" s="159">
        <v>3.567734657039712</v>
      </c>
      <c r="D1399" s="197">
        <v>6.867734657039712</v>
      </c>
      <c r="E1399" s="160">
        <v>0</v>
      </c>
      <c r="F1399" s="160">
        <v>3.3</v>
      </c>
      <c r="G1399" s="161">
        <v>6.867734657039712</v>
      </c>
      <c r="H1399" s="160">
        <v>6.5901</v>
      </c>
      <c r="I1399" s="162">
        <v>95.95740559435963</v>
      </c>
      <c r="J1399" s="161">
        <v>0.27763465703971235</v>
      </c>
      <c r="K1399" s="160">
        <v>0</v>
      </c>
      <c r="L1399" s="160">
        <v>0</v>
      </c>
      <c r="M1399" s="160">
        <v>0.8399999999999999</v>
      </c>
      <c r="N1399" s="160">
        <v>0.2999999999999998</v>
      </c>
      <c r="O1399" s="160">
        <v>4.368252633238931</v>
      </c>
      <c r="P1399" s="160">
        <v>0.2849999999999999</v>
      </c>
      <c r="Q1399" s="146">
        <v>0</v>
      </c>
      <c r="T1399" s="130"/>
    </row>
    <row r="1400" spans="1:20" ht="10.5" customHeight="1">
      <c r="A1400" s="122"/>
      <c r="B1400" s="158" t="s">
        <v>96</v>
      </c>
      <c r="C1400" s="159">
        <v>0.48750000000000004</v>
      </c>
      <c r="D1400" s="197">
        <v>0.48750000000000004</v>
      </c>
      <c r="E1400" s="160">
        <v>0</v>
      </c>
      <c r="F1400" s="160">
        <v>0</v>
      </c>
      <c r="G1400" s="161">
        <v>0.48750000000000004</v>
      </c>
      <c r="H1400" s="160">
        <v>0</v>
      </c>
      <c r="I1400" s="162">
        <v>0</v>
      </c>
      <c r="J1400" s="161">
        <v>0.48750000000000004</v>
      </c>
      <c r="K1400" s="160">
        <v>0</v>
      </c>
      <c r="L1400" s="160">
        <v>0</v>
      </c>
      <c r="M1400" s="160">
        <v>0</v>
      </c>
      <c r="N1400" s="160">
        <v>0</v>
      </c>
      <c r="O1400" s="160">
        <v>0</v>
      </c>
      <c r="P1400" s="160">
        <v>0</v>
      </c>
      <c r="Q1400" s="146" t="s">
        <v>237</v>
      </c>
      <c r="T1400" s="130"/>
    </row>
    <row r="1401" spans="1:20" ht="10.5" customHeight="1">
      <c r="A1401" s="122"/>
      <c r="B1401" s="158" t="s">
        <v>97</v>
      </c>
      <c r="C1401" s="159">
        <v>7.225992779783397</v>
      </c>
      <c r="D1401" s="197">
        <v>5.625992779783397</v>
      </c>
      <c r="E1401" s="160">
        <v>0</v>
      </c>
      <c r="F1401" s="160">
        <v>-1.5999999999999996</v>
      </c>
      <c r="G1401" s="161">
        <v>5.625992779783397</v>
      </c>
      <c r="H1401" s="160">
        <v>6.8487</v>
      </c>
      <c r="I1401" s="162">
        <v>121.7331814681724</v>
      </c>
      <c r="J1401" s="161">
        <v>-1.222707220216603</v>
      </c>
      <c r="K1401" s="160">
        <v>0</v>
      </c>
      <c r="L1401" s="160">
        <v>0.24600000000000044</v>
      </c>
      <c r="M1401" s="160">
        <v>0</v>
      </c>
      <c r="N1401" s="160">
        <v>1.7226999999999997</v>
      </c>
      <c r="O1401" s="160">
        <v>30.620373459958905</v>
      </c>
      <c r="P1401" s="160">
        <v>0.49217500000000003</v>
      </c>
      <c r="Q1401" s="146">
        <v>0</v>
      </c>
      <c r="T1401" s="130"/>
    </row>
    <row r="1402" spans="1:20" ht="10.5" customHeight="1">
      <c r="A1402" s="122"/>
      <c r="B1402" s="158" t="s">
        <v>98</v>
      </c>
      <c r="C1402" s="159">
        <v>0</v>
      </c>
      <c r="D1402" s="197">
        <v>0</v>
      </c>
      <c r="E1402" s="160">
        <v>0</v>
      </c>
      <c r="F1402" s="160">
        <v>0</v>
      </c>
      <c r="G1402" s="161">
        <v>0</v>
      </c>
      <c r="H1402" s="160">
        <v>0</v>
      </c>
      <c r="I1402" s="162" t="s">
        <v>118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  <c r="T1402" s="130"/>
    </row>
    <row r="1403" spans="1:20" ht="10.5" customHeight="1">
      <c r="A1403" s="122"/>
      <c r="B1403" s="158" t="s">
        <v>99</v>
      </c>
      <c r="C1403" s="159">
        <v>0</v>
      </c>
      <c r="D1403" s="197">
        <v>0</v>
      </c>
      <c r="E1403" s="160">
        <v>0</v>
      </c>
      <c r="F1403" s="160">
        <v>0</v>
      </c>
      <c r="G1403" s="161">
        <v>0</v>
      </c>
      <c r="H1403" s="160">
        <v>0</v>
      </c>
      <c r="I1403" s="162" t="s">
        <v>118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  <c r="T1403" s="130"/>
    </row>
    <row r="1404" spans="1:20" ht="10.5" customHeight="1">
      <c r="A1404" s="122"/>
      <c r="B1404" s="158" t="s">
        <v>100</v>
      </c>
      <c r="C1404" s="159">
        <v>0.05198555956678702</v>
      </c>
      <c r="D1404" s="197">
        <v>0.05198555956678702</v>
      </c>
      <c r="E1404" s="160">
        <v>0</v>
      </c>
      <c r="F1404" s="160">
        <v>0</v>
      </c>
      <c r="G1404" s="161">
        <v>0.05198555956678702</v>
      </c>
      <c r="H1404" s="160">
        <v>0.0462</v>
      </c>
      <c r="I1404" s="162">
        <v>88.87083333333331</v>
      </c>
      <c r="J1404" s="161">
        <v>0.005785559566787023</v>
      </c>
      <c r="K1404" s="160">
        <v>0</v>
      </c>
      <c r="L1404" s="160">
        <v>0.0066</v>
      </c>
      <c r="M1404" s="160">
        <v>0.0267</v>
      </c>
      <c r="N1404" s="160">
        <v>0.012899999999999995</v>
      </c>
      <c r="O1404" s="160">
        <v>24.814583333333314</v>
      </c>
      <c r="P1404" s="160">
        <v>0.01155</v>
      </c>
      <c r="Q1404" s="146">
        <v>0</v>
      </c>
      <c r="T1404" s="130"/>
    </row>
    <row r="1405" spans="1:20" ht="10.5" customHeight="1">
      <c r="A1405" s="122"/>
      <c r="B1405" s="158" t="s">
        <v>101</v>
      </c>
      <c r="C1405" s="159">
        <v>0</v>
      </c>
      <c r="D1405" s="197">
        <v>0</v>
      </c>
      <c r="E1405" s="160">
        <v>0</v>
      </c>
      <c r="F1405" s="160">
        <v>0</v>
      </c>
      <c r="G1405" s="161">
        <v>0</v>
      </c>
      <c r="H1405" s="160">
        <v>0</v>
      </c>
      <c r="I1405" s="162" t="s">
        <v>118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161</v>
      </c>
      <c r="T1405" s="130"/>
    </row>
    <row r="1406" spans="1:20" ht="10.5" customHeight="1">
      <c r="A1406" s="122"/>
      <c r="B1406" s="158" t="s">
        <v>102</v>
      </c>
      <c r="C1406" s="159">
        <v>0</v>
      </c>
      <c r="D1406" s="197">
        <v>0</v>
      </c>
      <c r="E1406" s="160">
        <v>0</v>
      </c>
      <c r="F1406" s="160">
        <v>0</v>
      </c>
      <c r="G1406" s="161">
        <v>0</v>
      </c>
      <c r="H1406" s="160">
        <v>0</v>
      </c>
      <c r="I1406" s="162" t="s">
        <v>118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  <c r="T1406" s="130"/>
    </row>
    <row r="1407" spans="1:20" ht="10.5" customHeight="1">
      <c r="A1407" s="122"/>
      <c r="B1407" s="1" t="s">
        <v>103</v>
      </c>
      <c r="C1407" s="159">
        <v>0</v>
      </c>
      <c r="D1407" s="197">
        <v>0</v>
      </c>
      <c r="E1407" s="160">
        <v>0</v>
      </c>
      <c r="F1407" s="160">
        <v>0</v>
      </c>
      <c r="G1407" s="161">
        <v>0</v>
      </c>
      <c r="H1407" s="160">
        <v>0</v>
      </c>
      <c r="I1407" s="162" t="s">
        <v>118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  <c r="T1407" s="130"/>
    </row>
    <row r="1408" spans="1:20" ht="10.5" customHeight="1">
      <c r="A1408" s="122"/>
      <c r="B1408" s="165" t="s">
        <v>105</v>
      </c>
      <c r="C1408" s="169">
        <v>106.00000000000001</v>
      </c>
      <c r="D1408" s="197">
        <v>126.00000000000003</v>
      </c>
      <c r="E1408" s="160">
        <v>0</v>
      </c>
      <c r="F1408" s="160">
        <v>20.000000000000014</v>
      </c>
      <c r="G1408" s="161">
        <v>126.00000000000003</v>
      </c>
      <c r="H1408" s="160">
        <v>85.6712</v>
      </c>
      <c r="I1408" s="162">
        <v>67.99301587301585</v>
      </c>
      <c r="J1408" s="161">
        <v>40.32880000000003</v>
      </c>
      <c r="K1408" s="160">
        <v>1.9150000000000063</v>
      </c>
      <c r="L1408" s="160">
        <v>2.407599999999988</v>
      </c>
      <c r="M1408" s="160">
        <v>1.892700000000005</v>
      </c>
      <c r="N1408" s="160">
        <v>6.438299999999998</v>
      </c>
      <c r="O1408" s="160">
        <v>5.1097619047619025</v>
      </c>
      <c r="P1408" s="160">
        <v>3.1633999999999993</v>
      </c>
      <c r="Q1408" s="146">
        <v>10.74856167414808</v>
      </c>
      <c r="T1408" s="130"/>
    </row>
    <row r="1409" spans="1:20" ht="10.5" customHeight="1">
      <c r="A1409" s="122"/>
      <c r="B1409" s="165"/>
      <c r="C1409" s="159"/>
      <c r="D1409" s="197"/>
      <c r="E1409" s="160"/>
      <c r="F1409" s="160"/>
      <c r="G1409" s="161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  <c r="T1409" s="130"/>
    </row>
    <row r="1410" spans="1:20" ht="10.5" customHeight="1">
      <c r="A1410" s="122"/>
      <c r="B1410" s="158" t="s">
        <v>106</v>
      </c>
      <c r="C1410" s="159">
        <v>0</v>
      </c>
      <c r="D1410" s="197">
        <v>0</v>
      </c>
      <c r="E1410" s="160">
        <v>0</v>
      </c>
      <c r="F1410" s="160">
        <v>0</v>
      </c>
      <c r="G1410" s="161">
        <v>0</v>
      </c>
      <c r="H1410" s="160">
        <v>0</v>
      </c>
      <c r="I1410" s="162" t="s">
        <v>118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  <c r="T1410" s="130"/>
    </row>
    <row r="1411" spans="1:20" ht="10.5" customHeight="1">
      <c r="A1411" s="122"/>
      <c r="B1411" s="158" t="s">
        <v>107</v>
      </c>
      <c r="C1411" s="159">
        <v>0</v>
      </c>
      <c r="D1411" s="159">
        <v>0</v>
      </c>
      <c r="E1411" s="170">
        <v>0</v>
      </c>
      <c r="F1411" s="160">
        <v>0</v>
      </c>
      <c r="G1411" s="161">
        <v>0</v>
      </c>
      <c r="H1411" s="160">
        <v>0</v>
      </c>
      <c r="I1411" s="162" t="s">
        <v>118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  <c r="T1411" s="130"/>
    </row>
    <row r="1412" spans="1:20" ht="10.5" customHeight="1">
      <c r="A1412" s="122"/>
      <c r="B1412" s="171" t="s">
        <v>108</v>
      </c>
      <c r="C1412" s="159">
        <v>0</v>
      </c>
      <c r="D1412" s="159">
        <v>0</v>
      </c>
      <c r="E1412" s="170">
        <v>0</v>
      </c>
      <c r="F1412" s="160">
        <v>0</v>
      </c>
      <c r="G1412" s="161">
        <v>0</v>
      </c>
      <c r="H1412" s="160">
        <v>0</v>
      </c>
      <c r="I1412" s="162" t="s">
        <v>118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  <c r="T1412" s="130"/>
    </row>
    <row r="1413" spans="1:20" ht="10.5" customHeight="1">
      <c r="A1413" s="122"/>
      <c r="B1413" s="171"/>
      <c r="C1413" s="159"/>
      <c r="D1413" s="197"/>
      <c r="E1413" s="160"/>
      <c r="F1413" s="160"/>
      <c r="G1413" s="161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  <c r="T1413" s="130"/>
    </row>
    <row r="1414" spans="1:20" ht="10.5" customHeight="1">
      <c r="A1414" s="122"/>
      <c r="B1414" s="171" t="s">
        <v>110</v>
      </c>
      <c r="C1414" s="159">
        <v>0</v>
      </c>
      <c r="D1414" s="197">
        <v>0</v>
      </c>
      <c r="E1414" s="160"/>
      <c r="F1414" s="160">
        <v>0</v>
      </c>
      <c r="G1414" s="161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  <c r="T1414" s="130"/>
    </row>
    <row r="1415" spans="1:20" ht="10.5" customHeight="1">
      <c r="A1415" s="122"/>
      <c r="B1415" s="172" t="s">
        <v>111</v>
      </c>
      <c r="C1415" s="173">
        <v>106.00000000000001</v>
      </c>
      <c r="D1415" s="192">
        <v>126.00000000000003</v>
      </c>
      <c r="E1415" s="174">
        <v>0</v>
      </c>
      <c r="F1415" s="177">
        <v>20.000000000000014</v>
      </c>
      <c r="G1415" s="185">
        <v>126.00000000000003</v>
      </c>
      <c r="H1415" s="177">
        <v>85.6712</v>
      </c>
      <c r="I1415" s="176">
        <v>67.99301587301586</v>
      </c>
      <c r="J1415" s="185">
        <v>40.32880000000003</v>
      </c>
      <c r="K1415" s="177">
        <v>1.9150000000000063</v>
      </c>
      <c r="L1415" s="177">
        <v>2.407599999999988</v>
      </c>
      <c r="M1415" s="177">
        <v>1.892700000000005</v>
      </c>
      <c r="N1415" s="177">
        <v>6.438299999999998</v>
      </c>
      <c r="O1415" s="177">
        <v>5.1097619047619025</v>
      </c>
      <c r="P1415" s="177">
        <v>3.1633999999999993</v>
      </c>
      <c r="Q1415" s="153">
        <v>10.74856167414808</v>
      </c>
      <c r="T1415" s="130"/>
    </row>
    <row r="1416" spans="1:20" ht="10.5" customHeight="1">
      <c r="A1416" s="122"/>
      <c r="B1416" s="187" t="s">
        <v>245</v>
      </c>
      <c r="C1416" s="187"/>
      <c r="D1416" s="180"/>
      <c r="E1416" s="180"/>
      <c r="F1416" s="180"/>
      <c r="G1416" s="181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  <c r="T1416" s="130"/>
    </row>
    <row r="1417" spans="1:20" ht="10.5" customHeight="1">
      <c r="A1417" s="122"/>
      <c r="B1417" s="123" t="s">
        <v>113</v>
      </c>
      <c r="C1417" s="123"/>
      <c r="J1417" s="188"/>
      <c r="T1417" s="130"/>
    </row>
    <row r="1421" spans="1:20" ht="10.5" customHeight="1">
      <c r="A1421" s="122"/>
      <c r="B1421" s="123" t="s">
        <v>236</v>
      </c>
      <c r="C1421" s="123"/>
      <c r="P1421" s="128"/>
      <c r="T1421" s="130"/>
    </row>
    <row r="1422" spans="1:20" ht="10.5" customHeight="1">
      <c r="A1422" s="122"/>
      <c r="B1422" s="131" t="s">
        <v>243</v>
      </c>
      <c r="C1422" s="131"/>
      <c r="D1422" s="132"/>
      <c r="E1422" s="132"/>
      <c r="F1422" s="132"/>
      <c r="G1422" s="133"/>
      <c r="H1422" s="132"/>
      <c r="I1422" s="132"/>
      <c r="J1422" s="133"/>
      <c r="T1422" s="130"/>
    </row>
    <row r="1423" spans="1:20" ht="10.5" customHeight="1">
      <c r="A1423" s="122"/>
      <c r="D1423" s="135"/>
      <c r="N1423" s="124"/>
      <c r="T1423" s="130"/>
    </row>
    <row r="1424" spans="1:20" ht="10.5" customHeight="1">
      <c r="A1424" s="122"/>
      <c r="B1424" s="136"/>
      <c r="C1424" s="136"/>
      <c r="D1424" s="137"/>
      <c r="E1424" s="137" t="s">
        <v>13</v>
      </c>
      <c r="F1424" s="137" t="s">
        <v>13</v>
      </c>
      <c r="G1424" s="138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  <c r="T1424" s="130"/>
    </row>
    <row r="1425" spans="1:20" ht="10.5" customHeight="1">
      <c r="A1425" s="122"/>
      <c r="B1425" s="145" t="s">
        <v>61</v>
      </c>
      <c r="C1425" s="145" t="s">
        <v>159</v>
      </c>
      <c r="D1425" s="146" t="s">
        <v>62</v>
      </c>
      <c r="E1425" s="146" t="s">
        <v>14</v>
      </c>
      <c r="F1425" s="146" t="s">
        <v>14</v>
      </c>
      <c r="G1425" s="147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  <c r="T1425" s="130"/>
    </row>
    <row r="1426" spans="1:20" ht="10.5" customHeight="1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147" t="s">
        <v>13</v>
      </c>
      <c r="H1426" s="146" t="s">
        <v>73</v>
      </c>
      <c r="I1426" s="148" t="s">
        <v>74</v>
      </c>
      <c r="J1426" s="147" t="s">
        <v>75</v>
      </c>
      <c r="K1426" s="151">
        <v>43677</v>
      </c>
      <c r="L1426" s="151">
        <v>43684</v>
      </c>
      <c r="M1426" s="151">
        <v>43691</v>
      </c>
      <c r="N1426" s="137" t="s">
        <v>66</v>
      </c>
      <c r="O1426" s="139" t="s">
        <v>74</v>
      </c>
      <c r="P1426" s="139" t="s">
        <v>66</v>
      </c>
      <c r="Q1426" s="146" t="s">
        <v>76</v>
      </c>
      <c r="T1426" s="130"/>
    </row>
    <row r="1427" spans="1:20" ht="10.5" customHeight="1">
      <c r="A1427" s="122"/>
      <c r="B1427" s="152"/>
      <c r="C1427" s="152"/>
      <c r="D1427" s="153"/>
      <c r="E1427" s="153" t="s">
        <v>77</v>
      </c>
      <c r="F1427" s="153" t="s">
        <v>112</v>
      </c>
      <c r="G1427" s="154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  <c r="T1427" s="130"/>
    </row>
    <row r="1428" spans="1:20" ht="10.5" customHeight="1">
      <c r="A1428" s="122"/>
      <c r="B1428" s="183"/>
      <c r="C1428" s="243" t="s">
        <v>117</v>
      </c>
      <c r="D1428" s="243"/>
      <c r="E1428" s="243"/>
      <c r="F1428" s="243"/>
      <c r="G1428" s="243"/>
      <c r="H1428" s="243"/>
      <c r="I1428" s="243"/>
      <c r="J1428" s="243"/>
      <c r="K1428" s="243"/>
      <c r="L1428" s="243"/>
      <c r="M1428" s="243"/>
      <c r="N1428" s="243"/>
      <c r="O1428" s="243"/>
      <c r="P1428" s="244"/>
      <c r="Q1428" s="145"/>
      <c r="T1428" s="130"/>
    </row>
    <row r="1429" spans="1:20" ht="10.5" customHeight="1">
      <c r="A1429" s="122"/>
      <c r="B1429" s="158" t="s">
        <v>80</v>
      </c>
      <c r="C1429" s="159">
        <v>14.5</v>
      </c>
      <c r="D1429" s="197">
        <v>14.5</v>
      </c>
      <c r="E1429" s="160">
        <v>0</v>
      </c>
      <c r="F1429" s="160">
        <v>0</v>
      </c>
      <c r="G1429" s="161">
        <v>14.5</v>
      </c>
      <c r="H1429" s="160">
        <v>0</v>
      </c>
      <c r="I1429" s="162">
        <v>0</v>
      </c>
      <c r="J1429" s="161">
        <v>14.5</v>
      </c>
      <c r="K1429" s="160">
        <v>0</v>
      </c>
      <c r="L1429" s="160">
        <v>0</v>
      </c>
      <c r="M1429" s="160">
        <v>0</v>
      </c>
      <c r="N1429" s="160">
        <v>0</v>
      </c>
      <c r="O1429" s="160">
        <v>0</v>
      </c>
      <c r="P1429" s="160">
        <v>0</v>
      </c>
      <c r="Q1429" s="146" t="s">
        <v>161</v>
      </c>
      <c r="T1429" s="130"/>
    </row>
    <row r="1430" spans="1:20" ht="10.5" customHeight="1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161">
        <v>0</v>
      </c>
      <c r="H1430" s="160">
        <v>0</v>
      </c>
      <c r="I1430" s="162" t="s">
        <v>118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  <c r="T1430" s="130"/>
    </row>
    <row r="1431" spans="1:20" ht="10.5" customHeight="1">
      <c r="A1431" s="122"/>
      <c r="B1431" s="158" t="s">
        <v>82</v>
      </c>
      <c r="C1431" s="159">
        <v>7.9</v>
      </c>
      <c r="D1431" s="197">
        <v>8.1</v>
      </c>
      <c r="E1431" s="160">
        <v>0</v>
      </c>
      <c r="F1431" s="160">
        <v>0.1999999999999993</v>
      </c>
      <c r="G1431" s="161">
        <v>8.1</v>
      </c>
      <c r="H1431" s="160">
        <v>0</v>
      </c>
      <c r="I1431" s="162">
        <v>0</v>
      </c>
      <c r="J1431" s="161">
        <v>8.1</v>
      </c>
      <c r="K1431" s="160">
        <v>0</v>
      </c>
      <c r="L1431" s="160">
        <v>0</v>
      </c>
      <c r="M1431" s="160">
        <v>0</v>
      </c>
      <c r="N1431" s="160">
        <v>0</v>
      </c>
      <c r="O1431" s="160">
        <v>0</v>
      </c>
      <c r="P1431" s="160">
        <v>0</v>
      </c>
      <c r="Q1431" s="146" t="s">
        <v>237</v>
      </c>
      <c r="T1431" s="130"/>
    </row>
    <row r="1432" spans="1:20" ht="10.5" customHeight="1">
      <c r="A1432" s="122"/>
      <c r="B1432" s="158" t="s">
        <v>83</v>
      </c>
      <c r="C1432" s="159">
        <v>0.8</v>
      </c>
      <c r="D1432" s="197">
        <v>0.8</v>
      </c>
      <c r="E1432" s="160">
        <v>0</v>
      </c>
      <c r="F1432" s="160">
        <v>0</v>
      </c>
      <c r="G1432" s="161">
        <v>0.8</v>
      </c>
      <c r="H1432" s="160">
        <v>0</v>
      </c>
      <c r="I1432" s="162">
        <v>0</v>
      </c>
      <c r="J1432" s="161">
        <v>0.8</v>
      </c>
      <c r="K1432" s="160">
        <v>0</v>
      </c>
      <c r="L1432" s="160">
        <v>0</v>
      </c>
      <c r="M1432" s="160">
        <v>0</v>
      </c>
      <c r="N1432" s="160">
        <v>0</v>
      </c>
      <c r="O1432" s="160">
        <v>0</v>
      </c>
      <c r="P1432" s="160">
        <v>0</v>
      </c>
      <c r="Q1432" s="146" t="s">
        <v>237</v>
      </c>
      <c r="T1432" s="130"/>
    </row>
    <row r="1433" spans="1:20" ht="10.5" customHeight="1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161">
        <v>0</v>
      </c>
      <c r="H1433" s="160">
        <v>0</v>
      </c>
      <c r="I1433" s="162" t="s">
        <v>118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161</v>
      </c>
      <c r="T1433" s="130"/>
    </row>
    <row r="1434" spans="1:20" ht="10.5" customHeight="1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161">
        <v>0</v>
      </c>
      <c r="H1434" s="160">
        <v>0</v>
      </c>
      <c r="I1434" s="162" t="s">
        <v>118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  <c r="T1434" s="130"/>
    </row>
    <row r="1435" spans="1:20" ht="10.5" customHeight="1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161">
        <v>0</v>
      </c>
      <c r="H1435" s="160">
        <v>0</v>
      </c>
      <c r="I1435" s="162" t="s">
        <v>118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161</v>
      </c>
      <c r="T1435" s="130"/>
    </row>
    <row r="1436" spans="1:20" ht="10.5" customHeight="1">
      <c r="A1436" s="122"/>
      <c r="B1436" s="158" t="s">
        <v>87</v>
      </c>
      <c r="C1436" s="159">
        <v>4</v>
      </c>
      <c r="D1436" s="197">
        <v>4</v>
      </c>
      <c r="E1436" s="160">
        <v>0</v>
      </c>
      <c r="F1436" s="160">
        <v>0</v>
      </c>
      <c r="G1436" s="161">
        <v>4</v>
      </c>
      <c r="H1436" s="160">
        <v>0</v>
      </c>
      <c r="I1436" s="162">
        <v>0</v>
      </c>
      <c r="J1436" s="161">
        <v>4</v>
      </c>
      <c r="K1436" s="160">
        <v>0</v>
      </c>
      <c r="L1436" s="160">
        <v>0</v>
      </c>
      <c r="M1436" s="160">
        <v>0</v>
      </c>
      <c r="N1436" s="160">
        <v>0</v>
      </c>
      <c r="O1436" s="160">
        <v>0</v>
      </c>
      <c r="P1436" s="160">
        <v>0</v>
      </c>
      <c r="Q1436" s="146" t="s">
        <v>237</v>
      </c>
      <c r="T1436" s="130"/>
    </row>
    <row r="1437" spans="1:20" ht="10.5" customHeight="1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161">
        <v>0</v>
      </c>
      <c r="H1437" s="160">
        <v>0</v>
      </c>
      <c r="I1437" s="162" t="s">
        <v>118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161</v>
      </c>
      <c r="T1437" s="130"/>
    </row>
    <row r="1438" spans="1:20" ht="10.5" customHeight="1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161">
        <v>0</v>
      </c>
      <c r="H1438" s="160">
        <v>0</v>
      </c>
      <c r="I1438" s="162" t="s">
        <v>118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  <c r="T1438" s="130"/>
    </row>
    <row r="1439" spans="1:20" ht="10.5" customHeight="1">
      <c r="A1439" s="122"/>
      <c r="B1439" s="165" t="s">
        <v>90</v>
      </c>
      <c r="C1439" s="159">
        <v>27.2</v>
      </c>
      <c r="D1439" s="197">
        <v>27.400000000000002</v>
      </c>
      <c r="E1439" s="160">
        <v>0</v>
      </c>
      <c r="F1439" s="160">
        <v>0.1999999999999993</v>
      </c>
      <c r="G1439" s="161">
        <v>27.400000000000002</v>
      </c>
      <c r="H1439" s="160">
        <v>0</v>
      </c>
      <c r="I1439" s="162">
        <v>0</v>
      </c>
      <c r="J1439" s="161">
        <v>27.400000000000002</v>
      </c>
      <c r="K1439" s="160">
        <v>0</v>
      </c>
      <c r="L1439" s="160">
        <v>0</v>
      </c>
      <c r="M1439" s="160">
        <v>0</v>
      </c>
      <c r="N1439" s="160">
        <v>0</v>
      </c>
      <c r="O1439" s="160">
        <v>0</v>
      </c>
      <c r="P1439" s="166">
        <v>0</v>
      </c>
      <c r="Q1439" s="146" t="s">
        <v>237</v>
      </c>
      <c r="T1439" s="130"/>
    </row>
    <row r="1440" spans="1:20" ht="10.5" customHeight="1">
      <c r="A1440" s="122"/>
      <c r="B1440" s="165"/>
      <c r="D1440" s="197"/>
      <c r="E1440" s="160"/>
      <c r="F1440" s="160"/>
      <c r="G1440" s="161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  <c r="T1440" s="130"/>
    </row>
    <row r="1441" spans="1:20" ht="10.5" customHeight="1">
      <c r="A1441" s="122"/>
      <c r="B1441" s="158" t="s">
        <v>91</v>
      </c>
      <c r="C1441" s="159">
        <v>0.2042553191489362</v>
      </c>
      <c r="D1441" s="197">
        <v>0.004255319148936176</v>
      </c>
      <c r="E1441" s="160">
        <v>0</v>
      </c>
      <c r="F1441" s="160">
        <v>-0.2</v>
      </c>
      <c r="G1441" s="161">
        <v>0.004255319148936176</v>
      </c>
      <c r="H1441" s="160">
        <v>0</v>
      </c>
      <c r="I1441" s="162">
        <v>0</v>
      </c>
      <c r="J1441" s="161">
        <v>0.004255319148936176</v>
      </c>
      <c r="K1441" s="160">
        <v>0</v>
      </c>
      <c r="L1441" s="160">
        <v>0</v>
      </c>
      <c r="M1441" s="160">
        <v>0</v>
      </c>
      <c r="N1441" s="160">
        <v>0</v>
      </c>
      <c r="O1441" s="160">
        <v>0</v>
      </c>
      <c r="P1441" s="160">
        <v>0</v>
      </c>
      <c r="Q1441" s="146" t="s">
        <v>237</v>
      </c>
      <c r="T1441" s="130"/>
    </row>
    <row r="1442" spans="1:20" ht="10.5" customHeight="1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161">
        <v>0</v>
      </c>
      <c r="H1442" s="160">
        <v>0</v>
      </c>
      <c r="I1442" s="162" t="s">
        <v>118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  <c r="T1442" s="130"/>
    </row>
    <row r="1443" spans="1:20" ht="10.5" customHeight="1" hidden="1">
      <c r="A1443" s="122"/>
      <c r="B1443" s="158" t="s">
        <v>93</v>
      </c>
      <c r="C1443" s="159">
        <v>0</v>
      </c>
      <c r="D1443" s="197">
        <v>0</v>
      </c>
      <c r="E1443" s="160">
        <v>0</v>
      </c>
      <c r="F1443" s="160">
        <v>0</v>
      </c>
      <c r="G1443" s="161">
        <v>0</v>
      </c>
      <c r="H1443" s="160">
        <v>0</v>
      </c>
      <c r="I1443" s="162" t="s">
        <v>118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161</v>
      </c>
      <c r="T1443" s="130"/>
    </row>
    <row r="1444" spans="1:20" ht="10.5" customHeight="1">
      <c r="A1444" s="122"/>
      <c r="B1444" s="158" t="s">
        <v>94</v>
      </c>
      <c r="C1444" s="159">
        <v>0</v>
      </c>
      <c r="D1444" s="197">
        <v>0</v>
      </c>
      <c r="E1444" s="160">
        <v>0</v>
      </c>
      <c r="F1444" s="160">
        <v>0</v>
      </c>
      <c r="G1444" s="161">
        <v>0</v>
      </c>
      <c r="H1444" s="160">
        <v>0</v>
      </c>
      <c r="I1444" s="162" t="s">
        <v>118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  <c r="T1444" s="130"/>
    </row>
    <row r="1445" spans="1:20" ht="10.5" customHeight="1">
      <c r="A1445" s="122"/>
      <c r="B1445" s="158" t="s">
        <v>95</v>
      </c>
      <c r="C1445" s="159">
        <v>0</v>
      </c>
      <c r="D1445" s="197">
        <v>0</v>
      </c>
      <c r="E1445" s="160">
        <v>0</v>
      </c>
      <c r="F1445" s="160">
        <v>0</v>
      </c>
      <c r="G1445" s="161">
        <v>0</v>
      </c>
      <c r="H1445" s="160">
        <v>0</v>
      </c>
      <c r="I1445" s="162" t="s">
        <v>118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  <c r="T1445" s="130"/>
    </row>
    <row r="1446" spans="1:20" ht="10.5" customHeight="1">
      <c r="A1446" s="122"/>
      <c r="B1446" s="158" t="s">
        <v>96</v>
      </c>
      <c r="C1446" s="159">
        <v>0</v>
      </c>
      <c r="D1446" s="197">
        <v>0</v>
      </c>
      <c r="E1446" s="160">
        <v>0</v>
      </c>
      <c r="F1446" s="160">
        <v>0</v>
      </c>
      <c r="G1446" s="161">
        <v>0</v>
      </c>
      <c r="H1446" s="160">
        <v>0</v>
      </c>
      <c r="I1446" s="162" t="s">
        <v>118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  <c r="T1446" s="130"/>
    </row>
    <row r="1447" spans="1:20" ht="10.5" customHeight="1">
      <c r="A1447" s="122"/>
      <c r="B1447" s="158" t="s">
        <v>97</v>
      </c>
      <c r="C1447" s="159">
        <v>4.595744680851064</v>
      </c>
      <c r="D1447" s="197">
        <v>4.595744680851064</v>
      </c>
      <c r="E1447" s="160">
        <v>0</v>
      </c>
      <c r="F1447" s="160">
        <v>0</v>
      </c>
      <c r="G1447" s="161">
        <v>4.595744680851064</v>
      </c>
      <c r="H1447" s="160">
        <v>0</v>
      </c>
      <c r="I1447" s="162">
        <v>0</v>
      </c>
      <c r="J1447" s="161">
        <v>4.595744680851064</v>
      </c>
      <c r="K1447" s="160">
        <v>0</v>
      </c>
      <c r="L1447" s="160">
        <v>0</v>
      </c>
      <c r="M1447" s="160">
        <v>0</v>
      </c>
      <c r="N1447" s="160">
        <v>0</v>
      </c>
      <c r="O1447" s="160">
        <v>0</v>
      </c>
      <c r="P1447" s="160">
        <v>0</v>
      </c>
      <c r="Q1447" s="146" t="s">
        <v>237</v>
      </c>
      <c r="T1447" s="130"/>
    </row>
    <row r="1448" spans="1:20" ht="10.5" customHeight="1">
      <c r="A1448" s="122"/>
      <c r="B1448" s="158" t="s">
        <v>98</v>
      </c>
      <c r="C1448" s="159">
        <v>0</v>
      </c>
      <c r="D1448" s="197">
        <v>0</v>
      </c>
      <c r="E1448" s="160">
        <v>0</v>
      </c>
      <c r="F1448" s="160">
        <v>0</v>
      </c>
      <c r="G1448" s="161">
        <v>0</v>
      </c>
      <c r="H1448" s="160">
        <v>0</v>
      </c>
      <c r="I1448" s="162" t="s">
        <v>118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  <c r="T1448" s="130"/>
    </row>
    <row r="1449" spans="1:20" ht="10.5" customHeight="1">
      <c r="A1449" s="122"/>
      <c r="B1449" s="158" t="s">
        <v>99</v>
      </c>
      <c r="C1449" s="159">
        <v>0</v>
      </c>
      <c r="D1449" s="197">
        <v>0</v>
      </c>
      <c r="E1449" s="160">
        <v>0</v>
      </c>
      <c r="F1449" s="160">
        <v>0</v>
      </c>
      <c r="G1449" s="161">
        <v>0</v>
      </c>
      <c r="H1449" s="160">
        <v>0</v>
      </c>
      <c r="I1449" s="162" t="s">
        <v>118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  <c r="T1449" s="130"/>
    </row>
    <row r="1450" spans="1:20" ht="10.5" customHeight="1">
      <c r="A1450" s="122"/>
      <c r="B1450" s="158" t="s">
        <v>100</v>
      </c>
      <c r="C1450" s="159">
        <v>0</v>
      </c>
      <c r="D1450" s="197">
        <v>0</v>
      </c>
      <c r="E1450" s="160">
        <v>0</v>
      </c>
      <c r="F1450" s="160">
        <v>0</v>
      </c>
      <c r="G1450" s="161">
        <v>0</v>
      </c>
      <c r="H1450" s="160">
        <v>0</v>
      </c>
      <c r="I1450" s="162" t="s">
        <v>118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  <c r="T1450" s="130"/>
    </row>
    <row r="1451" spans="1:20" ht="10.5" customHeight="1">
      <c r="A1451" s="122"/>
      <c r="B1451" s="158" t="s">
        <v>101</v>
      </c>
      <c r="C1451" s="159">
        <v>0</v>
      </c>
      <c r="D1451" s="197">
        <v>0</v>
      </c>
      <c r="E1451" s="160">
        <v>0</v>
      </c>
      <c r="F1451" s="160">
        <v>0</v>
      </c>
      <c r="G1451" s="161">
        <v>0</v>
      </c>
      <c r="H1451" s="160">
        <v>0</v>
      </c>
      <c r="I1451" s="162" t="s">
        <v>118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161</v>
      </c>
      <c r="T1451" s="130"/>
    </row>
    <row r="1452" spans="1:20" ht="10.5" customHeight="1">
      <c r="A1452" s="122"/>
      <c r="B1452" s="158" t="s">
        <v>102</v>
      </c>
      <c r="C1452" s="159">
        <v>0</v>
      </c>
      <c r="D1452" s="197">
        <v>0</v>
      </c>
      <c r="E1452" s="160">
        <v>0</v>
      </c>
      <c r="F1452" s="160">
        <v>0</v>
      </c>
      <c r="G1452" s="161">
        <v>0</v>
      </c>
      <c r="H1452" s="160">
        <v>0</v>
      </c>
      <c r="I1452" s="162" t="s">
        <v>118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  <c r="T1452" s="130"/>
    </row>
    <row r="1453" spans="1:20" ht="10.5" customHeight="1">
      <c r="A1453" s="122"/>
      <c r="B1453" s="1" t="s">
        <v>103</v>
      </c>
      <c r="C1453" s="159">
        <v>0</v>
      </c>
      <c r="D1453" s="197">
        <v>0</v>
      </c>
      <c r="E1453" s="160">
        <v>0</v>
      </c>
      <c r="F1453" s="160">
        <v>0</v>
      </c>
      <c r="G1453" s="161">
        <v>0</v>
      </c>
      <c r="H1453" s="160">
        <v>0</v>
      </c>
      <c r="I1453" s="162" t="s">
        <v>118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  <c r="T1453" s="130"/>
    </row>
    <row r="1454" spans="1:20" ht="10.5" customHeight="1">
      <c r="A1454" s="122"/>
      <c r="B1454" s="165" t="s">
        <v>105</v>
      </c>
      <c r="C1454" s="169">
        <v>32</v>
      </c>
      <c r="D1454" s="197">
        <v>32</v>
      </c>
      <c r="E1454" s="160">
        <v>0</v>
      </c>
      <c r="F1454" s="160">
        <v>-7.216449660063518E-16</v>
      </c>
      <c r="G1454" s="161">
        <v>32</v>
      </c>
      <c r="H1454" s="160">
        <v>0</v>
      </c>
      <c r="I1454" s="162">
        <v>0</v>
      </c>
      <c r="J1454" s="161">
        <v>32</v>
      </c>
      <c r="K1454" s="160">
        <v>0</v>
      </c>
      <c r="L1454" s="160">
        <v>0</v>
      </c>
      <c r="M1454" s="160">
        <v>0</v>
      </c>
      <c r="N1454" s="160">
        <v>0</v>
      </c>
      <c r="O1454" s="160">
        <v>0</v>
      </c>
      <c r="P1454" s="160">
        <v>0</v>
      </c>
      <c r="Q1454" s="146" t="s">
        <v>237</v>
      </c>
      <c r="T1454" s="130"/>
    </row>
    <row r="1455" spans="1:20" ht="10.5" customHeight="1">
      <c r="A1455" s="122"/>
      <c r="B1455" s="165"/>
      <c r="C1455" s="159"/>
      <c r="D1455" s="197"/>
      <c r="E1455" s="160"/>
      <c r="F1455" s="160"/>
      <c r="G1455" s="161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  <c r="T1455" s="130"/>
    </row>
    <row r="1456" spans="1:20" ht="10.5" customHeight="1">
      <c r="A1456" s="122"/>
      <c r="B1456" s="158" t="s">
        <v>106</v>
      </c>
      <c r="C1456" s="159">
        <v>0</v>
      </c>
      <c r="D1456" s="197">
        <v>0</v>
      </c>
      <c r="E1456" s="160">
        <v>0</v>
      </c>
      <c r="F1456" s="160">
        <v>0</v>
      </c>
      <c r="G1456" s="161">
        <v>0</v>
      </c>
      <c r="H1456" s="160">
        <v>0</v>
      </c>
      <c r="I1456" s="162" t="s">
        <v>118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  <c r="T1456" s="130"/>
    </row>
    <row r="1457" spans="1:20" ht="10.5" customHeight="1">
      <c r="A1457" s="122"/>
      <c r="B1457" s="158" t="s">
        <v>107</v>
      </c>
      <c r="C1457" s="159">
        <v>0</v>
      </c>
      <c r="D1457" s="159">
        <v>0</v>
      </c>
      <c r="E1457" s="170">
        <v>0</v>
      </c>
      <c r="F1457" s="160">
        <v>0</v>
      </c>
      <c r="G1457" s="161">
        <v>0</v>
      </c>
      <c r="H1457" s="160">
        <v>0</v>
      </c>
      <c r="I1457" s="162" t="s">
        <v>118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  <c r="T1457" s="130"/>
    </row>
    <row r="1458" spans="1:20" ht="10.5" customHeight="1">
      <c r="A1458" s="122"/>
      <c r="B1458" s="171" t="s">
        <v>108</v>
      </c>
      <c r="C1458" s="159">
        <v>0</v>
      </c>
      <c r="D1458" s="159">
        <v>0</v>
      </c>
      <c r="E1458" s="170">
        <v>0</v>
      </c>
      <c r="F1458" s="160">
        <v>0</v>
      </c>
      <c r="G1458" s="161">
        <v>0</v>
      </c>
      <c r="H1458" s="160">
        <v>0</v>
      </c>
      <c r="I1458" s="162" t="s">
        <v>118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  <c r="T1458" s="130"/>
    </row>
    <row r="1459" spans="1:20" ht="10.5" customHeight="1">
      <c r="A1459" s="122"/>
      <c r="B1459" s="171"/>
      <c r="C1459" s="159"/>
      <c r="D1459" s="197"/>
      <c r="E1459" s="160"/>
      <c r="F1459" s="160"/>
      <c r="G1459" s="161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  <c r="T1459" s="130"/>
    </row>
    <row r="1460" spans="1:20" ht="10.5" customHeight="1">
      <c r="A1460" s="122"/>
      <c r="B1460" s="171" t="s">
        <v>110</v>
      </c>
      <c r="C1460" s="159">
        <v>0</v>
      </c>
      <c r="D1460" s="197"/>
      <c r="E1460" s="160"/>
      <c r="F1460" s="160"/>
      <c r="G1460" s="161">
        <v>0</v>
      </c>
      <c r="H1460" s="160"/>
      <c r="I1460" s="162"/>
      <c r="J1460" s="161"/>
      <c r="K1460" s="160"/>
      <c r="L1460" s="160"/>
      <c r="M1460" s="160"/>
      <c r="N1460" s="160"/>
      <c r="O1460" s="160"/>
      <c r="P1460" s="160"/>
      <c r="Q1460" s="146"/>
      <c r="T1460" s="130"/>
    </row>
    <row r="1461" spans="1:20" ht="10.5" customHeight="1">
      <c r="A1461" s="122"/>
      <c r="B1461" s="172" t="s">
        <v>111</v>
      </c>
      <c r="C1461" s="173">
        <v>32</v>
      </c>
      <c r="D1461" s="192">
        <v>32</v>
      </c>
      <c r="E1461" s="174">
        <v>0</v>
      </c>
      <c r="F1461" s="177">
        <v>0</v>
      </c>
      <c r="G1461" s="185">
        <v>32</v>
      </c>
      <c r="H1461" s="177">
        <v>0</v>
      </c>
      <c r="I1461" s="176">
        <v>0</v>
      </c>
      <c r="J1461" s="185">
        <v>32</v>
      </c>
      <c r="K1461" s="177">
        <v>0</v>
      </c>
      <c r="L1461" s="177">
        <v>0</v>
      </c>
      <c r="M1461" s="177">
        <v>0</v>
      </c>
      <c r="N1461" s="177">
        <v>0</v>
      </c>
      <c r="O1461" s="177">
        <v>0</v>
      </c>
      <c r="P1461" s="186">
        <v>0</v>
      </c>
      <c r="Q1461" s="153" t="s">
        <v>237</v>
      </c>
      <c r="T1461" s="130"/>
    </row>
    <row r="1462" spans="1:20" ht="10.5" customHeight="1">
      <c r="A1462" s="122"/>
      <c r="B1462" s="178"/>
      <c r="C1462" s="178"/>
      <c r="D1462" s="160"/>
      <c r="E1462" s="160"/>
      <c r="F1462" s="160"/>
      <c r="G1462" s="161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  <c r="T1462" s="130"/>
    </row>
    <row r="1463" spans="1:20" ht="10.5" customHeight="1">
      <c r="A1463" s="122"/>
      <c r="B1463" s="178"/>
      <c r="C1463" s="178"/>
      <c r="D1463" s="135"/>
      <c r="E1463" s="180"/>
      <c r="F1463" s="180"/>
      <c r="G1463" s="181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  <c r="T1463" s="130"/>
    </row>
    <row r="1464" spans="1:20" ht="10.5" customHeight="1">
      <c r="A1464" s="122"/>
      <c r="B1464" s="136"/>
      <c r="C1464" s="136"/>
      <c r="D1464" s="137"/>
      <c r="E1464" s="137" t="s">
        <v>13</v>
      </c>
      <c r="F1464" s="137" t="s">
        <v>13</v>
      </c>
      <c r="G1464" s="138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  <c r="T1464" s="130"/>
    </row>
    <row r="1465" spans="1:20" ht="10.5" customHeight="1">
      <c r="A1465" s="122"/>
      <c r="B1465" s="145" t="s">
        <v>61</v>
      </c>
      <c r="C1465" s="145" t="s">
        <v>159</v>
      </c>
      <c r="D1465" s="146" t="s">
        <v>62</v>
      </c>
      <c r="E1465" s="146" t="s">
        <v>14</v>
      </c>
      <c r="F1465" s="146" t="s">
        <v>14</v>
      </c>
      <c r="G1465" s="147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  <c r="T1465" s="130"/>
    </row>
    <row r="1466" spans="1:20" ht="10.5" customHeight="1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147" t="s">
        <v>13</v>
      </c>
      <c r="H1466" s="146" t="s">
        <v>73</v>
      </c>
      <c r="I1466" s="194" t="s">
        <v>74</v>
      </c>
      <c r="J1466" s="147" t="s">
        <v>75</v>
      </c>
      <c r="K1466" s="151">
        <v>43677</v>
      </c>
      <c r="L1466" s="151">
        <v>43684</v>
      </c>
      <c r="M1466" s="151">
        <v>43691</v>
      </c>
      <c r="N1466" s="137" t="s">
        <v>66</v>
      </c>
      <c r="O1466" s="139" t="s">
        <v>74</v>
      </c>
      <c r="P1466" s="139" t="s">
        <v>66</v>
      </c>
      <c r="Q1466" s="146" t="s">
        <v>76</v>
      </c>
      <c r="T1466" s="130"/>
    </row>
    <row r="1467" spans="1:20" ht="10.5" customHeight="1">
      <c r="A1467" s="122"/>
      <c r="B1467" s="152"/>
      <c r="C1467" s="152"/>
      <c r="D1467" s="153"/>
      <c r="E1467" s="153" t="s">
        <v>77</v>
      </c>
      <c r="F1467" s="153" t="s">
        <v>112</v>
      </c>
      <c r="G1467" s="154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  <c r="T1467" s="130"/>
    </row>
    <row r="1468" spans="1:20" ht="10.5" customHeight="1">
      <c r="A1468" s="122"/>
      <c r="B1468" s="183"/>
      <c r="C1468" s="243" t="s">
        <v>130</v>
      </c>
      <c r="D1468" s="243"/>
      <c r="E1468" s="243"/>
      <c r="F1468" s="243"/>
      <c r="G1468" s="243"/>
      <c r="H1468" s="243"/>
      <c r="I1468" s="243"/>
      <c r="J1468" s="243"/>
      <c r="K1468" s="243"/>
      <c r="L1468" s="243"/>
      <c r="M1468" s="243"/>
      <c r="N1468" s="243"/>
      <c r="O1468" s="243"/>
      <c r="P1468" s="244"/>
      <c r="Q1468" s="145"/>
      <c r="T1468" s="130"/>
    </row>
    <row r="1469" spans="1:20" ht="10.5" customHeight="1">
      <c r="A1469" s="122"/>
      <c r="B1469" s="158" t="s">
        <v>80</v>
      </c>
      <c r="C1469" s="159">
        <v>1.5</v>
      </c>
      <c r="D1469" s="197">
        <v>1.5</v>
      </c>
      <c r="E1469" s="160">
        <v>0</v>
      </c>
      <c r="F1469" s="160">
        <v>0</v>
      </c>
      <c r="G1469" s="161">
        <v>1.5</v>
      </c>
      <c r="H1469" s="160">
        <v>0.17</v>
      </c>
      <c r="I1469" s="162">
        <v>11.333333333333334</v>
      </c>
      <c r="J1469" s="161">
        <v>1.33</v>
      </c>
      <c r="K1469" s="160">
        <v>0</v>
      </c>
      <c r="L1469" s="160">
        <v>0</v>
      </c>
      <c r="M1469" s="160">
        <v>0</v>
      </c>
      <c r="N1469" s="160">
        <v>0</v>
      </c>
      <c r="O1469" s="160">
        <v>0</v>
      </c>
      <c r="P1469" s="160">
        <v>0</v>
      </c>
      <c r="Q1469" s="146" t="s">
        <v>237</v>
      </c>
      <c r="T1469" s="130"/>
    </row>
    <row r="1470" spans="1:20" ht="10.5" customHeight="1">
      <c r="A1470" s="122"/>
      <c r="B1470" s="158" t="s">
        <v>81</v>
      </c>
      <c r="C1470" s="159">
        <v>0.4</v>
      </c>
      <c r="D1470" s="197">
        <v>0.4</v>
      </c>
      <c r="E1470" s="160">
        <v>0</v>
      </c>
      <c r="F1470" s="160">
        <v>0</v>
      </c>
      <c r="G1470" s="161">
        <v>0.4</v>
      </c>
      <c r="H1470" s="160">
        <v>0.128</v>
      </c>
      <c r="I1470" s="162">
        <v>32</v>
      </c>
      <c r="J1470" s="161">
        <v>0.272</v>
      </c>
      <c r="K1470" s="160">
        <v>0</v>
      </c>
      <c r="L1470" s="160">
        <v>0.07200000000000001</v>
      </c>
      <c r="M1470" s="160">
        <v>0</v>
      </c>
      <c r="N1470" s="160">
        <v>0</v>
      </c>
      <c r="O1470" s="160">
        <v>0</v>
      </c>
      <c r="P1470" s="160">
        <v>0.018000000000000002</v>
      </c>
      <c r="Q1470" s="146" t="s">
        <v>161</v>
      </c>
      <c r="T1470" s="130"/>
    </row>
    <row r="1471" spans="1:20" ht="10.5" customHeight="1">
      <c r="A1471" s="122"/>
      <c r="B1471" s="158" t="s">
        <v>82</v>
      </c>
      <c r="C1471" s="159">
        <v>0.4</v>
      </c>
      <c r="D1471" s="197">
        <v>0.4</v>
      </c>
      <c r="E1471" s="160">
        <v>0</v>
      </c>
      <c r="F1471" s="160">
        <v>0</v>
      </c>
      <c r="G1471" s="161">
        <v>0.4</v>
      </c>
      <c r="H1471" s="160">
        <v>0</v>
      </c>
      <c r="I1471" s="162">
        <v>0</v>
      </c>
      <c r="J1471" s="161">
        <v>0.4</v>
      </c>
      <c r="K1471" s="160">
        <v>0</v>
      </c>
      <c r="L1471" s="160">
        <v>0</v>
      </c>
      <c r="M1471" s="160">
        <v>0</v>
      </c>
      <c r="N1471" s="160">
        <v>0</v>
      </c>
      <c r="O1471" s="160">
        <v>0</v>
      </c>
      <c r="P1471" s="160">
        <v>0</v>
      </c>
      <c r="Q1471" s="146" t="s">
        <v>237</v>
      </c>
      <c r="T1471" s="130"/>
    </row>
    <row r="1472" spans="1:20" ht="10.5" customHeight="1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161">
        <v>0</v>
      </c>
      <c r="H1472" s="160">
        <v>0</v>
      </c>
      <c r="I1472" s="162" t="s">
        <v>118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  <c r="T1472" s="130"/>
    </row>
    <row r="1473" spans="1:20" ht="10.5" customHeight="1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161">
        <v>0</v>
      </c>
      <c r="H1473" s="160">
        <v>0</v>
      </c>
      <c r="I1473" s="162" t="s">
        <v>118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161</v>
      </c>
      <c r="T1473" s="130"/>
    </row>
    <row r="1474" spans="1:20" ht="10.5" customHeight="1">
      <c r="A1474" s="122"/>
      <c r="B1474" s="158" t="s">
        <v>85</v>
      </c>
      <c r="C1474" s="159">
        <v>0.1</v>
      </c>
      <c r="D1474" s="197">
        <v>0</v>
      </c>
      <c r="E1474" s="160">
        <v>0</v>
      </c>
      <c r="F1474" s="160">
        <v>-0.1</v>
      </c>
      <c r="G1474" s="161">
        <v>0</v>
      </c>
      <c r="H1474" s="160">
        <v>0</v>
      </c>
      <c r="I1474" s="162" t="s">
        <v>118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  <c r="T1474" s="130"/>
    </row>
    <row r="1475" spans="1:20" ht="10.5" customHeight="1">
      <c r="A1475" s="122"/>
      <c r="B1475" s="158" t="s">
        <v>86</v>
      </c>
      <c r="C1475" s="159">
        <v>0.1</v>
      </c>
      <c r="D1475" s="197">
        <v>0.1</v>
      </c>
      <c r="E1475" s="160">
        <v>0</v>
      </c>
      <c r="F1475" s="160">
        <v>0</v>
      </c>
      <c r="G1475" s="161">
        <v>0.1</v>
      </c>
      <c r="H1475" s="160">
        <v>0</v>
      </c>
      <c r="I1475" s="162">
        <v>0</v>
      </c>
      <c r="J1475" s="161">
        <v>0.1</v>
      </c>
      <c r="K1475" s="160">
        <v>0</v>
      </c>
      <c r="L1475" s="160">
        <v>0</v>
      </c>
      <c r="M1475" s="160">
        <v>0</v>
      </c>
      <c r="N1475" s="160">
        <v>0</v>
      </c>
      <c r="O1475" s="160">
        <v>0</v>
      </c>
      <c r="P1475" s="160">
        <v>0</v>
      </c>
      <c r="Q1475" s="146" t="s">
        <v>237</v>
      </c>
      <c r="T1475" s="130"/>
    </row>
    <row r="1476" spans="1:20" ht="10.5" customHeight="1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161">
        <v>0</v>
      </c>
      <c r="H1476" s="160">
        <v>0</v>
      </c>
      <c r="I1476" s="162" t="s">
        <v>118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  <c r="T1476" s="130"/>
    </row>
    <row r="1477" spans="1:20" ht="10.5" customHeight="1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161">
        <v>0</v>
      </c>
      <c r="H1477" s="160">
        <v>0</v>
      </c>
      <c r="I1477" s="162" t="s">
        <v>118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161</v>
      </c>
      <c r="T1477" s="130"/>
    </row>
    <row r="1478" spans="1:20" ht="10.5" customHeight="1">
      <c r="A1478" s="122"/>
      <c r="B1478" s="158" t="s">
        <v>89</v>
      </c>
      <c r="C1478" s="159">
        <v>0.7</v>
      </c>
      <c r="D1478" s="197">
        <v>3.7</v>
      </c>
      <c r="E1478" s="160">
        <v>0</v>
      </c>
      <c r="F1478" s="160">
        <v>3</v>
      </c>
      <c r="G1478" s="161">
        <v>3.7</v>
      </c>
      <c r="H1478" s="160">
        <v>1.051</v>
      </c>
      <c r="I1478" s="162">
        <v>28.405405405405403</v>
      </c>
      <c r="J1478" s="161">
        <v>2.649</v>
      </c>
      <c r="K1478" s="160">
        <v>0.06000000000000005</v>
      </c>
      <c r="L1478" s="160">
        <v>0.1319999999999999</v>
      </c>
      <c r="M1478" s="160">
        <v>0</v>
      </c>
      <c r="N1478" s="160">
        <v>0</v>
      </c>
      <c r="O1478" s="160">
        <v>0</v>
      </c>
      <c r="P1478" s="160">
        <v>0.04799999999999999</v>
      </c>
      <c r="Q1478" s="146" t="s">
        <v>237</v>
      </c>
      <c r="T1478" s="130"/>
    </row>
    <row r="1479" spans="1:20" ht="10.5" customHeight="1">
      <c r="A1479" s="122"/>
      <c r="B1479" s="165" t="s">
        <v>90</v>
      </c>
      <c r="C1479" s="159">
        <v>3.2</v>
      </c>
      <c r="D1479" s="197">
        <v>6.1</v>
      </c>
      <c r="E1479" s="160">
        <v>0</v>
      </c>
      <c r="F1479" s="160">
        <v>2.8999999999999995</v>
      </c>
      <c r="G1479" s="161">
        <v>6.1</v>
      </c>
      <c r="H1479" s="160">
        <v>1.349</v>
      </c>
      <c r="I1479" s="162">
        <v>22.11475409836066</v>
      </c>
      <c r="J1479" s="161">
        <v>4.751</v>
      </c>
      <c r="K1479" s="160">
        <v>0.06000000000000005</v>
      </c>
      <c r="L1479" s="160">
        <v>0.2039999999999999</v>
      </c>
      <c r="M1479" s="160">
        <v>0</v>
      </c>
      <c r="N1479" s="160">
        <v>0</v>
      </c>
      <c r="O1479" s="160">
        <v>0</v>
      </c>
      <c r="P1479" s="166">
        <v>0.06599999999999999</v>
      </c>
      <c r="Q1479" s="146" t="s">
        <v>237</v>
      </c>
      <c r="T1479" s="130"/>
    </row>
    <row r="1480" spans="1:20" ht="10.5" customHeight="1">
      <c r="A1480" s="122"/>
      <c r="B1480" s="165"/>
      <c r="D1480" s="197"/>
      <c r="E1480" s="160"/>
      <c r="F1480" s="160"/>
      <c r="G1480" s="161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  <c r="T1480" s="130"/>
    </row>
    <row r="1481" spans="1:20" ht="10.5" customHeight="1">
      <c r="A1481" s="122"/>
      <c r="B1481" s="158" t="s">
        <v>91</v>
      </c>
      <c r="C1481" s="159">
        <v>0.2</v>
      </c>
      <c r="D1481" s="197">
        <v>0.2</v>
      </c>
      <c r="E1481" s="160">
        <v>0</v>
      </c>
      <c r="F1481" s="160">
        <v>0</v>
      </c>
      <c r="G1481" s="161">
        <v>0.2</v>
      </c>
      <c r="H1481" s="160">
        <v>0</v>
      </c>
      <c r="I1481" s="162">
        <v>0</v>
      </c>
      <c r="J1481" s="161">
        <v>0.2</v>
      </c>
      <c r="K1481" s="160">
        <v>0</v>
      </c>
      <c r="L1481" s="160">
        <v>0</v>
      </c>
      <c r="M1481" s="160">
        <v>0</v>
      </c>
      <c r="N1481" s="160">
        <v>0</v>
      </c>
      <c r="O1481" s="160">
        <v>0</v>
      </c>
      <c r="P1481" s="160">
        <v>0</v>
      </c>
      <c r="Q1481" s="146" t="s">
        <v>237</v>
      </c>
      <c r="T1481" s="130"/>
    </row>
    <row r="1482" spans="1:20" ht="10.5" customHeight="1">
      <c r="A1482" s="122"/>
      <c r="B1482" s="158" t="s">
        <v>92</v>
      </c>
      <c r="C1482" s="159">
        <v>0.3181818181818182</v>
      </c>
      <c r="D1482" s="197">
        <v>0.4181818181818182</v>
      </c>
      <c r="E1482" s="160">
        <v>0</v>
      </c>
      <c r="F1482" s="160">
        <v>0.10000000000000003</v>
      </c>
      <c r="G1482" s="161">
        <v>0.4181818181818182</v>
      </c>
      <c r="H1482" s="160">
        <v>0</v>
      </c>
      <c r="I1482" s="162">
        <v>0</v>
      </c>
      <c r="J1482" s="161">
        <v>0.4181818181818182</v>
      </c>
      <c r="K1482" s="160">
        <v>0</v>
      </c>
      <c r="L1482" s="160">
        <v>0</v>
      </c>
      <c r="M1482" s="160">
        <v>0</v>
      </c>
      <c r="N1482" s="160">
        <v>0</v>
      </c>
      <c r="O1482" s="160">
        <v>0</v>
      </c>
      <c r="P1482" s="160">
        <v>0</v>
      </c>
      <c r="Q1482" s="146" t="s">
        <v>237</v>
      </c>
      <c r="T1482" s="130"/>
    </row>
    <row r="1483" spans="1:20" ht="10.5" customHeight="1" hidden="1">
      <c r="A1483" s="122"/>
      <c r="B1483" s="158" t="s">
        <v>93</v>
      </c>
      <c r="C1483" s="159">
        <v>0</v>
      </c>
      <c r="D1483" s="197">
        <v>0</v>
      </c>
      <c r="E1483" s="160">
        <v>0</v>
      </c>
      <c r="F1483" s="160">
        <v>0</v>
      </c>
      <c r="G1483" s="161">
        <v>0</v>
      </c>
      <c r="H1483" s="160">
        <v>0</v>
      </c>
      <c r="I1483" s="162" t="s">
        <v>118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161</v>
      </c>
      <c r="T1483" s="130"/>
    </row>
    <row r="1484" spans="1:20" ht="10.5" customHeight="1">
      <c r="A1484" s="122"/>
      <c r="B1484" s="158" t="s">
        <v>94</v>
      </c>
      <c r="C1484" s="159">
        <v>0</v>
      </c>
      <c r="D1484" s="197">
        <v>0</v>
      </c>
      <c r="E1484" s="160">
        <v>0</v>
      </c>
      <c r="F1484" s="160">
        <v>0</v>
      </c>
      <c r="G1484" s="161">
        <v>0</v>
      </c>
      <c r="H1484" s="160">
        <v>0</v>
      </c>
      <c r="I1484" s="162" t="s">
        <v>118</v>
      </c>
      <c r="J1484" s="161">
        <v>0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  <c r="T1484" s="130"/>
    </row>
    <row r="1485" spans="1:20" ht="10.5" customHeight="1">
      <c r="A1485" s="122"/>
      <c r="B1485" s="158" t="s">
        <v>95</v>
      </c>
      <c r="C1485" s="159">
        <v>0.11515151515151517</v>
      </c>
      <c r="D1485" s="197">
        <v>0.11515151515151517</v>
      </c>
      <c r="E1485" s="160">
        <v>0</v>
      </c>
      <c r="F1485" s="160">
        <v>0</v>
      </c>
      <c r="G1485" s="161">
        <v>0.11515151515151517</v>
      </c>
      <c r="H1485" s="160">
        <v>0</v>
      </c>
      <c r="I1485" s="162">
        <v>0</v>
      </c>
      <c r="J1485" s="161">
        <v>0.11515151515151517</v>
      </c>
      <c r="K1485" s="160">
        <v>0</v>
      </c>
      <c r="L1485" s="160">
        <v>0</v>
      </c>
      <c r="M1485" s="160">
        <v>0</v>
      </c>
      <c r="N1485" s="160">
        <v>0</v>
      </c>
      <c r="O1485" s="160">
        <v>0</v>
      </c>
      <c r="P1485" s="160">
        <v>0</v>
      </c>
      <c r="Q1485" s="146" t="s">
        <v>237</v>
      </c>
      <c r="T1485" s="130"/>
    </row>
    <row r="1486" spans="1:20" ht="10.5" customHeight="1">
      <c r="A1486" s="122"/>
      <c r="B1486" s="158" t="s">
        <v>96</v>
      </c>
      <c r="C1486" s="159">
        <v>0</v>
      </c>
      <c r="D1486" s="197">
        <v>0</v>
      </c>
      <c r="E1486" s="160">
        <v>0</v>
      </c>
      <c r="F1486" s="160">
        <v>0</v>
      </c>
      <c r="G1486" s="161">
        <v>0</v>
      </c>
      <c r="H1486" s="160">
        <v>0</v>
      </c>
      <c r="I1486" s="162" t="s">
        <v>118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  <c r="T1486" s="130"/>
    </row>
    <row r="1487" spans="1:20" ht="10.5" customHeight="1">
      <c r="A1487" s="122"/>
      <c r="B1487" s="158" t="s">
        <v>97</v>
      </c>
      <c r="C1487" s="159">
        <v>0.16666666666666666</v>
      </c>
      <c r="D1487" s="197">
        <v>0.16666666666666666</v>
      </c>
      <c r="E1487" s="160">
        <v>0</v>
      </c>
      <c r="F1487" s="160">
        <v>0</v>
      </c>
      <c r="G1487" s="161">
        <v>0.16666666666666666</v>
      </c>
      <c r="H1487" s="160">
        <v>0</v>
      </c>
      <c r="I1487" s="162">
        <v>0</v>
      </c>
      <c r="J1487" s="161">
        <v>0.16666666666666666</v>
      </c>
      <c r="K1487" s="160">
        <v>0</v>
      </c>
      <c r="L1487" s="160">
        <v>0</v>
      </c>
      <c r="M1487" s="160">
        <v>0</v>
      </c>
      <c r="N1487" s="160">
        <v>0</v>
      </c>
      <c r="O1487" s="160">
        <v>0</v>
      </c>
      <c r="P1487" s="160">
        <v>0</v>
      </c>
      <c r="Q1487" s="146" t="s">
        <v>237</v>
      </c>
      <c r="T1487" s="130"/>
    </row>
    <row r="1488" spans="1:20" ht="10.5" customHeight="1">
      <c r="A1488" s="122"/>
      <c r="B1488" s="158" t="s">
        <v>98</v>
      </c>
      <c r="C1488" s="159">
        <v>0</v>
      </c>
      <c r="D1488" s="197">
        <v>0</v>
      </c>
      <c r="E1488" s="160">
        <v>0</v>
      </c>
      <c r="F1488" s="160">
        <v>0</v>
      </c>
      <c r="G1488" s="161">
        <v>0</v>
      </c>
      <c r="H1488" s="160">
        <v>0</v>
      </c>
      <c r="I1488" s="162" t="s">
        <v>118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  <c r="T1488" s="130"/>
    </row>
    <row r="1489" spans="1:20" ht="10.5" customHeight="1">
      <c r="A1489" s="122"/>
      <c r="B1489" s="158" t="s">
        <v>99</v>
      </c>
      <c r="C1489" s="159">
        <v>0</v>
      </c>
      <c r="D1489" s="197">
        <v>0</v>
      </c>
      <c r="E1489" s="160">
        <v>0</v>
      </c>
      <c r="F1489" s="160">
        <v>0</v>
      </c>
      <c r="G1489" s="161">
        <v>0</v>
      </c>
      <c r="H1489" s="160">
        <v>0</v>
      </c>
      <c r="I1489" s="162" t="s">
        <v>118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  <c r="T1489" s="130"/>
    </row>
    <row r="1490" spans="1:20" ht="10.5" customHeight="1">
      <c r="A1490" s="122"/>
      <c r="B1490" s="158" t="s">
        <v>100</v>
      </c>
      <c r="C1490" s="159">
        <v>0</v>
      </c>
      <c r="D1490" s="197">
        <v>0</v>
      </c>
      <c r="E1490" s="160">
        <v>0</v>
      </c>
      <c r="F1490" s="160">
        <v>0</v>
      </c>
      <c r="G1490" s="161">
        <v>0</v>
      </c>
      <c r="H1490" s="160">
        <v>0</v>
      </c>
      <c r="I1490" s="162" t="s">
        <v>118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  <c r="T1490" s="130"/>
    </row>
    <row r="1491" spans="1:20" ht="10.5" customHeight="1">
      <c r="A1491" s="122"/>
      <c r="B1491" s="158" t="s">
        <v>101</v>
      </c>
      <c r="C1491" s="159">
        <v>0</v>
      </c>
      <c r="D1491" s="197">
        <v>0</v>
      </c>
      <c r="E1491" s="160">
        <v>0</v>
      </c>
      <c r="F1491" s="160">
        <v>0</v>
      </c>
      <c r="G1491" s="161">
        <v>0</v>
      </c>
      <c r="H1491" s="160">
        <v>0</v>
      </c>
      <c r="I1491" s="162" t="s">
        <v>118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161</v>
      </c>
      <c r="T1491" s="130"/>
    </row>
    <row r="1492" spans="1:20" ht="10.5" customHeight="1">
      <c r="A1492" s="122"/>
      <c r="B1492" s="158" t="s">
        <v>102</v>
      </c>
      <c r="C1492" s="159">
        <v>0</v>
      </c>
      <c r="D1492" s="197">
        <v>0</v>
      </c>
      <c r="E1492" s="160">
        <v>0</v>
      </c>
      <c r="F1492" s="160">
        <v>0</v>
      </c>
      <c r="G1492" s="161">
        <v>0</v>
      </c>
      <c r="H1492" s="160">
        <v>0</v>
      </c>
      <c r="I1492" s="162" t="s">
        <v>118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  <c r="T1492" s="130"/>
    </row>
    <row r="1493" spans="1:20" ht="10.5" customHeight="1">
      <c r="A1493" s="122"/>
      <c r="B1493" s="1" t="s">
        <v>103</v>
      </c>
      <c r="C1493" s="159">
        <v>0</v>
      </c>
      <c r="D1493" s="197">
        <v>0</v>
      </c>
      <c r="E1493" s="160">
        <v>0</v>
      </c>
      <c r="F1493" s="160">
        <v>0</v>
      </c>
      <c r="G1493" s="161">
        <v>0</v>
      </c>
      <c r="H1493" s="160">
        <v>0</v>
      </c>
      <c r="I1493" s="162" t="s">
        <v>118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  <c r="T1493" s="130"/>
    </row>
    <row r="1494" spans="1:20" ht="10.5" customHeight="1">
      <c r="A1494" s="122"/>
      <c r="B1494" s="165" t="s">
        <v>105</v>
      </c>
      <c r="C1494" s="169">
        <v>4</v>
      </c>
      <c r="D1494" s="197">
        <v>7</v>
      </c>
      <c r="E1494" s="160">
        <v>0</v>
      </c>
      <c r="F1494" s="160">
        <v>3</v>
      </c>
      <c r="G1494" s="161">
        <v>7</v>
      </c>
      <c r="H1494" s="160">
        <v>1.349</v>
      </c>
      <c r="I1494" s="162">
        <v>19.271428571428572</v>
      </c>
      <c r="J1494" s="161">
        <v>5.651</v>
      </c>
      <c r="K1494" s="160">
        <v>0.06000000000000005</v>
      </c>
      <c r="L1494" s="160">
        <v>0.20399999999999996</v>
      </c>
      <c r="M1494" s="160">
        <v>0</v>
      </c>
      <c r="N1494" s="160">
        <v>0</v>
      </c>
      <c r="O1494" s="160">
        <v>0</v>
      </c>
      <c r="P1494" s="160">
        <v>0.066</v>
      </c>
      <c r="Q1494" s="146" t="s">
        <v>237</v>
      </c>
      <c r="T1494" s="130"/>
    </row>
    <row r="1495" spans="1:20" ht="10.5" customHeight="1">
      <c r="A1495" s="122"/>
      <c r="B1495" s="165"/>
      <c r="C1495" s="159"/>
      <c r="D1495" s="197"/>
      <c r="E1495" s="160"/>
      <c r="F1495" s="160"/>
      <c r="G1495" s="161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  <c r="T1495" s="130"/>
    </row>
    <row r="1496" spans="1:20" ht="10.5" customHeight="1">
      <c r="A1496" s="122"/>
      <c r="B1496" s="158" t="s">
        <v>106</v>
      </c>
      <c r="C1496" s="159">
        <v>0</v>
      </c>
      <c r="D1496" s="197">
        <v>0</v>
      </c>
      <c r="E1496" s="160">
        <v>0</v>
      </c>
      <c r="F1496" s="160">
        <v>0</v>
      </c>
      <c r="G1496" s="161">
        <v>0</v>
      </c>
      <c r="H1496" s="160">
        <v>0</v>
      </c>
      <c r="I1496" s="162" t="s">
        <v>118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  <c r="T1496" s="130"/>
    </row>
    <row r="1497" spans="1:20" ht="10.5" customHeight="1">
      <c r="A1497" s="122"/>
      <c r="B1497" s="158" t="s">
        <v>107</v>
      </c>
      <c r="C1497" s="159">
        <v>0</v>
      </c>
      <c r="D1497" s="159">
        <v>0</v>
      </c>
      <c r="E1497" s="170">
        <v>0</v>
      </c>
      <c r="F1497" s="160">
        <v>0</v>
      </c>
      <c r="G1497" s="161">
        <v>0</v>
      </c>
      <c r="H1497" s="160">
        <v>0</v>
      </c>
      <c r="I1497" s="162" t="s">
        <v>118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  <c r="T1497" s="130"/>
    </row>
    <row r="1498" spans="1:20" ht="10.5" customHeight="1">
      <c r="A1498" s="122"/>
      <c r="B1498" s="171" t="s">
        <v>108</v>
      </c>
      <c r="C1498" s="159">
        <v>0</v>
      </c>
      <c r="D1498" s="159">
        <v>0</v>
      </c>
      <c r="E1498" s="170">
        <v>0</v>
      </c>
      <c r="F1498" s="160">
        <v>0</v>
      </c>
      <c r="G1498" s="161">
        <v>0</v>
      </c>
      <c r="H1498" s="160">
        <v>0</v>
      </c>
      <c r="I1498" s="162" t="s">
        <v>118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  <c r="T1498" s="130"/>
    </row>
    <row r="1499" spans="1:20" ht="10.5" customHeight="1">
      <c r="A1499" s="122"/>
      <c r="B1499" s="171"/>
      <c r="C1499" s="159"/>
      <c r="D1499" s="197"/>
      <c r="E1499" s="160"/>
      <c r="F1499" s="160"/>
      <c r="G1499" s="161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  <c r="T1499" s="130"/>
    </row>
    <row r="1500" spans="1:20" ht="10.5" customHeight="1">
      <c r="A1500" s="122"/>
      <c r="B1500" s="171" t="s">
        <v>110</v>
      </c>
      <c r="C1500" s="159">
        <v>0</v>
      </c>
      <c r="D1500" s="197"/>
      <c r="E1500" s="160"/>
      <c r="F1500" s="160"/>
      <c r="G1500" s="161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  <c r="T1500" s="130"/>
    </row>
    <row r="1501" spans="1:20" ht="10.5" customHeight="1">
      <c r="A1501" s="122"/>
      <c r="B1501" s="172" t="s">
        <v>111</v>
      </c>
      <c r="C1501" s="173">
        <v>4</v>
      </c>
      <c r="D1501" s="192">
        <v>7</v>
      </c>
      <c r="E1501" s="174">
        <v>0</v>
      </c>
      <c r="F1501" s="177">
        <v>3</v>
      </c>
      <c r="G1501" s="185">
        <v>7</v>
      </c>
      <c r="H1501" s="177">
        <v>1.349</v>
      </c>
      <c r="I1501" s="176">
        <v>19.27142857142857</v>
      </c>
      <c r="J1501" s="185">
        <v>5.651</v>
      </c>
      <c r="K1501" s="177">
        <v>0.06000000000000005</v>
      </c>
      <c r="L1501" s="177">
        <v>0.20399999999999996</v>
      </c>
      <c r="M1501" s="177">
        <v>0</v>
      </c>
      <c r="N1501" s="177">
        <v>0</v>
      </c>
      <c r="O1501" s="177">
        <v>0</v>
      </c>
      <c r="P1501" s="177">
        <v>0.066</v>
      </c>
      <c r="Q1501" s="153" t="s">
        <v>237</v>
      </c>
      <c r="T1501" s="130"/>
    </row>
    <row r="1502" spans="1:20" ht="10.5" customHeight="1">
      <c r="A1502" s="122"/>
      <c r="B1502" s="187" t="s">
        <v>245</v>
      </c>
      <c r="C1502" s="187"/>
      <c r="D1502" s="180"/>
      <c r="E1502" s="180"/>
      <c r="F1502" s="180"/>
      <c r="G1502" s="181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  <c r="T1502" s="130"/>
    </row>
    <row r="1503" spans="1:20" ht="10.5" customHeight="1">
      <c r="A1503" s="122"/>
      <c r="B1503" s="123" t="s">
        <v>113</v>
      </c>
      <c r="C1503" s="123"/>
      <c r="J1503" s="188"/>
      <c r="T1503" s="130"/>
    </row>
  </sheetData>
  <sheetProtection/>
  <mergeCells count="35">
    <mergeCell ref="C222:P222"/>
    <mergeCell ref="C8:P8"/>
    <mergeCell ref="C50:P50"/>
    <mergeCell ref="C96:P96"/>
    <mergeCell ref="C136:P136"/>
    <mergeCell ref="C182:P182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1296:P1296"/>
    <mergeCell ref="C1342:P1342"/>
    <mergeCell ref="C1382:P1382"/>
    <mergeCell ref="C1428:P1428"/>
    <mergeCell ref="C1468:P1468"/>
  </mergeCells>
  <conditionalFormatting sqref="I1462:I1463 I1416:I1423 I1376:I1377 I1330:I1337 I1502:I65536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priority="1" dxfId="69" operator="between" stopIfTrue="1">
      <formula>85</formula>
      <formula>89.9</formula>
    </cfRule>
    <cfRule type="cellIs" priority="2" dxfId="68" operator="greaterThan" stopIfTrue="1">
      <formula>89.9</formula>
    </cfRule>
  </conditionalFormatting>
  <conditionalFormatting sqref="I1464:I1467 I1378:I1381 I1292:I1295 I1207:I1210 I1122:I1125 I1037:I1040 I997:I1000 I827:I830 I741:I744">
    <cfRule type="cellIs" priority="3" dxfId="69" operator="between" stopIfTrue="1">
      <formula>85</formula>
      <formula>89.9</formula>
    </cfRule>
    <cfRule type="cellIs" priority="4" dxfId="68" operator="between" stopIfTrue="1">
      <formula>89.9</formula>
      <formula>9999</formula>
    </cfRule>
  </conditionalFormatting>
  <conditionalFormatting sqref="J654:J681 J684:J686 J9:J42 J356:J388 J396:J427 J442:J474 J482:J514 J528:J560 J568:J600 J614:J646 J700:J732 J746:J778 J832:J864 J872:J904 J917:J950 J957:J989 J1002:J1035 J1042:J1079 J1087:J1119 J1127:J1164 J1172:J1204 J1212:J1249 J1257:J1289 J1297:J1329 J1343:J1375 J1383:J1415 J1429:J1461 J1469:J1501 J223:J254 J309:J342 J786:J818 J63:J83 J183:J192 J194:J215 J269:J278 J280:J301 J97:J128 J137:J168 J51:J61">
    <cfRule type="cellIs" priority="5" dxfId="70" operator="lessThan" stopIfTrue="1">
      <formula>0</formula>
    </cfRule>
  </conditionalFormatting>
  <conditionalFormatting sqref="I1383:I1415 I1429:I1461 I1343:I1375 I1257:I1289 I1297:I1329 I1172:I1204 I1212:I1249 I1087:I1119 I1127:I1164 I1042:I1079 I1002:I1035 I872:I904 I957:I989 I356:I388 I396:I428 I442:I474 I482:I514 I223:I255 I654:I681 I568:I600 I700:I732 I614:I646 I832:I864 I1469:I1501 I684:I686 I917:I950 I309:I342 I9:I43 I528:I560 I97:I106 I108:I129 I137:I146 I148:I169 I183:I192 I194:I215 I269:I278 I280:I301 I746:I778 I786:I818 I51:I83">
    <cfRule type="cellIs" priority="6" dxfId="66" operator="between" stopIfTrue="1">
      <formula>85</formula>
      <formula>89.9</formula>
    </cfRule>
    <cfRule type="cellIs" priority="7" dxfId="67" operator="between" stopIfTrue="1">
      <formula>89.9</formula>
      <formula>999999</formula>
    </cfRule>
    <cfRule type="cellIs" priority="8" dxfId="68" operator="equal" stopIfTrue="1">
      <formula>"n/a"</formula>
    </cfRule>
  </conditionalFormatting>
  <conditionalFormatting sqref="I1205:I1206 I561 I819:I824">
    <cfRule type="cellIs" priority="9" dxfId="69" operator="between" stopIfTrue="1">
      <formula>85</formula>
      <formula>89.9</formula>
    </cfRule>
    <cfRule type="cellIs" priority="10" dxfId="68" operator="between" stopIfTrue="1">
      <formula>89.9</formula>
      <formula>999999</formula>
    </cfRule>
    <cfRule type="cellIs" priority="11" dxfId="71" operator="equal" stopIfTrue="1">
      <formula>"-"</formula>
    </cfRule>
  </conditionalFormatting>
  <printOptions/>
  <pageMargins left="0.35433070866141736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
</oddFooter>
  </headerFooter>
  <rowBreaks count="18" manualBreakCount="18">
    <brk id="85" max="255" man="1"/>
    <brk id="171" max="255" man="1"/>
    <brk id="257" max="255" man="1"/>
    <brk id="344" max="255" man="1"/>
    <brk id="430" max="255" man="1"/>
    <brk id="516" max="255" man="1"/>
    <brk id="602" max="255" man="1"/>
    <brk id="688" max="255" man="1"/>
    <brk id="734" max="255" man="1"/>
    <brk id="820" max="255" man="1"/>
    <brk id="906" max="255" man="1"/>
    <brk id="991" max="255" man="1"/>
    <brk id="1076" max="255" man="1"/>
    <brk id="1161" max="255" man="1"/>
    <brk id="1246" max="255" man="1"/>
    <brk id="1331" max="255" man="1"/>
    <brk id="1417" max="255" man="1"/>
    <brk id="150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749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1.7109375" style="202" customWidth="1"/>
    <col min="2" max="2" width="19.00390625" style="134" customWidth="1"/>
    <col min="3" max="3" width="8.7109375" style="134" bestFit="1" customWidth="1"/>
    <col min="4" max="4" width="6.28125" style="124" customWidth="1"/>
    <col min="5" max="5" width="7.140625" style="124" bestFit="1" customWidth="1"/>
    <col min="6" max="6" width="7.8515625" style="125" bestFit="1" customWidth="1"/>
    <col min="7" max="7" width="6.28125" style="124" customWidth="1"/>
    <col min="8" max="8" width="6.8515625" style="126" customWidth="1"/>
    <col min="9" max="9" width="6.421875" style="125" bestFit="1" customWidth="1"/>
    <col min="10" max="12" width="6.7109375" style="127" customWidth="1"/>
    <col min="13" max="13" width="7.140625" style="127" customWidth="1"/>
    <col min="14" max="14" width="6.28125" style="126" customWidth="1"/>
    <col min="15" max="15" width="7.421875" style="124" customWidth="1"/>
    <col min="16" max="16" width="6.00390625" style="129" bestFit="1" customWidth="1"/>
    <col min="17" max="17" width="10.28125" style="130" hidden="1" customWidth="1"/>
    <col min="18" max="18" width="18.57421875" style="130" hidden="1" customWidth="1"/>
    <col min="19" max="19" width="10.28125" style="163" customWidth="1"/>
    <col min="20" max="16384" width="10.28125" style="130" customWidth="1"/>
  </cols>
  <sheetData>
    <row r="1" spans="1:16" s="130" customFormat="1" ht="10.5" customHeight="1">
      <c r="A1" s="122"/>
      <c r="B1" s="123" t="s">
        <v>236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5" customHeight="1">
      <c r="A2" s="122"/>
      <c r="B2" s="131" t="s">
        <v>243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5" customHeight="1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5" customHeight="1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5" customHeight="1">
      <c r="A5" s="122"/>
      <c r="B5" s="145" t="s">
        <v>61</v>
      </c>
      <c r="C5" s="145" t="s">
        <v>159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5" customHeight="1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43677</v>
      </c>
      <c r="K6" s="151">
        <v>43684</v>
      </c>
      <c r="L6" s="151">
        <v>43691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5" customHeight="1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>
      <c r="A8" s="122"/>
      <c r="B8" s="157"/>
      <c r="C8" s="252" t="s">
        <v>162</v>
      </c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4"/>
      <c r="P8" s="145"/>
    </row>
    <row r="9" spans="1:16" s="130" customFormat="1" ht="10.5" customHeight="1">
      <c r="A9" s="122"/>
      <c r="B9" s="158" t="s">
        <v>131</v>
      </c>
      <c r="C9" s="159">
        <v>11.623104761651634</v>
      </c>
      <c r="D9" s="160">
        <v>0</v>
      </c>
      <c r="E9" s="160">
        <v>0</v>
      </c>
      <c r="F9" s="161">
        <v>11.623104761651634</v>
      </c>
      <c r="G9" s="160">
        <v>3.9745</v>
      </c>
      <c r="H9" s="162">
        <v>34.19482213662184</v>
      </c>
      <c r="I9" s="161">
        <v>7.648604761651634</v>
      </c>
      <c r="J9" s="160">
        <v>0.0855999999999999</v>
      </c>
      <c r="K9" s="160">
        <v>0.1785000000000001</v>
      </c>
      <c r="L9" s="160">
        <v>0.061799999999999855</v>
      </c>
      <c r="M9" s="160">
        <v>0.10389999999999988</v>
      </c>
      <c r="N9" s="160">
        <v>0.8939091759957241</v>
      </c>
      <c r="O9" s="160">
        <v>0.10744999999999993</v>
      </c>
      <c r="P9" s="146" t="s">
        <v>237</v>
      </c>
    </row>
    <row r="10" spans="1:16" s="130" customFormat="1" ht="10.5" customHeight="1">
      <c r="A10" s="122"/>
      <c r="B10" s="158" t="s">
        <v>132</v>
      </c>
      <c r="C10" s="159">
        <v>2.2</v>
      </c>
      <c r="D10" s="160">
        <v>0</v>
      </c>
      <c r="E10" s="160">
        <v>-2.1</v>
      </c>
      <c r="F10" s="161">
        <v>0.10000000000000009</v>
      </c>
      <c r="G10" s="160">
        <v>0</v>
      </c>
      <c r="H10" s="162">
        <v>0</v>
      </c>
      <c r="I10" s="161">
        <v>0.10000000000000009</v>
      </c>
      <c r="J10" s="160">
        <v>0</v>
      </c>
      <c r="K10" s="160">
        <v>0</v>
      </c>
      <c r="L10" s="160">
        <v>0</v>
      </c>
      <c r="M10" s="160">
        <v>0</v>
      </c>
      <c r="N10" s="160">
        <v>0</v>
      </c>
      <c r="O10" s="160">
        <v>0</v>
      </c>
      <c r="P10" s="146" t="s">
        <v>237</v>
      </c>
    </row>
    <row r="11" spans="1:16" s="130" customFormat="1" ht="10.5" customHeight="1">
      <c r="A11" s="122"/>
      <c r="B11" s="158" t="s">
        <v>133</v>
      </c>
      <c r="C11" s="159">
        <v>2.500271168570498</v>
      </c>
      <c r="D11" s="160">
        <v>0</v>
      </c>
      <c r="E11" s="160">
        <v>0</v>
      </c>
      <c r="F11" s="161">
        <v>2.500271168570498</v>
      </c>
      <c r="G11" s="160">
        <v>0.14</v>
      </c>
      <c r="H11" s="162">
        <v>5.599392648279964</v>
      </c>
      <c r="I11" s="161">
        <v>2.360271168570498</v>
      </c>
      <c r="J11" s="160">
        <v>0.049999999999999996</v>
      </c>
      <c r="K11" s="160">
        <v>0.03</v>
      </c>
      <c r="L11" s="160">
        <v>0</v>
      </c>
      <c r="M11" s="160">
        <v>0.020000000000000018</v>
      </c>
      <c r="N11" s="160">
        <v>0.7999132354685669</v>
      </c>
      <c r="O11" s="160">
        <v>0.025</v>
      </c>
      <c r="P11" s="146" t="s">
        <v>237</v>
      </c>
    </row>
    <row r="12" spans="1:16" s="130" customFormat="1" ht="10.5" customHeight="1">
      <c r="A12" s="122"/>
      <c r="B12" s="158" t="s">
        <v>134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118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5" customHeight="1">
      <c r="A13" s="122"/>
      <c r="B13" s="158" t="s">
        <v>135</v>
      </c>
      <c r="C13" s="159"/>
      <c r="D13" s="160">
        <v>0</v>
      </c>
      <c r="E13" s="160"/>
      <c r="F13" s="161">
        <v>0</v>
      </c>
      <c r="G13" s="160"/>
      <c r="H13" s="162" t="s">
        <v>118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5" customHeight="1">
      <c r="A14" s="122"/>
      <c r="B14" s="165" t="s">
        <v>136</v>
      </c>
      <c r="C14" s="170">
        <v>16.323375930222134</v>
      </c>
      <c r="D14" s="170">
        <v>0</v>
      </c>
      <c r="E14" s="160">
        <v>-2.100000000000003</v>
      </c>
      <c r="F14" s="203">
        <v>14.223375930222131</v>
      </c>
      <c r="G14" s="170">
        <v>4.1145</v>
      </c>
      <c r="H14" s="170">
        <v>39.794214784901804</v>
      </c>
      <c r="I14" s="203">
        <v>10.108875930222133</v>
      </c>
      <c r="J14" s="170">
        <v>0.1355999999999999</v>
      </c>
      <c r="K14" s="170">
        <v>0.2085000000000001</v>
      </c>
      <c r="L14" s="170">
        <v>0.061799999999999855</v>
      </c>
      <c r="M14" s="170">
        <v>0.1238999999999999</v>
      </c>
      <c r="N14" s="160">
        <v>0.8711012111880875</v>
      </c>
      <c r="O14" s="170">
        <v>0.13244999999999993</v>
      </c>
      <c r="P14" s="146" t="s">
        <v>237</v>
      </c>
    </row>
    <row r="15" spans="1:16" s="130" customFormat="1" ht="10.5" customHeight="1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5" customHeight="1">
      <c r="A16" s="122"/>
      <c r="B16" s="171" t="s">
        <v>137</v>
      </c>
      <c r="C16" s="159">
        <v>398.9123532647335</v>
      </c>
      <c r="D16" s="160">
        <v>0</v>
      </c>
      <c r="E16" s="160">
        <v>-313</v>
      </c>
      <c r="F16" s="161">
        <v>85.9123532647335</v>
      </c>
      <c r="G16" s="160">
        <v>18.978</v>
      </c>
      <c r="H16" s="162">
        <v>22.089954795581598</v>
      </c>
      <c r="I16" s="161">
        <v>66.93435326473349</v>
      </c>
      <c r="J16" s="160">
        <v>0.3532999999999973</v>
      </c>
      <c r="K16" s="160">
        <v>0.2159000000000013</v>
      </c>
      <c r="L16" s="160">
        <v>0.22759999999999891</v>
      </c>
      <c r="M16" s="160">
        <v>0.4349000000000025</v>
      </c>
      <c r="N16" s="160">
        <v>0.5062135810200491</v>
      </c>
      <c r="O16" s="160">
        <v>0.307925</v>
      </c>
      <c r="P16" s="146" t="s">
        <v>237</v>
      </c>
    </row>
    <row r="17" spans="1:16" ht="10.5" customHeight="1">
      <c r="A17" s="122"/>
      <c r="B17" s="171" t="s">
        <v>138</v>
      </c>
      <c r="C17" s="159">
        <v>2.8</v>
      </c>
      <c r="D17" s="160">
        <v>0</v>
      </c>
      <c r="E17" s="160">
        <v>-2.6</v>
      </c>
      <c r="F17" s="161">
        <v>0.19999999999999973</v>
      </c>
      <c r="G17" s="160">
        <v>0</v>
      </c>
      <c r="H17" s="162">
        <v>0</v>
      </c>
      <c r="I17" s="161">
        <v>0.19999999999999973</v>
      </c>
      <c r="J17" s="160">
        <v>0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46" t="s">
        <v>237</v>
      </c>
    </row>
    <row r="18" spans="1:16" ht="10.5" customHeight="1">
      <c r="A18" s="122"/>
      <c r="B18" s="171" t="s">
        <v>139</v>
      </c>
      <c r="C18" s="159">
        <v>98.46684206507102</v>
      </c>
      <c r="D18" s="160">
        <v>0</v>
      </c>
      <c r="E18" s="160">
        <v>54.500000000000014</v>
      </c>
      <c r="F18" s="161">
        <v>152.96684206507103</v>
      </c>
      <c r="G18" s="160">
        <v>121.6519</v>
      </c>
      <c r="H18" s="162">
        <v>79.52828100370283</v>
      </c>
      <c r="I18" s="161">
        <v>31.314942065071037</v>
      </c>
      <c r="J18" s="160">
        <v>6.989999999999995</v>
      </c>
      <c r="K18" s="160">
        <v>0.37300000000000466</v>
      </c>
      <c r="L18" s="160">
        <v>10.263999999999996</v>
      </c>
      <c r="M18" s="160">
        <v>2.6998999999999995</v>
      </c>
      <c r="N18" s="160">
        <v>1.7650230360717525</v>
      </c>
      <c r="O18" s="160">
        <v>5.081724999999999</v>
      </c>
      <c r="P18" s="146">
        <v>4.162266172425907</v>
      </c>
    </row>
    <row r="19" spans="1:16" ht="10.5" customHeight="1">
      <c r="A19" s="122"/>
      <c r="B19" s="171" t="s">
        <v>140</v>
      </c>
      <c r="C19" s="159">
        <v>1.9351466909594677</v>
      </c>
      <c r="D19" s="160">
        <v>0</v>
      </c>
      <c r="E19" s="160">
        <v>0</v>
      </c>
      <c r="F19" s="161">
        <v>1.9351466909594677</v>
      </c>
      <c r="G19" s="160">
        <v>0</v>
      </c>
      <c r="H19" s="162">
        <v>0</v>
      </c>
      <c r="I19" s="161">
        <v>1.9351466909594677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46" t="s">
        <v>237</v>
      </c>
    </row>
    <row r="20" spans="1:16" ht="10.5" customHeight="1">
      <c r="A20" s="122"/>
      <c r="B20" s="171" t="s">
        <v>141</v>
      </c>
      <c r="C20" s="159"/>
      <c r="D20" s="160">
        <v>0</v>
      </c>
      <c r="E20" s="160"/>
      <c r="F20" s="161">
        <v>0</v>
      </c>
      <c r="G20" s="160">
        <v>0</v>
      </c>
      <c r="H20" s="162" t="s">
        <v>118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5" customHeight="1">
      <c r="A21" s="122"/>
      <c r="B21" s="165" t="s">
        <v>142</v>
      </c>
      <c r="C21" s="159">
        <v>502.114342020764</v>
      </c>
      <c r="D21" s="160">
        <v>0</v>
      </c>
      <c r="E21" s="160">
        <v>-261.1</v>
      </c>
      <c r="F21" s="161">
        <v>241.014342020764</v>
      </c>
      <c r="G21" s="170">
        <v>140.6299</v>
      </c>
      <c r="H21" s="162">
        <v>58.34918321494925</v>
      </c>
      <c r="I21" s="161">
        <v>100.384442020764</v>
      </c>
      <c r="J21" s="160">
        <v>7.343299999999992</v>
      </c>
      <c r="K21" s="160">
        <v>0.588900000000006</v>
      </c>
      <c r="L21" s="160">
        <v>10.491599999999995</v>
      </c>
      <c r="M21" s="160">
        <v>3.134800000000002</v>
      </c>
      <c r="N21" s="160">
        <v>1.3006694845279918</v>
      </c>
      <c r="O21" s="160">
        <v>5.389649999999999</v>
      </c>
      <c r="P21" s="146">
        <v>16.625410188187363</v>
      </c>
      <c r="S21" s="167"/>
    </row>
    <row r="22" spans="1:16" ht="10.5" customHeight="1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6" ht="10.5" customHeight="1">
      <c r="A23" s="122"/>
      <c r="B23" s="172" t="s">
        <v>111</v>
      </c>
      <c r="C23" s="173">
        <v>518.4377179509861</v>
      </c>
      <c r="D23" s="174">
        <v>0</v>
      </c>
      <c r="E23" s="177">
        <v>-263.2</v>
      </c>
      <c r="F23" s="185">
        <v>255.2377179509861</v>
      </c>
      <c r="G23" s="177">
        <v>144.74439999999998</v>
      </c>
      <c r="H23" s="176">
        <v>56.70964352838932</v>
      </c>
      <c r="I23" s="204">
        <v>110.49331795098612</v>
      </c>
      <c r="J23" s="174">
        <v>7.478899999999992</v>
      </c>
      <c r="K23" s="174">
        <v>0.7974000000000061</v>
      </c>
      <c r="L23" s="174">
        <v>10.553399999999995</v>
      </c>
      <c r="M23" s="177">
        <v>3.258700000000002</v>
      </c>
      <c r="N23" s="177">
        <v>1.276731364847016</v>
      </c>
      <c r="O23" s="177">
        <v>5.522099999999999</v>
      </c>
      <c r="P23" s="153">
        <v>18.00929319479657</v>
      </c>
    </row>
    <row r="24" spans="1:16" ht="10.5" customHeight="1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6" ht="10.5" customHeight="1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6" ht="10.5" customHeight="1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6" ht="10.5" customHeight="1">
      <c r="A27" s="122"/>
      <c r="B27" s="145" t="s">
        <v>61</v>
      </c>
      <c r="C27" s="145" t="s">
        <v>159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6" ht="10.5" customHeight="1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43677</v>
      </c>
      <c r="K28" s="151">
        <v>43684</v>
      </c>
      <c r="L28" s="151">
        <v>43691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6" ht="10.5" customHeight="1">
      <c r="A29" s="122"/>
      <c r="B29" s="152"/>
      <c r="C29" s="152"/>
      <c r="D29" s="153" t="s">
        <v>77</v>
      </c>
      <c r="E29" s="153" t="s">
        <v>112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6" ht="10.5" customHeight="1">
      <c r="A30" s="122"/>
      <c r="B30" s="183"/>
      <c r="C30" s="243" t="s">
        <v>167</v>
      </c>
      <c r="D30" s="253"/>
      <c r="E30" s="253"/>
      <c r="F30" s="253"/>
      <c r="G30" s="253"/>
      <c r="H30" s="253"/>
      <c r="I30" s="253"/>
      <c r="J30" s="253"/>
      <c r="K30" s="253"/>
      <c r="L30" s="253"/>
      <c r="M30" s="253"/>
      <c r="N30" s="253"/>
      <c r="O30" s="254"/>
      <c r="P30" s="136"/>
    </row>
    <row r="31" spans="1:16" ht="10.5" customHeight="1">
      <c r="A31" s="122"/>
      <c r="B31" s="158" t="s">
        <v>131</v>
      </c>
      <c r="C31" s="159">
        <v>0.3406017260669922</v>
      </c>
      <c r="D31" s="160">
        <v>1</v>
      </c>
      <c r="E31" s="160">
        <v>1.2</v>
      </c>
      <c r="F31" s="161">
        <v>1.5406017260669922</v>
      </c>
      <c r="G31" s="160">
        <v>0.6832</v>
      </c>
      <c r="H31" s="162">
        <v>44.346308876606535</v>
      </c>
      <c r="I31" s="161">
        <v>0.8574017260669922</v>
      </c>
      <c r="J31" s="160">
        <v>0.007900000000000018</v>
      </c>
      <c r="K31" s="160">
        <v>0.0010999999999999899</v>
      </c>
      <c r="L31" s="160">
        <v>0</v>
      </c>
      <c r="M31" s="160">
        <v>0</v>
      </c>
      <c r="N31" s="160">
        <v>0</v>
      </c>
      <c r="O31" s="160">
        <v>0.002250000000000002</v>
      </c>
      <c r="P31" s="146" t="s">
        <v>237</v>
      </c>
    </row>
    <row r="32" spans="1:16" ht="10.5" customHeight="1">
      <c r="A32" s="122"/>
      <c r="B32" s="158" t="s">
        <v>132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118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5" customHeight="1">
      <c r="A33" s="122"/>
      <c r="B33" s="158" t="s">
        <v>133</v>
      </c>
      <c r="C33" s="159">
        <v>1.2779613525208449</v>
      </c>
      <c r="D33" s="160">
        <v>0</v>
      </c>
      <c r="E33" s="160">
        <v>-0.5</v>
      </c>
      <c r="F33" s="161">
        <v>0.7779613525208449</v>
      </c>
      <c r="G33" s="160">
        <v>0.544</v>
      </c>
      <c r="H33" s="162">
        <v>69.92635279853751</v>
      </c>
      <c r="I33" s="161">
        <v>0.23396135252084482</v>
      </c>
      <c r="J33" s="160">
        <v>0.09999999999999998</v>
      </c>
      <c r="K33" s="160">
        <v>0.12</v>
      </c>
      <c r="L33" s="160">
        <v>0.09200000000000003</v>
      </c>
      <c r="M33" s="160">
        <v>0.03500000000000003</v>
      </c>
      <c r="N33" s="160">
        <v>4.498938139611792</v>
      </c>
      <c r="O33" s="160">
        <v>0.08675000000000001</v>
      </c>
      <c r="P33" s="146">
        <v>0.696960835975156</v>
      </c>
    </row>
    <row r="34" spans="1:16" s="130" customFormat="1" ht="10.5" customHeight="1">
      <c r="A34" s="122"/>
      <c r="B34" s="158" t="s">
        <v>134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118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5" customHeight="1">
      <c r="A35" s="122"/>
      <c r="B35" s="158" t="s">
        <v>135</v>
      </c>
      <c r="C35" s="159"/>
      <c r="D35" s="160">
        <v>0</v>
      </c>
      <c r="E35" s="160"/>
      <c r="F35" s="161">
        <v>0</v>
      </c>
      <c r="G35" s="160"/>
      <c r="H35" s="162" t="s">
        <v>118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5" customHeight="1">
      <c r="A36" s="122"/>
      <c r="B36" s="165" t="s">
        <v>136</v>
      </c>
      <c r="C36" s="159">
        <v>1.618563078587837</v>
      </c>
      <c r="D36" s="160">
        <v>1</v>
      </c>
      <c r="E36" s="160">
        <v>0.6999999999999997</v>
      </c>
      <c r="F36" s="203">
        <v>2.318563078587837</v>
      </c>
      <c r="G36" s="170">
        <v>1.2272</v>
      </c>
      <c r="H36" s="162">
        <v>52.929334178281174</v>
      </c>
      <c r="I36" s="203">
        <v>1.091363078587837</v>
      </c>
      <c r="J36" s="160">
        <v>0.1079</v>
      </c>
      <c r="K36" s="160">
        <v>0.12109999999999999</v>
      </c>
      <c r="L36" s="160">
        <v>0.09200000000000003</v>
      </c>
      <c r="M36" s="160">
        <v>0.03500000000000003</v>
      </c>
      <c r="N36" s="160">
        <v>1.5095556520859212</v>
      </c>
      <c r="O36" s="160">
        <v>0.08900000000000001</v>
      </c>
      <c r="P36" s="146">
        <v>10.26250650098693</v>
      </c>
    </row>
    <row r="37" spans="1:16" s="130" customFormat="1" ht="10.5" customHeight="1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5" customHeight="1">
      <c r="A38" s="122"/>
      <c r="B38" s="171" t="s">
        <v>137</v>
      </c>
      <c r="C38" s="159">
        <v>94.11483217675097</v>
      </c>
      <c r="D38" s="160">
        <v>-1</v>
      </c>
      <c r="E38" s="160">
        <v>-50.900000000000006</v>
      </c>
      <c r="F38" s="161">
        <v>43.21483217675096</v>
      </c>
      <c r="G38" s="160">
        <v>1.7089</v>
      </c>
      <c r="H38" s="162">
        <v>3.9544293334531724</v>
      </c>
      <c r="I38" s="161">
        <v>41.50593217675096</v>
      </c>
      <c r="J38" s="160">
        <v>0.005600000000000049</v>
      </c>
      <c r="K38" s="160">
        <v>0.0010999999999998789</v>
      </c>
      <c r="L38" s="160">
        <v>0.000400000000000178</v>
      </c>
      <c r="M38" s="160">
        <v>0</v>
      </c>
      <c r="N38" s="160">
        <v>0</v>
      </c>
      <c r="O38" s="160">
        <v>0.0017750000000000266</v>
      </c>
      <c r="P38" s="146" t="s">
        <v>237</v>
      </c>
    </row>
    <row r="39" spans="1:16" s="130" customFormat="1" ht="10.5" customHeight="1">
      <c r="A39" s="122"/>
      <c r="B39" s="171" t="s">
        <v>138</v>
      </c>
      <c r="C39" s="159">
        <v>1.8</v>
      </c>
      <c r="D39" s="160">
        <v>0</v>
      </c>
      <c r="E39" s="160">
        <v>-1.8</v>
      </c>
      <c r="F39" s="161">
        <v>0</v>
      </c>
      <c r="G39" s="160">
        <v>0</v>
      </c>
      <c r="H39" s="162" t="s">
        <v>118</v>
      </c>
      <c r="I39" s="161">
        <v>0</v>
      </c>
      <c r="J39" s="160">
        <v>0</v>
      </c>
      <c r="K39" s="160">
        <v>0</v>
      </c>
      <c r="L39" s="160">
        <v>0</v>
      </c>
      <c r="M39" s="160">
        <v>0</v>
      </c>
      <c r="N39" s="160" t="s">
        <v>42</v>
      </c>
      <c r="O39" s="160">
        <v>0</v>
      </c>
      <c r="P39" s="146">
        <v>0</v>
      </c>
    </row>
    <row r="40" spans="1:16" s="130" customFormat="1" ht="10.5" customHeight="1">
      <c r="A40" s="122"/>
      <c r="B40" s="171" t="s">
        <v>139</v>
      </c>
      <c r="C40" s="159">
        <v>6.441201913737105</v>
      </c>
      <c r="D40" s="160">
        <v>0</v>
      </c>
      <c r="E40" s="160">
        <v>20.200000000000003</v>
      </c>
      <c r="F40" s="161">
        <v>26.641201913737106</v>
      </c>
      <c r="G40" s="160">
        <v>5.192</v>
      </c>
      <c r="H40" s="162">
        <v>19.488610224161206</v>
      </c>
      <c r="I40" s="161">
        <v>21.449201913737106</v>
      </c>
      <c r="J40" s="160">
        <v>0.04800000000000004</v>
      </c>
      <c r="K40" s="160">
        <v>0.5839999999999996</v>
      </c>
      <c r="L40" s="160">
        <v>0.03000000000000025</v>
      </c>
      <c r="M40" s="160">
        <v>0</v>
      </c>
      <c r="N40" s="160">
        <v>0</v>
      </c>
      <c r="O40" s="160">
        <v>0.16549999999999998</v>
      </c>
      <c r="P40" s="146" t="s">
        <v>237</v>
      </c>
    </row>
    <row r="41" spans="1:16" s="130" customFormat="1" ht="10.5" customHeight="1">
      <c r="A41" s="122"/>
      <c r="B41" s="171" t="s">
        <v>140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118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5" customHeight="1">
      <c r="A42" s="122"/>
      <c r="B42" s="171" t="s">
        <v>141</v>
      </c>
      <c r="C42" s="159"/>
      <c r="D42" s="160">
        <v>0</v>
      </c>
      <c r="E42" s="160"/>
      <c r="F42" s="161">
        <v>0</v>
      </c>
      <c r="G42" s="160"/>
      <c r="H42" s="162" t="s">
        <v>118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5" customHeight="1">
      <c r="A43" s="122"/>
      <c r="B43" s="165" t="s">
        <v>142</v>
      </c>
      <c r="C43" s="159">
        <v>102.35603409048807</v>
      </c>
      <c r="D43" s="160">
        <v>-1</v>
      </c>
      <c r="E43" s="160">
        <v>-32.5</v>
      </c>
      <c r="F43" s="161">
        <v>69.85603409048807</v>
      </c>
      <c r="G43" s="160">
        <v>6.9009</v>
      </c>
      <c r="H43" s="162">
        <v>9.878745751671094</v>
      </c>
      <c r="I43" s="161">
        <v>62.955134090488066</v>
      </c>
      <c r="J43" s="160">
        <v>0.05360000000000009</v>
      </c>
      <c r="K43" s="160">
        <v>0.5850999999999995</v>
      </c>
      <c r="L43" s="160">
        <v>0.030400000000000427</v>
      </c>
      <c r="M43" s="160">
        <v>0</v>
      </c>
      <c r="N43" s="160">
        <v>0</v>
      </c>
      <c r="O43" s="160">
        <v>0.167275</v>
      </c>
      <c r="P43" s="146" t="s">
        <v>237</v>
      </c>
    </row>
    <row r="44" spans="1:16" s="130" customFormat="1" ht="10.5" customHeight="1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5" customHeight="1">
      <c r="A45" s="122"/>
      <c r="B45" s="172" t="s">
        <v>111</v>
      </c>
      <c r="C45" s="173">
        <v>103.9745971690759</v>
      </c>
      <c r="D45" s="174">
        <v>0</v>
      </c>
      <c r="E45" s="177">
        <v>-31.799999999999997</v>
      </c>
      <c r="F45" s="185">
        <v>72.17459716907591</v>
      </c>
      <c r="G45" s="177">
        <v>8.1281</v>
      </c>
      <c r="H45" s="176">
        <v>11.261718553079204</v>
      </c>
      <c r="I45" s="204">
        <v>64.0464971690759</v>
      </c>
      <c r="J45" s="177">
        <v>0.1615000000000001</v>
      </c>
      <c r="K45" s="177">
        <v>0.7061999999999995</v>
      </c>
      <c r="L45" s="177">
        <v>0.12240000000000045</v>
      </c>
      <c r="M45" s="177">
        <v>0.03500000000000003</v>
      </c>
      <c r="N45" s="177">
        <v>0.04849351624091393</v>
      </c>
      <c r="O45" s="177">
        <v>0.25627500000000003</v>
      </c>
      <c r="P45" s="153" t="s">
        <v>237</v>
      </c>
    </row>
    <row r="46" spans="1:16" s="130" customFormat="1" ht="10.5" customHeight="1">
      <c r="A46" s="122"/>
      <c r="B46" s="200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5" customHeight="1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5" customHeight="1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5" customHeight="1">
      <c r="A49" s="122"/>
      <c r="B49" s="145" t="s">
        <v>61</v>
      </c>
      <c r="C49" s="145" t="s">
        <v>159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5" customHeight="1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43677</v>
      </c>
      <c r="K50" s="151">
        <v>43684</v>
      </c>
      <c r="L50" s="151">
        <v>43691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5" customHeight="1">
      <c r="A51" s="122"/>
      <c r="B51" s="152"/>
      <c r="C51" s="152"/>
      <c r="D51" s="153" t="s">
        <v>77</v>
      </c>
      <c r="E51" s="153" t="s">
        <v>112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5" customHeight="1">
      <c r="A52" s="122"/>
      <c r="B52" s="183"/>
      <c r="C52" s="245" t="s">
        <v>163</v>
      </c>
      <c r="D52" s="245"/>
      <c r="E52" s="245"/>
      <c r="F52" s="245"/>
      <c r="G52" s="245"/>
      <c r="H52" s="245"/>
      <c r="I52" s="245"/>
      <c r="J52" s="245"/>
      <c r="K52" s="245"/>
      <c r="L52" s="245"/>
      <c r="M52" s="245"/>
      <c r="N52" s="245"/>
      <c r="O52" s="246"/>
      <c r="P52" s="145"/>
    </row>
    <row r="53" spans="1:16" s="130" customFormat="1" ht="10.5" customHeight="1">
      <c r="A53" s="122"/>
      <c r="B53" s="158" t="s">
        <v>131</v>
      </c>
      <c r="C53" s="159">
        <v>21.66693587785968</v>
      </c>
      <c r="D53" s="160">
        <v>0</v>
      </c>
      <c r="E53" s="160">
        <v>0</v>
      </c>
      <c r="F53" s="161">
        <v>21.66693587785968</v>
      </c>
      <c r="G53" s="160">
        <v>11.607</v>
      </c>
      <c r="H53" s="162">
        <v>53.570103615161344</v>
      </c>
      <c r="I53" s="161">
        <v>10.05993587785968</v>
      </c>
      <c r="J53" s="160">
        <v>1.1660000000000004</v>
      </c>
      <c r="K53" s="160">
        <v>1.0619999999999994</v>
      </c>
      <c r="L53" s="160">
        <v>0</v>
      </c>
      <c r="M53" s="160">
        <v>0.1999999999999993</v>
      </c>
      <c r="N53" s="160">
        <v>0.9230654538668245</v>
      </c>
      <c r="O53" s="160">
        <v>0.6069999999999998</v>
      </c>
      <c r="P53" s="146">
        <v>14.573205729587617</v>
      </c>
    </row>
    <row r="54" spans="1:16" s="130" customFormat="1" ht="10.5" customHeight="1">
      <c r="A54" s="122"/>
      <c r="B54" s="158" t="s">
        <v>132</v>
      </c>
      <c r="C54" s="159">
        <v>-0.8</v>
      </c>
      <c r="D54" s="160">
        <v>0</v>
      </c>
      <c r="E54" s="160">
        <v>0</v>
      </c>
      <c r="F54" s="161">
        <v>-0.8</v>
      </c>
      <c r="G54" s="160">
        <v>0</v>
      </c>
      <c r="H54" s="162" t="s">
        <v>118</v>
      </c>
      <c r="I54" s="161">
        <v>-0.8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5" customHeight="1">
      <c r="A55" s="122"/>
      <c r="B55" s="158" t="s">
        <v>133</v>
      </c>
      <c r="C55" s="159">
        <v>3.0000584224607807</v>
      </c>
      <c r="D55" s="160">
        <v>0</v>
      </c>
      <c r="E55" s="160">
        <v>0</v>
      </c>
      <c r="F55" s="161">
        <v>3.0000584224607807</v>
      </c>
      <c r="G55" s="160">
        <v>0.014</v>
      </c>
      <c r="H55" s="162">
        <v>0.4666575789052995</v>
      </c>
      <c r="I55" s="161">
        <v>2.986058422460781</v>
      </c>
      <c r="J55" s="160">
        <v>0.014</v>
      </c>
      <c r="K55" s="160">
        <v>0</v>
      </c>
      <c r="L55" s="160">
        <v>0</v>
      </c>
      <c r="M55" s="160">
        <v>0</v>
      </c>
      <c r="N55" s="160">
        <v>0</v>
      </c>
      <c r="O55" s="160">
        <v>0.0035</v>
      </c>
      <c r="P55" s="146" t="s">
        <v>237</v>
      </c>
    </row>
    <row r="56" spans="1:16" s="130" customFormat="1" ht="10.5" customHeight="1">
      <c r="A56" s="122"/>
      <c r="B56" s="158" t="s">
        <v>134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118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5" customHeight="1">
      <c r="A57" s="122"/>
      <c r="B57" s="158" t="s">
        <v>135</v>
      </c>
      <c r="C57" s="159"/>
      <c r="D57" s="160">
        <v>0</v>
      </c>
      <c r="E57" s="160"/>
      <c r="F57" s="161">
        <v>0</v>
      </c>
      <c r="G57" s="160"/>
      <c r="H57" s="162" t="s">
        <v>118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5" customHeight="1">
      <c r="A58" s="122"/>
      <c r="B58" s="165" t="s">
        <v>136</v>
      </c>
      <c r="C58" s="159">
        <v>23.86699430032046</v>
      </c>
      <c r="D58" s="160">
        <v>0</v>
      </c>
      <c r="E58" s="160">
        <v>0</v>
      </c>
      <c r="F58" s="203">
        <v>23.86699430032046</v>
      </c>
      <c r="G58" s="160">
        <v>11.620999999999999</v>
      </c>
      <c r="H58" s="162">
        <v>48.690672372783716</v>
      </c>
      <c r="I58" s="203">
        <v>12.24599430032046</v>
      </c>
      <c r="J58" s="160">
        <v>1.1800000000000004</v>
      </c>
      <c r="K58" s="160">
        <v>1.0619999999999994</v>
      </c>
      <c r="L58" s="160">
        <v>0</v>
      </c>
      <c r="M58" s="160">
        <v>0.1999999999999993</v>
      </c>
      <c r="N58" s="160">
        <v>0.8379773233419421</v>
      </c>
      <c r="O58" s="160">
        <v>0.6104999999999998</v>
      </c>
      <c r="P58" s="146">
        <v>18.05895872288364</v>
      </c>
    </row>
    <row r="59" spans="1:16" s="130" customFormat="1" ht="10.5" customHeight="1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5" customHeight="1">
      <c r="A60" s="122"/>
      <c r="B60" s="171" t="s">
        <v>137</v>
      </c>
      <c r="C60" s="159">
        <v>188.444415819536</v>
      </c>
      <c r="D60" s="160">
        <v>0</v>
      </c>
      <c r="E60" s="160">
        <v>0.5</v>
      </c>
      <c r="F60" s="161">
        <v>188.944415819536</v>
      </c>
      <c r="G60" s="160">
        <v>20.5989</v>
      </c>
      <c r="H60" s="162">
        <v>10.902095153568526</v>
      </c>
      <c r="I60" s="161">
        <v>168.345515819536</v>
      </c>
      <c r="J60" s="160">
        <v>1.6075000000000017</v>
      </c>
      <c r="K60" s="160">
        <v>0.16419999999999746</v>
      </c>
      <c r="L60" s="160">
        <v>0.2931000000000026</v>
      </c>
      <c r="M60" s="160">
        <v>0.050499999999999545</v>
      </c>
      <c r="N60" s="160">
        <v>0.026727437157091187</v>
      </c>
      <c r="O60" s="160">
        <v>0.5288250000000003</v>
      </c>
      <c r="P60" s="146" t="s">
        <v>237</v>
      </c>
    </row>
    <row r="61" spans="1:16" s="130" customFormat="1" ht="10.5" customHeight="1">
      <c r="A61" s="122"/>
      <c r="B61" s="171" t="s">
        <v>138</v>
      </c>
      <c r="C61" s="159">
        <v>0.5000409677799708</v>
      </c>
      <c r="D61" s="160">
        <v>0</v>
      </c>
      <c r="E61" s="160">
        <v>-0.5</v>
      </c>
      <c r="F61" s="161">
        <v>4.096777997075751E-05</v>
      </c>
      <c r="G61" s="160">
        <v>0</v>
      </c>
      <c r="H61" s="162">
        <v>0</v>
      </c>
      <c r="I61" s="161">
        <v>4.096777997075751E-05</v>
      </c>
      <c r="J61" s="160">
        <v>0</v>
      </c>
      <c r="K61" s="160">
        <v>0</v>
      </c>
      <c r="L61" s="160">
        <v>0</v>
      </c>
      <c r="M61" s="160">
        <v>0</v>
      </c>
      <c r="N61" s="160">
        <v>0</v>
      </c>
      <c r="O61" s="160">
        <v>0</v>
      </c>
      <c r="P61" s="146" t="s">
        <v>237</v>
      </c>
    </row>
    <row r="62" spans="1:16" s="130" customFormat="1" ht="10.5" customHeight="1">
      <c r="A62" s="122"/>
      <c r="B62" s="171" t="s">
        <v>139</v>
      </c>
      <c r="C62" s="159">
        <v>0.42432870515268617</v>
      </c>
      <c r="D62" s="160">
        <v>0</v>
      </c>
      <c r="E62" s="160">
        <v>5.5</v>
      </c>
      <c r="F62" s="161">
        <v>5.9243287051526865</v>
      </c>
      <c r="G62" s="160">
        <v>1.487</v>
      </c>
      <c r="H62" s="162">
        <v>25.099890198642786</v>
      </c>
      <c r="I62" s="161">
        <v>4.437328705152686</v>
      </c>
      <c r="J62" s="160">
        <v>0.013000000000000123</v>
      </c>
      <c r="K62" s="160">
        <v>0.052999999999999936</v>
      </c>
      <c r="L62" s="160">
        <v>0.04500000000000015</v>
      </c>
      <c r="M62" s="160">
        <v>0</v>
      </c>
      <c r="N62" s="160">
        <v>0</v>
      </c>
      <c r="O62" s="160">
        <v>0.027750000000000052</v>
      </c>
      <c r="P62" s="146" t="s">
        <v>237</v>
      </c>
    </row>
    <row r="63" spans="1:16" s="130" customFormat="1" ht="10.5" customHeight="1">
      <c r="A63" s="122"/>
      <c r="B63" s="171" t="s">
        <v>140</v>
      </c>
      <c r="C63" s="159">
        <v>0.003339457761200073</v>
      </c>
      <c r="D63" s="160">
        <v>0</v>
      </c>
      <c r="E63" s="160">
        <v>0</v>
      </c>
      <c r="F63" s="161">
        <v>0.003339457761200073</v>
      </c>
      <c r="G63" s="160">
        <v>0</v>
      </c>
      <c r="H63" s="162">
        <v>0</v>
      </c>
      <c r="I63" s="161">
        <v>0.003339457761200073</v>
      </c>
      <c r="J63" s="160">
        <v>0</v>
      </c>
      <c r="K63" s="160">
        <v>0</v>
      </c>
      <c r="L63" s="160">
        <v>0</v>
      </c>
      <c r="M63" s="160">
        <v>0</v>
      </c>
      <c r="N63" s="160">
        <v>0</v>
      </c>
      <c r="O63" s="160">
        <v>0</v>
      </c>
      <c r="P63" s="146" t="s">
        <v>237</v>
      </c>
    </row>
    <row r="64" spans="1:16" s="130" customFormat="1" ht="10.5" customHeight="1">
      <c r="A64" s="122"/>
      <c r="B64" s="171" t="s">
        <v>141</v>
      </c>
      <c r="C64" s="159"/>
      <c r="D64" s="160">
        <v>0</v>
      </c>
      <c r="E64" s="160"/>
      <c r="F64" s="161">
        <v>0</v>
      </c>
      <c r="G64" s="160">
        <v>0</v>
      </c>
      <c r="H64" s="162" t="s">
        <v>118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5" customHeight="1">
      <c r="A65" s="122"/>
      <c r="B65" s="165" t="s">
        <v>142</v>
      </c>
      <c r="C65" s="159">
        <v>189.37212495022985</v>
      </c>
      <c r="D65" s="160">
        <v>0</v>
      </c>
      <c r="E65" s="160">
        <v>5.5</v>
      </c>
      <c r="F65" s="161">
        <v>194.87212495022985</v>
      </c>
      <c r="G65" s="160">
        <v>22.085900000000002</v>
      </c>
      <c r="H65" s="162">
        <v>11.33353475036038</v>
      </c>
      <c r="I65" s="161">
        <v>172.78622495022984</v>
      </c>
      <c r="J65" s="160">
        <v>1.6205000000000018</v>
      </c>
      <c r="K65" s="160">
        <v>0.2171999999999974</v>
      </c>
      <c r="L65" s="160">
        <v>0.33810000000000273</v>
      </c>
      <c r="M65" s="160">
        <v>0.050499999999999545</v>
      </c>
      <c r="N65" s="160">
        <v>0.02591442978973888</v>
      </c>
      <c r="O65" s="160">
        <v>0.5565750000000004</v>
      </c>
      <c r="P65" s="146" t="s">
        <v>237</v>
      </c>
    </row>
    <row r="66" spans="1:16" s="130" customFormat="1" ht="10.5" customHeight="1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5" customHeight="1">
      <c r="A67" s="122"/>
      <c r="B67" s="172" t="s">
        <v>111</v>
      </c>
      <c r="C67" s="173">
        <v>213.23911925055032</v>
      </c>
      <c r="D67" s="177">
        <v>0</v>
      </c>
      <c r="E67" s="177">
        <v>5.5</v>
      </c>
      <c r="F67" s="185">
        <v>218.73911925055032</v>
      </c>
      <c r="G67" s="177">
        <v>33.706900000000005</v>
      </c>
      <c r="H67" s="176">
        <v>15.40963505544297</v>
      </c>
      <c r="I67" s="204">
        <v>185.03221925055033</v>
      </c>
      <c r="J67" s="177">
        <v>2.800500000000002</v>
      </c>
      <c r="K67" s="177">
        <v>1.2791999999999968</v>
      </c>
      <c r="L67" s="177">
        <v>0.33810000000000273</v>
      </c>
      <c r="M67" s="177">
        <v>0.25049999999999883</v>
      </c>
      <c r="N67" s="177">
        <v>0.11451998200334192</v>
      </c>
      <c r="O67" s="177">
        <v>1.167075</v>
      </c>
      <c r="P67" s="153" t="s">
        <v>237</v>
      </c>
    </row>
    <row r="68" spans="1:16" s="130" customFormat="1" ht="10.5" customHeight="1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5" customHeight="1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5" customHeight="1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5" customHeight="1">
      <c r="A71" s="122"/>
      <c r="B71" s="145" t="s">
        <v>61</v>
      </c>
      <c r="C71" s="145" t="s">
        <v>159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5" customHeight="1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43677</v>
      </c>
      <c r="K72" s="151">
        <v>43684</v>
      </c>
      <c r="L72" s="151">
        <v>43691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5" customHeight="1">
      <c r="A73" s="122"/>
      <c r="B73" s="152"/>
      <c r="C73" s="152"/>
      <c r="D73" s="153" t="s">
        <v>77</v>
      </c>
      <c r="E73" s="153" t="s">
        <v>112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5" customHeight="1">
      <c r="A74" s="122"/>
      <c r="B74" s="183"/>
      <c r="C74" s="245" t="s">
        <v>168</v>
      </c>
      <c r="D74" s="245"/>
      <c r="E74" s="245"/>
      <c r="F74" s="245"/>
      <c r="G74" s="245"/>
      <c r="H74" s="245"/>
      <c r="I74" s="245"/>
      <c r="J74" s="245"/>
      <c r="K74" s="245"/>
      <c r="L74" s="245"/>
      <c r="M74" s="245"/>
      <c r="N74" s="245"/>
      <c r="O74" s="246"/>
      <c r="P74" s="145"/>
    </row>
    <row r="75" spans="1:16" s="130" customFormat="1" ht="10.5" customHeight="1">
      <c r="A75" s="122"/>
      <c r="B75" s="158" t="s">
        <v>131</v>
      </c>
      <c r="C75" s="159">
        <v>0.1590985761482367</v>
      </c>
      <c r="D75" s="160">
        <v>0</v>
      </c>
      <c r="E75" s="160">
        <v>0</v>
      </c>
      <c r="F75" s="161">
        <v>0.1590985761482367</v>
      </c>
      <c r="G75" s="160">
        <v>0.0035</v>
      </c>
      <c r="H75" s="162">
        <v>2.1998939806594815</v>
      </c>
      <c r="I75" s="161">
        <v>0.1555985761482367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46" t="s">
        <v>237</v>
      </c>
    </row>
    <row r="76" spans="1:16" s="130" customFormat="1" ht="10.5" customHeight="1">
      <c r="A76" s="122"/>
      <c r="B76" s="158" t="s">
        <v>132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118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5" customHeight="1">
      <c r="A77" s="122"/>
      <c r="B77" s="158" t="s">
        <v>133</v>
      </c>
      <c r="C77" s="159">
        <v>6.900003809668279</v>
      </c>
      <c r="D77" s="160">
        <v>0</v>
      </c>
      <c r="E77" s="160">
        <v>1</v>
      </c>
      <c r="F77" s="161">
        <v>7.900003809668279</v>
      </c>
      <c r="G77" s="160">
        <v>0.145</v>
      </c>
      <c r="H77" s="162">
        <v>1.8354421528575</v>
      </c>
      <c r="I77" s="161">
        <v>7.755003809668279</v>
      </c>
      <c r="J77" s="160">
        <v>0.04</v>
      </c>
      <c r="K77" s="160">
        <v>0.024999999999999994</v>
      </c>
      <c r="L77" s="160">
        <v>0</v>
      </c>
      <c r="M77" s="160">
        <v>0.024999999999999994</v>
      </c>
      <c r="N77" s="160">
        <v>0.31645554359612066</v>
      </c>
      <c r="O77" s="160">
        <v>0.0225</v>
      </c>
      <c r="P77" s="146" t="s">
        <v>237</v>
      </c>
    </row>
    <row r="78" spans="1:16" s="130" customFormat="1" ht="10.5" customHeight="1">
      <c r="A78" s="122"/>
      <c r="B78" s="158" t="s">
        <v>134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118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5" customHeight="1">
      <c r="A79" s="122"/>
      <c r="B79" s="158" t="s">
        <v>135</v>
      </c>
      <c r="C79" s="159"/>
      <c r="D79" s="160">
        <v>0</v>
      </c>
      <c r="E79" s="160"/>
      <c r="F79" s="161">
        <v>0</v>
      </c>
      <c r="G79" s="160"/>
      <c r="H79" s="162" t="s">
        <v>118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5" customHeight="1">
      <c r="A80" s="122"/>
      <c r="B80" s="165" t="s">
        <v>136</v>
      </c>
      <c r="C80" s="159">
        <v>7.059102385816516</v>
      </c>
      <c r="D80" s="160">
        <v>0</v>
      </c>
      <c r="E80" s="160">
        <v>1</v>
      </c>
      <c r="F80" s="203">
        <v>8.059102385816516</v>
      </c>
      <c r="G80" s="160">
        <v>0.1485</v>
      </c>
      <c r="H80" s="162">
        <v>1.842636969860938</v>
      </c>
      <c r="I80" s="203">
        <v>7.910602385816516</v>
      </c>
      <c r="J80" s="160">
        <v>0.04</v>
      </c>
      <c r="K80" s="160">
        <v>0.024999999999999994</v>
      </c>
      <c r="L80" s="160">
        <v>0</v>
      </c>
      <c r="M80" s="160">
        <v>0.024999999999999994</v>
      </c>
      <c r="N80" s="160">
        <v>0.3102082440843329</v>
      </c>
      <c r="O80" s="160">
        <v>0.0225</v>
      </c>
      <c r="P80" s="146" t="s">
        <v>237</v>
      </c>
    </row>
    <row r="81" spans="1:16" s="130" customFormat="1" ht="10.5" customHeight="1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5" customHeight="1">
      <c r="A82" s="122"/>
      <c r="B82" s="171" t="s">
        <v>137</v>
      </c>
      <c r="C82" s="159">
        <v>8.759293882534733</v>
      </c>
      <c r="D82" s="160">
        <v>0</v>
      </c>
      <c r="E82" s="160">
        <v>-6.1</v>
      </c>
      <c r="F82" s="161">
        <v>2.659293882534733</v>
      </c>
      <c r="G82" s="160">
        <v>0.0631</v>
      </c>
      <c r="H82" s="162">
        <v>2.3728103318861318</v>
      </c>
      <c r="I82" s="161">
        <v>2.5961938825347333</v>
      </c>
      <c r="J82" s="160">
        <v>0.0059000000000000025</v>
      </c>
      <c r="K82" s="160">
        <v>0</v>
      </c>
      <c r="L82" s="160">
        <v>0</v>
      </c>
      <c r="M82" s="160">
        <v>0</v>
      </c>
      <c r="N82" s="160">
        <v>0</v>
      </c>
      <c r="O82" s="160">
        <v>0.0014750000000000006</v>
      </c>
      <c r="P82" s="146" t="s">
        <v>237</v>
      </c>
    </row>
    <row r="83" spans="1:16" s="130" customFormat="1" ht="10.5" customHeight="1">
      <c r="A83" s="122"/>
      <c r="B83" s="171" t="s">
        <v>138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118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5" customHeight="1">
      <c r="A84" s="184"/>
      <c r="B84" s="171" t="s">
        <v>139</v>
      </c>
      <c r="C84" s="159">
        <v>11.406530051359963</v>
      </c>
      <c r="D84" s="160">
        <v>0</v>
      </c>
      <c r="E84" s="160">
        <v>8.6</v>
      </c>
      <c r="F84" s="161">
        <v>20.006530051359963</v>
      </c>
      <c r="G84" s="160">
        <v>21.091</v>
      </c>
      <c r="H84" s="162">
        <v>105.42057990993955</v>
      </c>
      <c r="I84" s="161">
        <v>-1.084469948640038</v>
      </c>
      <c r="J84" s="160">
        <v>3.3580000000000005</v>
      </c>
      <c r="K84" s="160">
        <v>0.03300000000000125</v>
      </c>
      <c r="L84" s="160">
        <v>0.01799999999999713</v>
      </c>
      <c r="M84" s="160">
        <v>0.4410000000000025</v>
      </c>
      <c r="N84" s="160">
        <v>2.204280296822512</v>
      </c>
      <c r="O84" s="160">
        <v>0.9625000000000004</v>
      </c>
      <c r="P84" s="146">
        <v>0</v>
      </c>
    </row>
    <row r="85" spans="1:16" s="130" customFormat="1" ht="10.5" customHeight="1">
      <c r="A85" s="122"/>
      <c r="B85" s="171" t="s">
        <v>140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118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5" customHeight="1">
      <c r="A86" s="122"/>
      <c r="B86" s="171" t="s">
        <v>141</v>
      </c>
      <c r="C86" s="159"/>
      <c r="D86" s="160">
        <v>0</v>
      </c>
      <c r="E86" s="160"/>
      <c r="F86" s="161">
        <v>0</v>
      </c>
      <c r="G86" s="160"/>
      <c r="H86" s="162" t="s">
        <v>118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5" customHeight="1">
      <c r="A87" s="122"/>
      <c r="B87" s="165" t="s">
        <v>142</v>
      </c>
      <c r="C87" s="159">
        <v>20.165823933894696</v>
      </c>
      <c r="D87" s="160">
        <v>0</v>
      </c>
      <c r="E87" s="160">
        <v>2.5</v>
      </c>
      <c r="F87" s="161">
        <v>22.665823933894696</v>
      </c>
      <c r="G87" s="160">
        <v>21.1541</v>
      </c>
      <c r="H87" s="162">
        <v>93.33038173108699</v>
      </c>
      <c r="I87" s="161">
        <v>1.5117239338946966</v>
      </c>
      <c r="J87" s="160">
        <v>3.3639000000000006</v>
      </c>
      <c r="K87" s="160">
        <v>0.03300000000000125</v>
      </c>
      <c r="L87" s="160">
        <v>0.01799999999999713</v>
      </c>
      <c r="M87" s="160">
        <v>0.4410000000000025</v>
      </c>
      <c r="N87" s="160">
        <v>1.9456605737615686</v>
      </c>
      <c r="O87" s="160">
        <v>0.9639750000000004</v>
      </c>
      <c r="P87" s="146">
        <v>0</v>
      </c>
    </row>
    <row r="88" spans="1:16" s="130" customFormat="1" ht="10.5" customHeight="1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5" customHeight="1">
      <c r="A89" s="122"/>
      <c r="B89" s="172" t="s">
        <v>111</v>
      </c>
      <c r="C89" s="173">
        <v>27.224926319711212</v>
      </c>
      <c r="D89" s="177">
        <v>0</v>
      </c>
      <c r="E89" s="177">
        <v>3.5</v>
      </c>
      <c r="F89" s="185">
        <v>30.724926319711212</v>
      </c>
      <c r="G89" s="177">
        <v>21.302599999999998</v>
      </c>
      <c r="H89" s="176">
        <v>69.33328261989539</v>
      </c>
      <c r="I89" s="204">
        <v>9.422326319711214</v>
      </c>
      <c r="J89" s="177">
        <v>3.4039000000000006</v>
      </c>
      <c r="K89" s="177">
        <v>0.058000000000001245</v>
      </c>
      <c r="L89" s="177">
        <v>0.01799999999999713</v>
      </c>
      <c r="M89" s="177">
        <v>0.4660000000000025</v>
      </c>
      <c r="N89" s="177">
        <v>1.5166838649212506</v>
      </c>
      <c r="O89" s="177">
        <v>0.9864750000000003</v>
      </c>
      <c r="P89" s="153">
        <v>7.551510499213068</v>
      </c>
    </row>
    <row r="90" spans="1:16" s="130" customFormat="1" ht="10.5" customHeight="1">
      <c r="A90" s="122"/>
      <c r="B90" s="200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5" customHeight="1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5" customHeight="1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5" customHeight="1">
      <c r="A93" s="122"/>
      <c r="B93" s="145" t="s">
        <v>61</v>
      </c>
      <c r="C93" s="145" t="s">
        <v>159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5" customHeight="1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43677</v>
      </c>
      <c r="K94" s="151">
        <v>43684</v>
      </c>
      <c r="L94" s="151">
        <v>43691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5" customHeight="1">
      <c r="A95" s="122"/>
      <c r="B95" s="152"/>
      <c r="C95" s="152"/>
      <c r="D95" s="153" t="s">
        <v>77</v>
      </c>
      <c r="E95" s="153" t="s">
        <v>112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5" customHeight="1">
      <c r="A96" s="122"/>
      <c r="B96" s="183"/>
      <c r="C96" s="245" t="s">
        <v>169</v>
      </c>
      <c r="D96" s="245"/>
      <c r="E96" s="245"/>
      <c r="F96" s="245"/>
      <c r="G96" s="245"/>
      <c r="H96" s="245"/>
      <c r="I96" s="245"/>
      <c r="J96" s="245"/>
      <c r="K96" s="245"/>
      <c r="L96" s="245"/>
      <c r="M96" s="245"/>
      <c r="N96" s="245"/>
      <c r="O96" s="246"/>
      <c r="P96" s="145"/>
    </row>
    <row r="97" spans="1:16" s="130" customFormat="1" ht="10.5" customHeight="1">
      <c r="A97" s="122"/>
      <c r="B97" s="158" t="s">
        <v>131</v>
      </c>
      <c r="C97" s="159">
        <v>97.7345200076904</v>
      </c>
      <c r="D97" s="160">
        <v>0</v>
      </c>
      <c r="E97" s="160">
        <v>0</v>
      </c>
      <c r="F97" s="161">
        <v>97.7345200076904</v>
      </c>
      <c r="G97" s="160">
        <v>1.9868</v>
      </c>
      <c r="H97" s="162">
        <v>2.032853898339773</v>
      </c>
      <c r="I97" s="161">
        <v>95.7477200076904</v>
      </c>
      <c r="J97" s="160">
        <v>0.037900000000000045</v>
      </c>
      <c r="K97" s="160">
        <v>0.0030999999999998806</v>
      </c>
      <c r="L97" s="160">
        <v>0.0020999999999999908</v>
      </c>
      <c r="M97" s="160">
        <v>0</v>
      </c>
      <c r="N97" s="160">
        <v>0</v>
      </c>
      <c r="O97" s="160">
        <v>0.010774999999999979</v>
      </c>
      <c r="P97" s="146" t="s">
        <v>237</v>
      </c>
    </row>
    <row r="98" spans="1:16" s="130" customFormat="1" ht="10.5" customHeight="1">
      <c r="A98" s="122"/>
      <c r="B98" s="158" t="s">
        <v>132</v>
      </c>
      <c r="C98" s="159">
        <v>0.37622857142857147</v>
      </c>
      <c r="D98" s="160">
        <v>0</v>
      </c>
      <c r="E98" s="160">
        <v>0</v>
      </c>
      <c r="F98" s="161">
        <v>0.37622857142857147</v>
      </c>
      <c r="G98" s="160">
        <v>0</v>
      </c>
      <c r="H98" s="162">
        <v>0</v>
      </c>
      <c r="I98" s="161">
        <v>0.37622857142857147</v>
      </c>
      <c r="J98" s="160">
        <v>0</v>
      </c>
      <c r="K98" s="160">
        <v>0</v>
      </c>
      <c r="L98" s="160">
        <v>0</v>
      </c>
      <c r="M98" s="160">
        <v>0</v>
      </c>
      <c r="N98" s="160">
        <v>0</v>
      </c>
      <c r="O98" s="160">
        <v>0</v>
      </c>
      <c r="P98" s="146" t="s">
        <v>237</v>
      </c>
    </row>
    <row r="99" spans="1:16" s="130" customFormat="1" ht="10.5" customHeight="1">
      <c r="A99" s="122"/>
      <c r="B99" s="158" t="s">
        <v>133</v>
      </c>
      <c r="C99" s="159">
        <v>4.9</v>
      </c>
      <c r="D99" s="160">
        <v>0</v>
      </c>
      <c r="E99" s="160">
        <v>0</v>
      </c>
      <c r="F99" s="161">
        <v>4.9</v>
      </c>
      <c r="G99" s="160">
        <v>0</v>
      </c>
      <c r="H99" s="162">
        <v>0</v>
      </c>
      <c r="I99" s="161">
        <v>4.9</v>
      </c>
      <c r="J99" s="160">
        <v>0</v>
      </c>
      <c r="K99" s="160">
        <v>0</v>
      </c>
      <c r="L99" s="160">
        <v>0</v>
      </c>
      <c r="M99" s="160">
        <v>0</v>
      </c>
      <c r="N99" s="160">
        <v>0</v>
      </c>
      <c r="O99" s="160">
        <v>0</v>
      </c>
      <c r="P99" s="146" t="s">
        <v>237</v>
      </c>
    </row>
    <row r="100" spans="1:16" s="130" customFormat="1" ht="10.5" customHeight="1">
      <c r="A100" s="122"/>
      <c r="B100" s="158" t="s">
        <v>134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118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5" customHeight="1">
      <c r="A101" s="122"/>
      <c r="B101" s="158" t="s">
        <v>135</v>
      </c>
      <c r="C101" s="159"/>
      <c r="D101" s="160">
        <v>0</v>
      </c>
      <c r="E101" s="160"/>
      <c r="F101" s="161">
        <v>0</v>
      </c>
      <c r="G101" s="160"/>
      <c r="H101" s="162" t="s">
        <v>118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5" customHeight="1">
      <c r="A102" s="122"/>
      <c r="B102" s="165" t="s">
        <v>136</v>
      </c>
      <c r="C102" s="159">
        <v>103.01074857911898</v>
      </c>
      <c r="D102" s="160">
        <v>0</v>
      </c>
      <c r="E102" s="160">
        <v>0</v>
      </c>
      <c r="F102" s="203">
        <v>103.01074857911898</v>
      </c>
      <c r="G102" s="160">
        <v>1.9868</v>
      </c>
      <c r="H102" s="162">
        <v>1.9287307658714932</v>
      </c>
      <c r="I102" s="203">
        <v>101.02394857911898</v>
      </c>
      <c r="J102" s="160">
        <v>0.037900000000000045</v>
      </c>
      <c r="K102" s="160">
        <v>0.0030999999999998806</v>
      </c>
      <c r="L102" s="160">
        <v>0.0020999999999999908</v>
      </c>
      <c r="M102" s="160">
        <v>0</v>
      </c>
      <c r="N102" s="160">
        <v>0</v>
      </c>
      <c r="O102" s="160">
        <v>0.010774999999999979</v>
      </c>
      <c r="P102" s="146" t="s">
        <v>237</v>
      </c>
    </row>
    <row r="103" spans="1:16" s="130" customFormat="1" ht="10.5" customHeight="1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5" customHeight="1">
      <c r="A104" s="122"/>
      <c r="B104" s="171" t="s">
        <v>137</v>
      </c>
      <c r="C104" s="159">
        <v>729.6949188120631</v>
      </c>
      <c r="D104" s="160">
        <v>0</v>
      </c>
      <c r="E104" s="160">
        <v>100.5</v>
      </c>
      <c r="F104" s="161">
        <v>830.1949188120631</v>
      </c>
      <c r="G104" s="160">
        <v>11.5498</v>
      </c>
      <c r="H104" s="162">
        <v>1.3912154529356506</v>
      </c>
      <c r="I104" s="161">
        <v>818.6451188120631</v>
      </c>
      <c r="J104" s="160">
        <v>0.1316000000000006</v>
      </c>
      <c r="K104" s="160">
        <v>0.10849999999999937</v>
      </c>
      <c r="L104" s="160">
        <v>0.4070999999999998</v>
      </c>
      <c r="M104" s="160">
        <v>0.15499999999999936</v>
      </c>
      <c r="N104" s="160">
        <v>0.01867031422232636</v>
      </c>
      <c r="O104" s="160">
        <v>0.20054999999999978</v>
      </c>
      <c r="P104" s="146" t="s">
        <v>237</v>
      </c>
    </row>
    <row r="105" spans="1:16" s="130" customFormat="1" ht="10.5" customHeight="1">
      <c r="A105" s="122"/>
      <c r="B105" s="171" t="s">
        <v>138</v>
      </c>
      <c r="C105" s="159">
        <v>0.5237714285714286</v>
      </c>
      <c r="D105" s="160">
        <v>0</v>
      </c>
      <c r="E105" s="160">
        <v>-0.5</v>
      </c>
      <c r="F105" s="161">
        <v>0.023771428571428554</v>
      </c>
      <c r="G105" s="160">
        <v>0</v>
      </c>
      <c r="H105" s="162">
        <v>0</v>
      </c>
      <c r="I105" s="161">
        <v>0.023771428571428554</v>
      </c>
      <c r="J105" s="160">
        <v>0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46" t="s">
        <v>237</v>
      </c>
    </row>
    <row r="106" spans="1:16" s="130" customFormat="1" ht="10.5" customHeight="1">
      <c r="A106" s="122"/>
      <c r="B106" s="171" t="s">
        <v>139</v>
      </c>
      <c r="C106" s="159">
        <v>3.1</v>
      </c>
      <c r="D106" s="160">
        <v>0</v>
      </c>
      <c r="E106" s="160">
        <v>0</v>
      </c>
      <c r="F106" s="161">
        <v>3.1</v>
      </c>
      <c r="G106" s="160">
        <v>2.482</v>
      </c>
      <c r="H106" s="162">
        <v>80.06451612903226</v>
      </c>
      <c r="I106" s="161">
        <v>0.6179999999999999</v>
      </c>
      <c r="J106" s="160">
        <v>0.04500000000000037</v>
      </c>
      <c r="K106" s="160">
        <v>0</v>
      </c>
      <c r="L106" s="160">
        <v>0</v>
      </c>
      <c r="M106" s="160">
        <v>0</v>
      </c>
      <c r="N106" s="160">
        <v>0</v>
      </c>
      <c r="O106" s="160">
        <v>0.011250000000000093</v>
      </c>
      <c r="P106" s="146" t="s">
        <v>237</v>
      </c>
    </row>
    <row r="107" spans="1:16" s="130" customFormat="1" ht="10.5" customHeight="1">
      <c r="A107" s="122"/>
      <c r="B107" s="171" t="s">
        <v>140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118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5" customHeight="1">
      <c r="A108" s="122"/>
      <c r="B108" s="171" t="s">
        <v>141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118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5" customHeight="1">
      <c r="A109" s="122"/>
      <c r="B109" s="165" t="s">
        <v>142</v>
      </c>
      <c r="C109" s="159">
        <v>733.3186902406345</v>
      </c>
      <c r="D109" s="160">
        <v>0</v>
      </c>
      <c r="E109" s="160">
        <v>100</v>
      </c>
      <c r="F109" s="161">
        <v>833.3186902406345</v>
      </c>
      <c r="G109" s="160">
        <v>14.0318</v>
      </c>
      <c r="H109" s="162">
        <v>1.6838455880484435</v>
      </c>
      <c r="I109" s="161">
        <v>819.2868902406345</v>
      </c>
      <c r="J109" s="160">
        <v>0.17660000000000098</v>
      </c>
      <c r="K109" s="160">
        <v>0.10849999999999937</v>
      </c>
      <c r="L109" s="160">
        <v>0.4070999999999998</v>
      </c>
      <c r="M109" s="160">
        <v>0.15499999999999936</v>
      </c>
      <c r="N109" s="160">
        <v>0.018600326839572093</v>
      </c>
      <c r="O109" s="160">
        <v>0.21179999999999988</v>
      </c>
      <c r="P109" s="146" t="s">
        <v>237</v>
      </c>
    </row>
    <row r="110" spans="1:16" s="130" customFormat="1" ht="10.5" customHeight="1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5" customHeight="1">
      <c r="A111" s="122"/>
      <c r="B111" s="172" t="s">
        <v>111</v>
      </c>
      <c r="C111" s="173">
        <v>836.3294388197535</v>
      </c>
      <c r="D111" s="177">
        <v>0</v>
      </c>
      <c r="E111" s="177">
        <v>100</v>
      </c>
      <c r="F111" s="185">
        <v>936.3294388197535</v>
      </c>
      <c r="G111" s="177">
        <v>16.0186</v>
      </c>
      <c r="H111" s="176">
        <v>1.7107867525976221</v>
      </c>
      <c r="I111" s="204">
        <v>920.3108388197535</v>
      </c>
      <c r="J111" s="177">
        <v>0.21450000000000102</v>
      </c>
      <c r="K111" s="177">
        <v>0.11159999999999926</v>
      </c>
      <c r="L111" s="177">
        <v>0.4091999999999998</v>
      </c>
      <c r="M111" s="177">
        <v>0.15499999999999936</v>
      </c>
      <c r="N111" s="177">
        <v>0.016554002637723043</v>
      </c>
      <c r="O111" s="177">
        <v>0.22257499999999986</v>
      </c>
      <c r="P111" s="153" t="s">
        <v>237</v>
      </c>
    </row>
    <row r="112" spans="1:16" s="130" customFormat="1" ht="10.5" customHeight="1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5" customHeight="1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5" customHeight="1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5" customHeight="1">
      <c r="A115" s="122"/>
      <c r="B115" s="145" t="s">
        <v>61</v>
      </c>
      <c r="C115" s="145" t="s">
        <v>159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5" customHeight="1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43677</v>
      </c>
      <c r="K116" s="151">
        <v>43684</v>
      </c>
      <c r="L116" s="151">
        <v>43691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5" customHeight="1">
      <c r="A117" s="122"/>
      <c r="B117" s="152"/>
      <c r="C117" s="152"/>
      <c r="D117" s="153" t="s">
        <v>77</v>
      </c>
      <c r="E117" s="153" t="s">
        <v>112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5" customHeight="1">
      <c r="A118" s="122"/>
      <c r="B118" s="183"/>
      <c r="C118" s="245" t="s">
        <v>170</v>
      </c>
      <c r="D118" s="245"/>
      <c r="E118" s="245"/>
      <c r="F118" s="245"/>
      <c r="G118" s="245"/>
      <c r="H118" s="245"/>
      <c r="I118" s="245"/>
      <c r="J118" s="245"/>
      <c r="K118" s="245"/>
      <c r="L118" s="245"/>
      <c r="M118" s="245"/>
      <c r="N118" s="245"/>
      <c r="O118" s="246"/>
      <c r="P118" s="145"/>
    </row>
    <row r="119" spans="1:16" s="130" customFormat="1" ht="10.5" customHeight="1">
      <c r="A119" s="122"/>
      <c r="B119" s="158" t="s">
        <v>131</v>
      </c>
      <c r="C119" s="159">
        <v>12.941841360311567</v>
      </c>
      <c r="D119" s="160">
        <v>1</v>
      </c>
      <c r="E119" s="160">
        <v>1</v>
      </c>
      <c r="F119" s="161">
        <v>13.941841360311567</v>
      </c>
      <c r="G119" s="160">
        <v>7.3761</v>
      </c>
      <c r="H119" s="162">
        <v>52.90621094712529</v>
      </c>
      <c r="I119" s="161">
        <v>6.565741360311567</v>
      </c>
      <c r="J119" s="160">
        <v>0.6252000000000004</v>
      </c>
      <c r="K119" s="160">
        <v>0.391</v>
      </c>
      <c r="L119" s="160">
        <v>0.4493999999999998</v>
      </c>
      <c r="M119" s="160">
        <v>0.021399999999999864</v>
      </c>
      <c r="N119" s="160">
        <v>0.15349478915259743</v>
      </c>
      <c r="O119" s="160">
        <v>0.37175</v>
      </c>
      <c r="P119" s="146">
        <v>15.661711796399644</v>
      </c>
    </row>
    <row r="120" spans="1:16" s="130" customFormat="1" ht="10.5" customHeight="1">
      <c r="A120" s="122"/>
      <c r="B120" s="158" t="s">
        <v>132</v>
      </c>
      <c r="C120" s="159">
        <v>0.04192970150416959</v>
      </c>
      <c r="D120" s="160">
        <v>0</v>
      </c>
      <c r="E120" s="160">
        <v>0</v>
      </c>
      <c r="F120" s="161">
        <v>0.04192970150416959</v>
      </c>
      <c r="G120" s="160">
        <v>0</v>
      </c>
      <c r="H120" s="162">
        <v>0</v>
      </c>
      <c r="I120" s="161">
        <v>0.04192970150416959</v>
      </c>
      <c r="J120" s="160">
        <v>0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46" t="s">
        <v>237</v>
      </c>
    </row>
    <row r="121" spans="1:16" s="130" customFormat="1" ht="10.5" customHeight="1">
      <c r="A121" s="122"/>
      <c r="B121" s="158" t="s">
        <v>133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118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5" customHeight="1">
      <c r="A122" s="122"/>
      <c r="B122" s="158" t="s">
        <v>134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118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5" customHeight="1">
      <c r="A123" s="122"/>
      <c r="B123" s="158" t="s">
        <v>135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118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5" customHeight="1">
      <c r="A124" s="122"/>
      <c r="B124" s="165" t="s">
        <v>136</v>
      </c>
      <c r="C124" s="159">
        <v>12.983771061815737</v>
      </c>
      <c r="D124" s="160">
        <v>1</v>
      </c>
      <c r="E124" s="160">
        <v>1</v>
      </c>
      <c r="F124" s="203">
        <v>13.983771061815737</v>
      </c>
      <c r="G124" s="160">
        <v>7.3761</v>
      </c>
      <c r="H124" s="162">
        <v>52.747574079936655</v>
      </c>
      <c r="I124" s="203">
        <v>6.607671061815737</v>
      </c>
      <c r="J124" s="160">
        <v>0.6252000000000004</v>
      </c>
      <c r="K124" s="160">
        <v>0.391</v>
      </c>
      <c r="L124" s="160">
        <v>0.4493999999999998</v>
      </c>
      <c r="M124" s="160">
        <v>0.021399999999999864</v>
      </c>
      <c r="N124" s="160">
        <v>0.15303454200873595</v>
      </c>
      <c r="O124" s="160">
        <v>0.37175</v>
      </c>
      <c r="P124" s="146">
        <v>15.774501847520476</v>
      </c>
    </row>
    <row r="125" spans="1:16" s="130" customFormat="1" ht="10.5" customHeight="1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5" customHeight="1">
      <c r="A126" s="122"/>
      <c r="B126" s="171" t="s">
        <v>137</v>
      </c>
      <c r="C126" s="159">
        <v>102.1537087502616</v>
      </c>
      <c r="D126" s="160">
        <v>-1</v>
      </c>
      <c r="E126" s="160">
        <v>115.50000000000001</v>
      </c>
      <c r="F126" s="161">
        <v>217.65370875026161</v>
      </c>
      <c r="G126" s="160">
        <v>61.4871</v>
      </c>
      <c r="H126" s="162">
        <v>28.24996658823352</v>
      </c>
      <c r="I126" s="161">
        <v>156.16660875026162</v>
      </c>
      <c r="J126" s="160">
        <v>2.528099999999995</v>
      </c>
      <c r="K126" s="160">
        <v>2.7730000000000032</v>
      </c>
      <c r="L126" s="160">
        <v>6.353900000000003</v>
      </c>
      <c r="M126" s="160">
        <v>3.309999999999995</v>
      </c>
      <c r="N126" s="160">
        <v>1.520764345806727</v>
      </c>
      <c r="O126" s="160">
        <v>3.741249999999999</v>
      </c>
      <c r="P126" s="146">
        <v>39.74182659545918</v>
      </c>
    </row>
    <row r="127" spans="1:16" s="130" customFormat="1" ht="10.5" customHeight="1">
      <c r="A127" s="122"/>
      <c r="B127" s="171" t="s">
        <v>138</v>
      </c>
      <c r="C127" s="159">
        <v>0.6580702984958303</v>
      </c>
      <c r="D127" s="160">
        <v>0</v>
      </c>
      <c r="E127" s="160">
        <v>-0.7</v>
      </c>
      <c r="F127" s="161">
        <v>-0.041929701504169636</v>
      </c>
      <c r="G127" s="160">
        <v>0</v>
      </c>
      <c r="H127" s="162" t="s">
        <v>118</v>
      </c>
      <c r="I127" s="161">
        <v>-0.041929701504169636</v>
      </c>
      <c r="J127" s="160">
        <v>0</v>
      </c>
      <c r="K127" s="160">
        <v>0</v>
      </c>
      <c r="L127" s="160">
        <v>0</v>
      </c>
      <c r="M127" s="160">
        <v>0</v>
      </c>
      <c r="N127" s="160" t="s">
        <v>42</v>
      </c>
      <c r="O127" s="160">
        <v>0</v>
      </c>
      <c r="P127" s="146">
        <v>0</v>
      </c>
    </row>
    <row r="128" spans="1:16" s="130" customFormat="1" ht="10.5" customHeight="1">
      <c r="A128" s="122"/>
      <c r="B128" s="171" t="s">
        <v>139</v>
      </c>
      <c r="C128" s="159">
        <v>0.1</v>
      </c>
      <c r="D128" s="160">
        <v>0</v>
      </c>
      <c r="E128" s="160">
        <v>0</v>
      </c>
      <c r="F128" s="161">
        <v>0.1</v>
      </c>
      <c r="G128" s="160">
        <v>0</v>
      </c>
      <c r="H128" s="162">
        <v>0</v>
      </c>
      <c r="I128" s="161">
        <v>0.1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161</v>
      </c>
    </row>
    <row r="129" spans="1:16" s="130" customFormat="1" ht="10.5" customHeight="1">
      <c r="A129" s="122"/>
      <c r="B129" s="171" t="s">
        <v>140</v>
      </c>
      <c r="C129" s="159">
        <v>0.04605223203170739</v>
      </c>
      <c r="D129" s="160">
        <v>0</v>
      </c>
      <c r="E129" s="160">
        <v>0</v>
      </c>
      <c r="F129" s="161">
        <v>0.04605223203170739</v>
      </c>
      <c r="G129" s="160">
        <v>0</v>
      </c>
      <c r="H129" s="162">
        <v>0</v>
      </c>
      <c r="I129" s="161">
        <v>0.04605223203170739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237</v>
      </c>
    </row>
    <row r="130" spans="1:16" s="130" customFormat="1" ht="10.5" customHeight="1">
      <c r="A130" s="122"/>
      <c r="B130" s="171" t="s">
        <v>141</v>
      </c>
      <c r="C130" s="159"/>
      <c r="D130" s="160">
        <v>0</v>
      </c>
      <c r="E130" s="160"/>
      <c r="F130" s="161">
        <v>0</v>
      </c>
      <c r="G130" s="160">
        <v>0</v>
      </c>
      <c r="H130" s="162" t="s">
        <v>118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5" customHeight="1">
      <c r="A131" s="122"/>
      <c r="B131" s="165" t="s">
        <v>142</v>
      </c>
      <c r="C131" s="159">
        <v>102.95783128078914</v>
      </c>
      <c r="D131" s="160">
        <v>-1</v>
      </c>
      <c r="E131" s="160">
        <v>114.80000000000003</v>
      </c>
      <c r="F131" s="161">
        <v>217.75783128078916</v>
      </c>
      <c r="G131" s="160">
        <v>61.4871</v>
      </c>
      <c r="H131" s="162">
        <v>28.236458656090804</v>
      </c>
      <c r="I131" s="161">
        <v>156.27073128078916</v>
      </c>
      <c r="J131" s="160">
        <v>2.528099999999995</v>
      </c>
      <c r="K131" s="160">
        <v>2.7730000000000032</v>
      </c>
      <c r="L131" s="160">
        <v>6.353900000000003</v>
      </c>
      <c r="M131" s="160">
        <v>3.309999999999995</v>
      </c>
      <c r="N131" s="160">
        <v>1.5200371809966713</v>
      </c>
      <c r="O131" s="160">
        <v>3.741249999999999</v>
      </c>
      <c r="P131" s="146">
        <v>39.76965754247623</v>
      </c>
    </row>
    <row r="132" spans="1:16" s="130" customFormat="1" ht="10.5" customHeight="1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5" customHeight="1">
      <c r="A133" s="122"/>
      <c r="B133" s="172" t="s">
        <v>111</v>
      </c>
      <c r="C133" s="173">
        <v>115.94160234260488</v>
      </c>
      <c r="D133" s="177">
        <v>0</v>
      </c>
      <c r="E133" s="177">
        <v>115.80000000000001</v>
      </c>
      <c r="F133" s="185">
        <v>231.7416023426049</v>
      </c>
      <c r="G133" s="177">
        <v>68.86319999999999</v>
      </c>
      <c r="H133" s="176">
        <v>29.715510423628295</v>
      </c>
      <c r="I133" s="204">
        <v>162.8784023426049</v>
      </c>
      <c r="J133" s="177">
        <v>3.1532999999999953</v>
      </c>
      <c r="K133" s="177">
        <v>3.1640000000000033</v>
      </c>
      <c r="L133" s="177">
        <v>6.803300000000003</v>
      </c>
      <c r="M133" s="177">
        <v>3.331399999999995</v>
      </c>
      <c r="N133" s="177">
        <v>1.4375493939473503</v>
      </c>
      <c r="O133" s="177">
        <v>4.1129999999999995</v>
      </c>
      <c r="P133" s="153">
        <v>37.6008758430841</v>
      </c>
    </row>
    <row r="134" spans="1:16" s="130" customFormat="1" ht="10.5" customHeight="1">
      <c r="A134" s="122"/>
      <c r="B134" s="200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5" customHeight="1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5" customHeight="1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5" customHeight="1">
      <c r="A137" s="122"/>
      <c r="B137" s="145" t="s">
        <v>61</v>
      </c>
      <c r="C137" s="145" t="s">
        <v>159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5" customHeight="1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43677</v>
      </c>
      <c r="K138" s="151">
        <v>43684</v>
      </c>
      <c r="L138" s="151">
        <v>43691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5" customHeight="1">
      <c r="A139" s="122"/>
      <c r="B139" s="152"/>
      <c r="C139" s="152"/>
      <c r="D139" s="153" t="s">
        <v>77</v>
      </c>
      <c r="E139" s="153" t="s">
        <v>112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5" customHeight="1">
      <c r="A140" s="122"/>
      <c r="B140" s="183"/>
      <c r="C140" s="243" t="s">
        <v>171</v>
      </c>
      <c r="D140" s="243"/>
      <c r="E140" s="243"/>
      <c r="F140" s="243"/>
      <c r="G140" s="243"/>
      <c r="H140" s="243"/>
      <c r="I140" s="243"/>
      <c r="J140" s="243"/>
      <c r="K140" s="243"/>
      <c r="L140" s="243"/>
      <c r="M140" s="243"/>
      <c r="N140" s="243"/>
      <c r="O140" s="244"/>
      <c r="P140" s="145"/>
    </row>
    <row r="141" spans="1:16" s="130" customFormat="1" ht="10.5" customHeight="1">
      <c r="A141" s="122"/>
      <c r="B141" s="158" t="s">
        <v>131</v>
      </c>
      <c r="C141" s="159">
        <v>8.129318027280266E-05</v>
      </c>
      <c r="D141" s="160">
        <v>0</v>
      </c>
      <c r="E141" s="160">
        <v>0.1</v>
      </c>
      <c r="F141" s="161">
        <v>0.10008129318027281</v>
      </c>
      <c r="G141" s="160">
        <v>0.0232</v>
      </c>
      <c r="H141" s="162">
        <v>23.18115530163132</v>
      </c>
      <c r="I141" s="161">
        <v>0.07688129318027281</v>
      </c>
      <c r="J141" s="160">
        <v>0.003300000000000001</v>
      </c>
      <c r="K141" s="160">
        <v>0.0011000000000000003</v>
      </c>
      <c r="L141" s="160">
        <v>0</v>
      </c>
      <c r="M141" s="160">
        <v>0.012999999999999998</v>
      </c>
      <c r="N141" s="160">
        <v>12.989440470741688</v>
      </c>
      <c r="O141" s="160">
        <v>0.00435</v>
      </c>
      <c r="P141" s="146" t="s">
        <v>161</v>
      </c>
    </row>
    <row r="142" spans="1:16" s="130" customFormat="1" ht="10.5" customHeight="1">
      <c r="A142" s="122"/>
      <c r="B142" s="158" t="s">
        <v>132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118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161</v>
      </c>
    </row>
    <row r="143" spans="1:16" s="130" customFormat="1" ht="10.5" customHeight="1">
      <c r="A143" s="122"/>
      <c r="B143" s="158" t="s">
        <v>133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118</v>
      </c>
      <c r="I143" s="161">
        <v>0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161</v>
      </c>
    </row>
    <row r="144" spans="1:16" s="130" customFormat="1" ht="10.5" customHeight="1">
      <c r="A144" s="122"/>
      <c r="B144" s="158" t="s">
        <v>134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118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161</v>
      </c>
    </row>
    <row r="145" spans="1:16" s="130" customFormat="1" ht="10.5" customHeight="1">
      <c r="A145" s="122"/>
      <c r="B145" s="158" t="s">
        <v>135</v>
      </c>
      <c r="C145" s="159"/>
      <c r="D145" s="160">
        <v>0</v>
      </c>
      <c r="E145" s="160"/>
      <c r="F145" s="161">
        <v>0</v>
      </c>
      <c r="G145" s="160"/>
      <c r="H145" s="162" t="s">
        <v>118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5" customHeight="1">
      <c r="A146" s="122"/>
      <c r="B146" s="165" t="s">
        <v>136</v>
      </c>
      <c r="C146" s="159">
        <v>8.129318027280266E-05</v>
      </c>
      <c r="D146" s="160">
        <v>0</v>
      </c>
      <c r="E146" s="160">
        <v>0.1</v>
      </c>
      <c r="F146" s="203">
        <v>0.10008129318027281</v>
      </c>
      <c r="G146" s="160">
        <v>0.0232</v>
      </c>
      <c r="H146" s="162">
        <v>23.18115530163132</v>
      </c>
      <c r="I146" s="203">
        <v>0.07688129318027281</v>
      </c>
      <c r="J146" s="160">
        <v>0.003300000000000001</v>
      </c>
      <c r="K146" s="160">
        <v>0.0011000000000000003</v>
      </c>
      <c r="L146" s="160">
        <v>0</v>
      </c>
      <c r="M146" s="160">
        <v>0.012999999999999998</v>
      </c>
      <c r="N146" s="160">
        <v>12.989440470741688</v>
      </c>
      <c r="O146" s="160">
        <v>0.00435</v>
      </c>
      <c r="P146" s="146">
        <v>15.673860501212143</v>
      </c>
    </row>
    <row r="147" spans="1:16" s="130" customFormat="1" ht="10.5" customHeight="1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5" customHeight="1">
      <c r="A148" s="122"/>
      <c r="B148" s="171" t="s">
        <v>137</v>
      </c>
      <c r="C148" s="159">
        <v>39.010230158763</v>
      </c>
      <c r="D148" s="160">
        <v>0</v>
      </c>
      <c r="E148" s="160">
        <v>2.8999999999999986</v>
      </c>
      <c r="F148" s="161">
        <v>41.910230158763</v>
      </c>
      <c r="G148" s="160">
        <v>0.0486</v>
      </c>
      <c r="H148" s="162">
        <v>0.1159621405463416</v>
      </c>
      <c r="I148" s="161">
        <v>41.861630158763</v>
      </c>
      <c r="J148" s="160">
        <v>0.0076999999999999985</v>
      </c>
      <c r="K148" s="160">
        <v>0.0024000000000000063</v>
      </c>
      <c r="L148" s="160">
        <v>0.006999999999999999</v>
      </c>
      <c r="M148" s="160">
        <v>0.003699999999999995</v>
      </c>
      <c r="N148" s="160">
        <v>0.008828393416079494</v>
      </c>
      <c r="O148" s="160">
        <v>0.0052</v>
      </c>
      <c r="P148" s="146" t="s">
        <v>161</v>
      </c>
    </row>
    <row r="149" spans="1:16" s="130" customFormat="1" ht="10.5" customHeight="1">
      <c r="A149" s="122"/>
      <c r="B149" s="171" t="s">
        <v>138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118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161</v>
      </c>
    </row>
    <row r="150" spans="1:16" s="130" customFormat="1" ht="10.5" customHeight="1">
      <c r="A150" s="122"/>
      <c r="B150" s="171" t="s">
        <v>139</v>
      </c>
      <c r="C150" s="159">
        <v>0</v>
      </c>
      <c r="D150" s="160">
        <v>0</v>
      </c>
      <c r="E150" s="160">
        <v>5</v>
      </c>
      <c r="F150" s="161">
        <v>5</v>
      </c>
      <c r="G150" s="160">
        <v>0</v>
      </c>
      <c r="H150" s="162">
        <v>0</v>
      </c>
      <c r="I150" s="161">
        <v>5</v>
      </c>
      <c r="J150" s="160">
        <v>0</v>
      </c>
      <c r="K150" s="160">
        <v>0</v>
      </c>
      <c r="L150" s="160">
        <v>0</v>
      </c>
      <c r="M150" s="160">
        <v>0</v>
      </c>
      <c r="N150" s="160">
        <v>0</v>
      </c>
      <c r="O150" s="160">
        <v>0</v>
      </c>
      <c r="P150" s="146" t="s">
        <v>161</v>
      </c>
    </row>
    <row r="151" spans="1:16" s="130" customFormat="1" ht="10.5" customHeight="1">
      <c r="A151" s="122"/>
      <c r="B151" s="171" t="s">
        <v>140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118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161</v>
      </c>
    </row>
    <row r="152" spans="1:16" s="130" customFormat="1" ht="10.5" customHeight="1">
      <c r="A152" s="122"/>
      <c r="B152" s="171" t="s">
        <v>141</v>
      </c>
      <c r="C152" s="159"/>
      <c r="D152" s="160">
        <v>0</v>
      </c>
      <c r="E152" s="160"/>
      <c r="F152" s="161">
        <v>0</v>
      </c>
      <c r="G152" s="160"/>
      <c r="H152" s="162" t="s">
        <v>118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5" customHeight="1">
      <c r="A153" s="122"/>
      <c r="B153" s="165" t="s">
        <v>142</v>
      </c>
      <c r="C153" s="159">
        <v>39.010230158763</v>
      </c>
      <c r="D153" s="160">
        <v>0</v>
      </c>
      <c r="E153" s="160">
        <v>7.899999999999999</v>
      </c>
      <c r="F153" s="161">
        <v>46.910230158763</v>
      </c>
      <c r="G153" s="160">
        <v>0.0486</v>
      </c>
      <c r="H153" s="162">
        <v>0.10360213504712754</v>
      </c>
      <c r="I153" s="161">
        <v>46.861630158763</v>
      </c>
      <c r="J153" s="160">
        <v>0.0076999999999999985</v>
      </c>
      <c r="K153" s="160">
        <v>0.0024000000000000063</v>
      </c>
      <c r="L153" s="160">
        <v>0.006999999999999999</v>
      </c>
      <c r="M153" s="160">
        <v>0.003699999999999995</v>
      </c>
      <c r="N153" s="160">
        <v>0.007887405343094062</v>
      </c>
      <c r="O153" s="160">
        <v>0.0052</v>
      </c>
      <c r="P153" s="146" t="s">
        <v>237</v>
      </c>
    </row>
    <row r="154" spans="1:16" s="130" customFormat="1" ht="10.5" customHeight="1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5" customHeight="1">
      <c r="A155" s="122"/>
      <c r="B155" s="172" t="s">
        <v>111</v>
      </c>
      <c r="C155" s="173">
        <v>39.010311451943274</v>
      </c>
      <c r="D155" s="177">
        <v>0</v>
      </c>
      <c r="E155" s="177">
        <v>8</v>
      </c>
      <c r="F155" s="185">
        <v>47.010311451943274</v>
      </c>
      <c r="G155" s="177">
        <v>0.0718</v>
      </c>
      <c r="H155" s="176">
        <v>0.1527324490785351</v>
      </c>
      <c r="I155" s="204">
        <v>46.93851145194327</v>
      </c>
      <c r="J155" s="177">
        <v>0.011</v>
      </c>
      <c r="K155" s="177">
        <v>0.0035000000000000066</v>
      </c>
      <c r="L155" s="177">
        <v>0.006999999999999999</v>
      </c>
      <c r="M155" s="177">
        <v>0.016699999999999993</v>
      </c>
      <c r="N155" s="177">
        <v>0.03552412116450605</v>
      </c>
      <c r="O155" s="177">
        <v>0.00955</v>
      </c>
      <c r="P155" s="153" t="s">
        <v>237</v>
      </c>
    </row>
    <row r="156" spans="1:16" s="130" customFormat="1" ht="10.5" customHeight="1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5" customHeight="1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5" customHeight="1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5" customHeight="1">
      <c r="A159" s="122"/>
      <c r="B159" s="145" t="s">
        <v>61</v>
      </c>
      <c r="C159" s="145" t="s">
        <v>159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5" customHeight="1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43677</v>
      </c>
      <c r="K160" s="151">
        <v>43684</v>
      </c>
      <c r="L160" s="151">
        <v>43691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5" customHeight="1">
      <c r="A161" s="122"/>
      <c r="B161" s="152"/>
      <c r="C161" s="152"/>
      <c r="D161" s="153" t="s">
        <v>77</v>
      </c>
      <c r="E161" s="153" t="s">
        <v>112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5" customHeight="1">
      <c r="A162" s="122"/>
      <c r="B162" s="183"/>
      <c r="C162" s="245" t="s">
        <v>172</v>
      </c>
      <c r="D162" s="245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6"/>
      <c r="P162" s="145"/>
    </row>
    <row r="163" spans="1:16" s="130" customFormat="1" ht="10.5" customHeight="1">
      <c r="A163" s="122"/>
      <c r="B163" s="158" t="s">
        <v>131</v>
      </c>
      <c r="C163" s="159">
        <v>34.75653157661468</v>
      </c>
      <c r="D163" s="160">
        <v>30</v>
      </c>
      <c r="E163" s="160">
        <v>33.5</v>
      </c>
      <c r="F163" s="161">
        <v>68.25653157661468</v>
      </c>
      <c r="G163" s="160">
        <v>63.4115</v>
      </c>
      <c r="H163" s="162">
        <v>92.90173194461784</v>
      </c>
      <c r="I163" s="161">
        <v>4.84503157661468</v>
      </c>
      <c r="J163" s="160">
        <v>1.1303000000000054</v>
      </c>
      <c r="K163" s="160">
        <v>3.7964999999999947</v>
      </c>
      <c r="L163" s="160">
        <v>3.4880000000000067</v>
      </c>
      <c r="M163" s="160">
        <v>4.199499999999993</v>
      </c>
      <c r="N163" s="160">
        <v>6.15252475184189</v>
      </c>
      <c r="O163" s="160">
        <v>3.153575</v>
      </c>
      <c r="P163" s="146">
        <v>0</v>
      </c>
    </row>
    <row r="164" spans="1:16" s="130" customFormat="1" ht="10.5" customHeight="1">
      <c r="A164" s="122"/>
      <c r="B164" s="158" t="s">
        <v>132</v>
      </c>
      <c r="C164" s="159">
        <v>0.8113113197952335</v>
      </c>
      <c r="D164" s="160">
        <v>0</v>
      </c>
      <c r="E164" s="160">
        <v>0</v>
      </c>
      <c r="F164" s="161">
        <v>0.8113113197952335</v>
      </c>
      <c r="G164" s="160">
        <v>0</v>
      </c>
      <c r="H164" s="162">
        <v>0</v>
      </c>
      <c r="I164" s="161">
        <v>0.8113113197952335</v>
      </c>
      <c r="J164" s="160">
        <v>0</v>
      </c>
      <c r="K164" s="160">
        <v>0</v>
      </c>
      <c r="L164" s="160">
        <v>0</v>
      </c>
      <c r="M164" s="160">
        <v>0</v>
      </c>
      <c r="N164" s="160">
        <v>0</v>
      </c>
      <c r="O164" s="160">
        <v>0</v>
      </c>
      <c r="P164" s="146" t="s">
        <v>237</v>
      </c>
    </row>
    <row r="165" spans="1:16" s="130" customFormat="1" ht="10.5" customHeight="1">
      <c r="A165" s="122"/>
      <c r="B165" s="158" t="s">
        <v>133</v>
      </c>
      <c r="C165" s="159">
        <v>198.153738937004</v>
      </c>
      <c r="D165" s="160">
        <v>0</v>
      </c>
      <c r="E165" s="160">
        <v>-9.900000000000006</v>
      </c>
      <c r="F165" s="161">
        <v>188.253738937004</v>
      </c>
      <c r="G165" s="160">
        <v>142.0545</v>
      </c>
      <c r="H165" s="162">
        <v>75.45905903496354</v>
      </c>
      <c r="I165" s="161">
        <v>46.199238937004</v>
      </c>
      <c r="J165" s="160">
        <v>11.632000000000005</v>
      </c>
      <c r="K165" s="160">
        <v>3.5289999999999964</v>
      </c>
      <c r="L165" s="160">
        <v>10.01700000000001</v>
      </c>
      <c r="M165" s="160">
        <v>5.7409999999999854</v>
      </c>
      <c r="N165" s="160">
        <v>3.049607424754053</v>
      </c>
      <c r="O165" s="160">
        <v>7.729749999999999</v>
      </c>
      <c r="P165" s="146">
        <v>3.976808944274265</v>
      </c>
    </row>
    <row r="166" spans="1:16" s="130" customFormat="1" ht="10.5" customHeight="1">
      <c r="A166" s="122"/>
      <c r="B166" s="158" t="s">
        <v>134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118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5" customHeight="1">
      <c r="A167" s="122"/>
      <c r="B167" s="158" t="s">
        <v>135</v>
      </c>
      <c r="C167" s="159"/>
      <c r="D167" s="160">
        <v>0</v>
      </c>
      <c r="E167" s="160"/>
      <c r="F167" s="161">
        <v>20</v>
      </c>
      <c r="G167" s="160"/>
      <c r="H167" s="162">
        <v>0</v>
      </c>
      <c r="I167" s="161">
        <v>20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5" customHeight="1">
      <c r="A168" s="122"/>
      <c r="B168" s="165" t="s">
        <v>136</v>
      </c>
      <c r="C168" s="159">
        <v>233.7215818334139</v>
      </c>
      <c r="D168" s="160">
        <v>30</v>
      </c>
      <c r="E168" s="160">
        <v>43.60000000000002</v>
      </c>
      <c r="F168" s="203">
        <v>277.3215818334139</v>
      </c>
      <c r="G168" s="160">
        <v>205.46599999999998</v>
      </c>
      <c r="H168" s="162">
        <v>74.08943748324019</v>
      </c>
      <c r="I168" s="203">
        <v>71.85558183341394</v>
      </c>
      <c r="J168" s="160">
        <v>12.76230000000001</v>
      </c>
      <c r="K168" s="160">
        <v>7.325499999999991</v>
      </c>
      <c r="L168" s="160">
        <v>13.505000000000017</v>
      </c>
      <c r="M168" s="160">
        <v>9.940499999999979</v>
      </c>
      <c r="N168" s="160">
        <v>3.5844667891629154</v>
      </c>
      <c r="O168" s="160">
        <v>10.883325</v>
      </c>
      <c r="P168" s="146">
        <v>4.602355606711546</v>
      </c>
    </row>
    <row r="169" spans="1:16" s="130" customFormat="1" ht="10.5" customHeight="1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5" customHeight="1">
      <c r="A170" s="122"/>
      <c r="B170" s="171" t="s">
        <v>137</v>
      </c>
      <c r="C170" s="159">
        <v>560.6658301294713</v>
      </c>
      <c r="D170" s="160">
        <v>-30</v>
      </c>
      <c r="E170" s="160">
        <v>309.20000000000005</v>
      </c>
      <c r="F170" s="161">
        <v>869.8658301294713</v>
      </c>
      <c r="G170" s="160">
        <v>246.1482</v>
      </c>
      <c r="H170" s="162">
        <v>28.297260505492343</v>
      </c>
      <c r="I170" s="161">
        <v>623.7176301294713</v>
      </c>
      <c r="J170" s="160">
        <v>6.23060000000001</v>
      </c>
      <c r="K170" s="160">
        <v>8.485099999999989</v>
      </c>
      <c r="L170" s="160">
        <v>12.27200000000002</v>
      </c>
      <c r="M170" s="160">
        <v>7.910799999999995</v>
      </c>
      <c r="N170" s="160">
        <v>0.9094276066485503</v>
      </c>
      <c r="O170" s="160">
        <v>8.724625000000003</v>
      </c>
      <c r="P170" s="146" t="s">
        <v>237</v>
      </c>
    </row>
    <row r="171" spans="1:16" s="130" customFormat="1" ht="10.5" customHeight="1">
      <c r="A171" s="122"/>
      <c r="B171" s="171" t="s">
        <v>138</v>
      </c>
      <c r="C171" s="159">
        <v>3.6886886802047663</v>
      </c>
      <c r="D171" s="160">
        <v>0</v>
      </c>
      <c r="E171" s="160">
        <v>0</v>
      </c>
      <c r="F171" s="161">
        <v>3.6886886802047663</v>
      </c>
      <c r="G171" s="160">
        <v>0</v>
      </c>
      <c r="H171" s="162">
        <v>0</v>
      </c>
      <c r="I171" s="161">
        <v>3.6886886802047663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237</v>
      </c>
    </row>
    <row r="172" spans="1:16" s="130" customFormat="1" ht="10.5" customHeight="1">
      <c r="A172" s="122"/>
      <c r="B172" s="171" t="s">
        <v>139</v>
      </c>
      <c r="C172" s="159">
        <v>502.9695303145101</v>
      </c>
      <c r="D172" s="160">
        <v>0</v>
      </c>
      <c r="E172" s="160">
        <v>261.00000000000006</v>
      </c>
      <c r="F172" s="161">
        <v>763.9695303145102</v>
      </c>
      <c r="G172" s="160">
        <v>266.228</v>
      </c>
      <c r="H172" s="162">
        <v>34.84798665863016</v>
      </c>
      <c r="I172" s="161">
        <v>497.74153031451016</v>
      </c>
      <c r="J172" s="160">
        <v>23.621999999999986</v>
      </c>
      <c r="K172" s="160">
        <v>15.311000000000007</v>
      </c>
      <c r="L172" s="160">
        <v>21.32000000000002</v>
      </c>
      <c r="M172" s="160">
        <v>6.901999999999987</v>
      </c>
      <c r="N172" s="160">
        <v>0.9034391721301475</v>
      </c>
      <c r="O172" s="160">
        <v>16.78875</v>
      </c>
      <c r="P172" s="146">
        <v>27.64732516205853</v>
      </c>
    </row>
    <row r="173" spans="1:16" s="130" customFormat="1" ht="10.5" customHeight="1">
      <c r="A173" s="122"/>
      <c r="B173" s="171" t="s">
        <v>140</v>
      </c>
      <c r="C173" s="159">
        <v>0.12950397526208973</v>
      </c>
      <c r="D173" s="160">
        <v>0</v>
      </c>
      <c r="E173" s="160">
        <v>0</v>
      </c>
      <c r="F173" s="161">
        <v>0.12950397526208973</v>
      </c>
      <c r="G173" s="160">
        <v>0</v>
      </c>
      <c r="H173" s="162">
        <v>0</v>
      </c>
      <c r="I173" s="161">
        <v>0.12950397526208973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237</v>
      </c>
    </row>
    <row r="174" spans="1:16" s="130" customFormat="1" ht="10.5" customHeight="1">
      <c r="A174" s="122"/>
      <c r="B174" s="171" t="s">
        <v>141</v>
      </c>
      <c r="C174" s="159"/>
      <c r="D174" s="160">
        <v>0</v>
      </c>
      <c r="E174" s="160"/>
      <c r="F174" s="161">
        <v>42.9</v>
      </c>
      <c r="G174" s="160">
        <v>0</v>
      </c>
      <c r="H174" s="162">
        <v>0</v>
      </c>
      <c r="I174" s="161">
        <v>42.9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5" customHeight="1">
      <c r="A175" s="122"/>
      <c r="B175" s="165" t="s">
        <v>142</v>
      </c>
      <c r="C175" s="159">
        <v>1067.4535530994483</v>
      </c>
      <c r="D175" s="160">
        <v>-30</v>
      </c>
      <c r="E175" s="160">
        <v>613.1000000000001</v>
      </c>
      <c r="F175" s="161">
        <v>1680.5535530994484</v>
      </c>
      <c r="G175" s="160">
        <v>512.3762</v>
      </c>
      <c r="H175" s="162">
        <v>30.488537485462665</v>
      </c>
      <c r="I175" s="161">
        <v>1168.1773530994483</v>
      </c>
      <c r="J175" s="160">
        <v>29.852599999999995</v>
      </c>
      <c r="K175" s="160">
        <v>23.796099999999996</v>
      </c>
      <c r="L175" s="160">
        <v>33.59200000000004</v>
      </c>
      <c r="M175" s="160">
        <v>14.812799999999982</v>
      </c>
      <c r="N175" s="160">
        <v>0.8814238601727808</v>
      </c>
      <c r="O175" s="160">
        <v>25.513375000000003</v>
      </c>
      <c r="P175" s="146">
        <v>43.786860934684185</v>
      </c>
    </row>
    <row r="176" spans="1:16" s="130" customFormat="1" ht="10.5" customHeight="1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5" customHeight="1">
      <c r="A177" s="122"/>
      <c r="B177" s="172" t="s">
        <v>111</v>
      </c>
      <c r="C177" s="173">
        <v>1301.1751349328622</v>
      </c>
      <c r="D177" s="177">
        <v>0</v>
      </c>
      <c r="E177" s="177">
        <v>656.7</v>
      </c>
      <c r="F177" s="185">
        <v>1957.8751349328622</v>
      </c>
      <c r="G177" s="177">
        <v>717.8422</v>
      </c>
      <c r="H177" s="176">
        <v>36.664350406831005</v>
      </c>
      <c r="I177" s="204">
        <v>1240.0329349328622</v>
      </c>
      <c r="J177" s="177">
        <v>42.614900000000006</v>
      </c>
      <c r="K177" s="177">
        <v>31.121599999999987</v>
      </c>
      <c r="L177" s="177">
        <v>47.09700000000006</v>
      </c>
      <c r="M177" s="177">
        <v>24.75329999999996</v>
      </c>
      <c r="N177" s="177">
        <v>1.264294109381433</v>
      </c>
      <c r="O177" s="177">
        <v>36.3967</v>
      </c>
      <c r="P177" s="153">
        <v>32.06992762895708</v>
      </c>
    </row>
    <row r="178" spans="1:16" s="130" customFormat="1" ht="10.5" customHeight="1">
      <c r="A178" s="122"/>
      <c r="B178" s="200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5" customHeight="1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5" customHeight="1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5" customHeight="1">
      <c r="A181" s="122"/>
      <c r="B181" s="145" t="s">
        <v>61</v>
      </c>
      <c r="C181" s="145" t="s">
        <v>159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5" customHeight="1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43677</v>
      </c>
      <c r="K182" s="151">
        <v>43684</v>
      </c>
      <c r="L182" s="151">
        <v>43691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5" customHeight="1">
      <c r="A183" s="122"/>
      <c r="B183" s="152"/>
      <c r="C183" s="152"/>
      <c r="D183" s="153" t="s">
        <v>77</v>
      </c>
      <c r="E183" s="153" t="s">
        <v>112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5" customHeight="1">
      <c r="A184" s="122"/>
      <c r="B184" s="183"/>
      <c r="C184" s="245" t="s">
        <v>114</v>
      </c>
      <c r="D184" s="245"/>
      <c r="E184" s="245"/>
      <c r="F184" s="245"/>
      <c r="G184" s="245"/>
      <c r="H184" s="245"/>
      <c r="I184" s="245"/>
      <c r="J184" s="245"/>
      <c r="K184" s="245"/>
      <c r="L184" s="245"/>
      <c r="M184" s="245"/>
      <c r="N184" s="245"/>
      <c r="O184" s="246"/>
      <c r="P184" s="145"/>
    </row>
    <row r="185" spans="1:16" s="130" customFormat="1" ht="10.5" customHeight="1">
      <c r="A185" s="122"/>
      <c r="B185" s="158" t="s">
        <v>131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118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161</v>
      </c>
    </row>
    <row r="186" spans="1:16" s="130" customFormat="1" ht="10.5" customHeight="1">
      <c r="A186" s="122"/>
      <c r="B186" s="158" t="s">
        <v>132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118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161</v>
      </c>
    </row>
    <row r="187" spans="1:16" s="130" customFormat="1" ht="10.5" customHeight="1">
      <c r="A187" s="122"/>
      <c r="B187" s="158" t="s">
        <v>133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118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161</v>
      </c>
    </row>
    <row r="188" spans="1:16" s="130" customFormat="1" ht="10.5" customHeight="1">
      <c r="A188" s="122"/>
      <c r="B188" s="158" t="s">
        <v>134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118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161</v>
      </c>
    </row>
    <row r="189" spans="1:16" s="130" customFormat="1" ht="10.5" customHeight="1">
      <c r="A189" s="122"/>
      <c r="B189" s="158" t="s">
        <v>135</v>
      </c>
      <c r="C189" s="159"/>
      <c r="D189" s="160">
        <v>0</v>
      </c>
      <c r="E189" s="160"/>
      <c r="F189" s="161">
        <v>0</v>
      </c>
      <c r="G189" s="160"/>
      <c r="H189" s="162" t="s">
        <v>118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5" customHeight="1">
      <c r="A190" s="122"/>
      <c r="B190" s="165" t="s">
        <v>136</v>
      </c>
      <c r="C190" s="159">
        <v>0</v>
      </c>
      <c r="D190" s="160">
        <v>0</v>
      </c>
      <c r="E190" s="160">
        <v>0</v>
      </c>
      <c r="F190" s="203">
        <v>0</v>
      </c>
      <c r="G190" s="160">
        <v>0</v>
      </c>
      <c r="H190" s="162" t="s">
        <v>118</v>
      </c>
      <c r="I190" s="203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5" customHeight="1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5" customHeight="1">
      <c r="A192" s="122"/>
      <c r="B192" s="171" t="s">
        <v>137</v>
      </c>
      <c r="C192" s="159">
        <v>0</v>
      </c>
      <c r="D192" s="160">
        <v>0</v>
      </c>
      <c r="E192" s="160">
        <v>6.4</v>
      </c>
      <c r="F192" s="161">
        <v>6.4</v>
      </c>
      <c r="G192" s="160">
        <v>0</v>
      </c>
      <c r="H192" s="162">
        <v>0</v>
      </c>
      <c r="I192" s="161">
        <v>6.4</v>
      </c>
      <c r="J192" s="160">
        <v>0</v>
      </c>
      <c r="K192" s="160">
        <v>0</v>
      </c>
      <c r="L192" s="160">
        <v>0</v>
      </c>
      <c r="M192" s="160">
        <v>0</v>
      </c>
      <c r="N192" s="160">
        <v>0</v>
      </c>
      <c r="O192" s="160">
        <v>0</v>
      </c>
      <c r="P192" s="146" t="s">
        <v>161</v>
      </c>
    </row>
    <row r="193" spans="1:16" s="130" customFormat="1" ht="10.5" customHeight="1">
      <c r="A193" s="122"/>
      <c r="B193" s="171" t="s">
        <v>138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118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161</v>
      </c>
    </row>
    <row r="194" spans="1:16" s="130" customFormat="1" ht="10.5" customHeight="1">
      <c r="A194" s="122"/>
      <c r="B194" s="171" t="s">
        <v>139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118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161</v>
      </c>
    </row>
    <row r="195" spans="1:16" s="130" customFormat="1" ht="10.5" customHeight="1">
      <c r="A195" s="122"/>
      <c r="B195" s="171" t="s">
        <v>140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118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161</v>
      </c>
    </row>
    <row r="196" spans="1:16" s="130" customFormat="1" ht="10.5" customHeight="1">
      <c r="A196" s="122"/>
      <c r="B196" s="171" t="s">
        <v>141</v>
      </c>
      <c r="C196" s="159"/>
      <c r="D196" s="160">
        <v>0</v>
      </c>
      <c r="E196" s="160"/>
      <c r="F196" s="161">
        <v>0</v>
      </c>
      <c r="G196" s="160"/>
      <c r="H196" s="162" t="s">
        <v>118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5" customHeight="1">
      <c r="A197" s="122"/>
      <c r="B197" s="165" t="s">
        <v>142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118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5" customHeight="1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5" customHeight="1">
      <c r="A199" s="122"/>
      <c r="B199" s="172" t="s">
        <v>111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118</v>
      </c>
      <c r="I199" s="204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5" customHeight="1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5" customHeight="1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5" customHeight="1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5" customHeight="1">
      <c r="A203" s="122"/>
      <c r="B203" s="145" t="s">
        <v>61</v>
      </c>
      <c r="C203" s="145" t="s">
        <v>159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5" customHeight="1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43677</v>
      </c>
      <c r="K204" s="151">
        <v>43684</v>
      </c>
      <c r="L204" s="151">
        <v>43691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5" customHeight="1">
      <c r="A205" s="122"/>
      <c r="B205" s="152"/>
      <c r="C205" s="152"/>
      <c r="D205" s="153" t="s">
        <v>77</v>
      </c>
      <c r="E205" s="153" t="s">
        <v>112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5" customHeight="1">
      <c r="A206" s="122"/>
      <c r="B206" s="183"/>
      <c r="C206" s="245" t="s">
        <v>144</v>
      </c>
      <c r="D206" s="245"/>
      <c r="E206" s="245"/>
      <c r="F206" s="245"/>
      <c r="G206" s="245"/>
      <c r="H206" s="245"/>
      <c r="I206" s="245"/>
      <c r="J206" s="245"/>
      <c r="K206" s="245"/>
      <c r="L206" s="245"/>
      <c r="M206" s="245"/>
      <c r="N206" s="245"/>
      <c r="O206" s="246"/>
      <c r="P206" s="145"/>
    </row>
    <row r="207" spans="1:16" s="130" customFormat="1" ht="10.5" customHeight="1">
      <c r="A207" s="122"/>
      <c r="B207" s="158" t="s">
        <v>131</v>
      </c>
      <c r="C207" s="159">
        <v>0.931354683323459</v>
      </c>
      <c r="D207" s="160">
        <v>0</v>
      </c>
      <c r="E207" s="160">
        <v>0</v>
      </c>
      <c r="F207" s="161">
        <v>0.931354683323459</v>
      </c>
      <c r="G207" s="160">
        <v>0.6806</v>
      </c>
      <c r="H207" s="162">
        <v>73.076349127417</v>
      </c>
      <c r="I207" s="161">
        <v>0.25075468332345907</v>
      </c>
      <c r="J207" s="160">
        <v>0.08229999999999998</v>
      </c>
      <c r="K207" s="160">
        <v>0.029200000000000004</v>
      </c>
      <c r="L207" s="160">
        <v>0.011499999999999955</v>
      </c>
      <c r="M207" s="160">
        <v>0.07030000000000003</v>
      </c>
      <c r="N207" s="160">
        <v>7.548144789387918</v>
      </c>
      <c r="O207" s="160">
        <v>0.04832499999999999</v>
      </c>
      <c r="P207" s="146">
        <v>3.18892257265306</v>
      </c>
    </row>
    <row r="208" spans="1:16" s="130" customFormat="1" ht="10.5" customHeight="1">
      <c r="A208" s="122"/>
      <c r="B208" s="158" t="s">
        <v>132</v>
      </c>
      <c r="C208" s="159">
        <v>0.17850252541674796</v>
      </c>
      <c r="D208" s="160">
        <v>0</v>
      </c>
      <c r="E208" s="160">
        <v>0</v>
      </c>
      <c r="F208" s="161">
        <v>0.17850252541674796</v>
      </c>
      <c r="G208" s="160">
        <v>0</v>
      </c>
      <c r="H208" s="162">
        <v>0</v>
      </c>
      <c r="I208" s="161">
        <v>0.17850252541674796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237</v>
      </c>
    </row>
    <row r="209" spans="1:16" s="130" customFormat="1" ht="10.5" customHeight="1">
      <c r="A209" s="122"/>
      <c r="B209" s="158" t="s">
        <v>133</v>
      </c>
      <c r="C209" s="159">
        <v>3.006117301258987</v>
      </c>
      <c r="D209" s="160">
        <v>0</v>
      </c>
      <c r="E209" s="160">
        <v>0</v>
      </c>
      <c r="F209" s="161">
        <v>3.006117301258987</v>
      </c>
      <c r="G209" s="160">
        <v>0.159</v>
      </c>
      <c r="H209" s="162">
        <v>5.289214759963275</v>
      </c>
      <c r="I209" s="161">
        <v>2.847117301258987</v>
      </c>
      <c r="J209" s="160">
        <v>0</v>
      </c>
      <c r="K209" s="160">
        <v>0.045000000000000005</v>
      </c>
      <c r="L209" s="160">
        <v>0.09</v>
      </c>
      <c r="M209" s="160">
        <v>0</v>
      </c>
      <c r="N209" s="160">
        <v>0</v>
      </c>
      <c r="O209" s="160">
        <v>0.03375</v>
      </c>
      <c r="P209" s="146" t="s">
        <v>161</v>
      </c>
    </row>
    <row r="210" spans="1:16" s="130" customFormat="1" ht="10.5" customHeight="1">
      <c r="A210" s="122"/>
      <c r="B210" s="158" t="s">
        <v>134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118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5" customHeight="1">
      <c r="A211" s="122"/>
      <c r="B211" s="158" t="s">
        <v>135</v>
      </c>
      <c r="C211" s="159"/>
      <c r="D211" s="160">
        <v>0</v>
      </c>
      <c r="E211" s="160"/>
      <c r="F211" s="161">
        <v>0</v>
      </c>
      <c r="G211" s="160"/>
      <c r="H211" s="162" t="s">
        <v>118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5" customHeight="1">
      <c r="A212" s="122"/>
      <c r="B212" s="165" t="s">
        <v>136</v>
      </c>
      <c r="C212" s="159">
        <v>4.115974509999194</v>
      </c>
      <c r="D212" s="160">
        <v>0</v>
      </c>
      <c r="E212" s="160">
        <v>0</v>
      </c>
      <c r="F212" s="203">
        <v>4.115974509999194</v>
      </c>
      <c r="G212" s="160">
        <v>0.8396</v>
      </c>
      <c r="H212" s="162">
        <v>20.39857141875654</v>
      </c>
      <c r="I212" s="203">
        <v>3.276374509999194</v>
      </c>
      <c r="J212" s="160">
        <v>0.08229999999999998</v>
      </c>
      <c r="K212" s="160">
        <v>0.07420000000000002</v>
      </c>
      <c r="L212" s="160">
        <v>0.10149999999999995</v>
      </c>
      <c r="M212" s="160">
        <v>0.07030000000000003</v>
      </c>
      <c r="N212" s="160">
        <v>1.707979479202698</v>
      </c>
      <c r="O212" s="160">
        <v>0.082075</v>
      </c>
      <c r="P212" s="146">
        <v>37.91927517513487</v>
      </c>
    </row>
    <row r="213" spans="1:16" s="130" customFormat="1" ht="10.5" customHeight="1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5" customHeight="1">
      <c r="A214" s="122"/>
      <c r="B214" s="171" t="s">
        <v>137</v>
      </c>
      <c r="C214" s="159">
        <v>126.61446300663425</v>
      </c>
      <c r="D214" s="160">
        <v>0</v>
      </c>
      <c r="E214" s="160">
        <v>25</v>
      </c>
      <c r="F214" s="161">
        <v>151.61446300663425</v>
      </c>
      <c r="G214" s="160">
        <v>2.4029</v>
      </c>
      <c r="H214" s="162">
        <v>1.5848751842987798</v>
      </c>
      <c r="I214" s="161">
        <v>149.21156300663426</v>
      </c>
      <c r="J214" s="160">
        <v>0.13160000000000016</v>
      </c>
      <c r="K214" s="160">
        <v>0.07719999999999994</v>
      </c>
      <c r="L214" s="160">
        <v>0.12979999999999992</v>
      </c>
      <c r="M214" s="160">
        <v>0.02859999999999996</v>
      </c>
      <c r="N214" s="160">
        <v>0.018863635719732423</v>
      </c>
      <c r="O214" s="160">
        <v>0.09179999999999999</v>
      </c>
      <c r="P214" s="146" t="s">
        <v>237</v>
      </c>
    </row>
    <row r="215" spans="1:16" s="130" customFormat="1" ht="10.5" customHeight="1">
      <c r="A215" s="122"/>
      <c r="B215" s="171" t="s">
        <v>138</v>
      </c>
      <c r="C215" s="159">
        <v>0.12149747458325202</v>
      </c>
      <c r="D215" s="160">
        <v>0</v>
      </c>
      <c r="E215" s="160">
        <v>0</v>
      </c>
      <c r="F215" s="161">
        <v>0.12149747458325202</v>
      </c>
      <c r="G215" s="160">
        <v>0</v>
      </c>
      <c r="H215" s="162">
        <v>0</v>
      </c>
      <c r="I215" s="161">
        <v>0.12149747458325202</v>
      </c>
      <c r="J215" s="160">
        <v>0</v>
      </c>
      <c r="K215" s="160">
        <v>0</v>
      </c>
      <c r="L215" s="160">
        <v>0</v>
      </c>
      <c r="M215" s="160">
        <v>0</v>
      </c>
      <c r="N215" s="160">
        <v>0</v>
      </c>
      <c r="O215" s="160">
        <v>0</v>
      </c>
      <c r="P215" s="146" t="s">
        <v>237</v>
      </c>
    </row>
    <row r="216" spans="1:16" s="130" customFormat="1" ht="10.5" customHeight="1">
      <c r="A216" s="122"/>
      <c r="B216" s="171" t="s">
        <v>139</v>
      </c>
      <c r="C216" s="159">
        <v>2.3070626612441094</v>
      </c>
      <c r="D216" s="160">
        <v>0</v>
      </c>
      <c r="E216" s="160">
        <v>30</v>
      </c>
      <c r="F216" s="161">
        <v>32.30706266124411</v>
      </c>
      <c r="G216" s="160">
        <v>3.418</v>
      </c>
      <c r="H216" s="162">
        <v>10.579729998481938</v>
      </c>
      <c r="I216" s="161">
        <v>28.88906266124411</v>
      </c>
      <c r="J216" s="160">
        <v>0.08299999999999974</v>
      </c>
      <c r="K216" s="160">
        <v>0.3490000000000002</v>
      </c>
      <c r="L216" s="160">
        <v>0.2120000000000002</v>
      </c>
      <c r="M216" s="160">
        <v>0.08899999999999997</v>
      </c>
      <c r="N216" s="160">
        <v>0.27548155935192864</v>
      </c>
      <c r="O216" s="160">
        <v>0.18325000000000002</v>
      </c>
      <c r="P216" s="146" t="s">
        <v>237</v>
      </c>
    </row>
    <row r="217" spans="1:16" s="130" customFormat="1" ht="10.5" customHeight="1">
      <c r="A217" s="122"/>
      <c r="B217" s="171" t="s">
        <v>140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118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5" customHeight="1">
      <c r="A218" s="122"/>
      <c r="B218" s="171" t="s">
        <v>141</v>
      </c>
      <c r="C218" s="159"/>
      <c r="D218" s="160">
        <v>0</v>
      </c>
      <c r="E218" s="160"/>
      <c r="F218" s="161">
        <v>0</v>
      </c>
      <c r="G218" s="160"/>
      <c r="H218" s="162" t="s">
        <v>118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5" customHeight="1">
      <c r="A219" s="122"/>
      <c r="B219" s="165" t="s">
        <v>142</v>
      </c>
      <c r="C219" s="159">
        <v>129.0430231424616</v>
      </c>
      <c r="D219" s="160">
        <v>0</v>
      </c>
      <c r="E219" s="160">
        <v>55.00000000000003</v>
      </c>
      <c r="F219" s="161">
        <v>184.04302314246164</v>
      </c>
      <c r="G219" s="160">
        <v>5.8209</v>
      </c>
      <c r="H219" s="162">
        <v>3.162793079906231</v>
      </c>
      <c r="I219" s="161">
        <v>178.22212314246164</v>
      </c>
      <c r="J219" s="160">
        <v>0.2145999999999999</v>
      </c>
      <c r="K219" s="160">
        <v>0.42620000000000013</v>
      </c>
      <c r="L219" s="160">
        <v>0.3418000000000001</v>
      </c>
      <c r="M219" s="160">
        <v>0.11759999999999993</v>
      </c>
      <c r="N219" s="160">
        <v>0.0638981027327342</v>
      </c>
      <c r="O219" s="160">
        <v>0.27505</v>
      </c>
      <c r="P219" s="146" t="s">
        <v>237</v>
      </c>
    </row>
    <row r="220" spans="1:16" s="130" customFormat="1" ht="10.5" customHeight="1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5" customHeight="1">
      <c r="A221" s="122"/>
      <c r="B221" s="172" t="s">
        <v>111</v>
      </c>
      <c r="C221" s="173">
        <v>133.1589976524608</v>
      </c>
      <c r="D221" s="177">
        <v>0</v>
      </c>
      <c r="E221" s="177">
        <v>55.00000000000003</v>
      </c>
      <c r="F221" s="185">
        <v>188.15899765246084</v>
      </c>
      <c r="G221" s="177">
        <v>6.6605</v>
      </c>
      <c r="H221" s="176">
        <v>3.539825404630545</v>
      </c>
      <c r="I221" s="204">
        <v>181.49849765246083</v>
      </c>
      <c r="J221" s="177">
        <v>0.2968999999999999</v>
      </c>
      <c r="K221" s="177">
        <v>0.5004000000000002</v>
      </c>
      <c r="L221" s="177">
        <v>0.4433</v>
      </c>
      <c r="M221" s="177">
        <v>0.18789999999999996</v>
      </c>
      <c r="N221" s="177">
        <v>0.09986235170483886</v>
      </c>
      <c r="O221" s="177">
        <v>0.357125</v>
      </c>
      <c r="P221" s="153" t="s">
        <v>237</v>
      </c>
    </row>
    <row r="222" spans="1:16" s="130" customFormat="1" ht="10.5" customHeight="1">
      <c r="A222" s="122"/>
      <c r="B222" s="200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5" customHeight="1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5" customHeight="1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5" customHeight="1">
      <c r="A225" s="122"/>
      <c r="B225" s="145" t="s">
        <v>61</v>
      </c>
      <c r="C225" s="145" t="s">
        <v>159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5" customHeight="1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43677</v>
      </c>
      <c r="K226" s="151">
        <v>43684</v>
      </c>
      <c r="L226" s="151">
        <v>43691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5" customHeight="1">
      <c r="A227" s="122"/>
      <c r="B227" s="152"/>
      <c r="C227" s="152"/>
      <c r="D227" s="153" t="s">
        <v>77</v>
      </c>
      <c r="E227" s="153" t="s">
        <v>112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5" customHeight="1">
      <c r="A228" s="122"/>
      <c r="B228" s="183"/>
      <c r="C228" s="245" t="s">
        <v>173</v>
      </c>
      <c r="D228" s="245"/>
      <c r="E228" s="245"/>
      <c r="F228" s="245"/>
      <c r="G228" s="245"/>
      <c r="H228" s="245"/>
      <c r="I228" s="245"/>
      <c r="J228" s="245"/>
      <c r="K228" s="245"/>
      <c r="L228" s="245"/>
      <c r="M228" s="245"/>
      <c r="N228" s="245"/>
      <c r="O228" s="246"/>
      <c r="P228" s="145"/>
    </row>
    <row r="229" spans="1:16" s="130" customFormat="1" ht="10.5" customHeight="1">
      <c r="A229" s="122"/>
      <c r="B229" s="158" t="s">
        <v>131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118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161</v>
      </c>
    </row>
    <row r="230" spans="1:16" s="130" customFormat="1" ht="10.5" customHeight="1">
      <c r="A230" s="122"/>
      <c r="B230" s="158" t="s">
        <v>132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118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161</v>
      </c>
    </row>
    <row r="231" spans="1:16" s="130" customFormat="1" ht="10.5" customHeight="1">
      <c r="A231" s="122"/>
      <c r="B231" s="158" t="s">
        <v>133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118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161</v>
      </c>
    </row>
    <row r="232" spans="1:16" s="130" customFormat="1" ht="10.5" customHeight="1">
      <c r="A232" s="122"/>
      <c r="B232" s="158" t="s">
        <v>134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118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161</v>
      </c>
    </row>
    <row r="233" spans="1:16" s="130" customFormat="1" ht="10.5" customHeight="1">
      <c r="A233" s="122"/>
      <c r="B233" s="158" t="s">
        <v>135</v>
      </c>
      <c r="C233" s="159"/>
      <c r="D233" s="160">
        <v>0</v>
      </c>
      <c r="E233" s="160"/>
      <c r="F233" s="161">
        <v>0</v>
      </c>
      <c r="G233" s="160"/>
      <c r="H233" s="162" t="s">
        <v>118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5" customHeight="1">
      <c r="A234" s="122"/>
      <c r="B234" s="165" t="s">
        <v>136</v>
      </c>
      <c r="C234" s="159">
        <v>0</v>
      </c>
      <c r="D234" s="160">
        <v>0</v>
      </c>
      <c r="E234" s="160">
        <v>0</v>
      </c>
      <c r="F234" s="203">
        <v>0</v>
      </c>
      <c r="G234" s="160">
        <v>0</v>
      </c>
      <c r="H234" s="162" t="s">
        <v>118</v>
      </c>
      <c r="I234" s="203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5" customHeight="1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5" customHeight="1">
      <c r="A236" s="122"/>
      <c r="B236" s="171" t="s">
        <v>137</v>
      </c>
      <c r="C236" s="159">
        <v>32.14449155140316</v>
      </c>
      <c r="D236" s="160">
        <v>0</v>
      </c>
      <c r="E236" s="160">
        <v>3</v>
      </c>
      <c r="F236" s="161">
        <v>35.14449155140316</v>
      </c>
      <c r="G236" s="160">
        <v>0.0545</v>
      </c>
      <c r="H236" s="162">
        <v>0.1550740886954845</v>
      </c>
      <c r="I236" s="161">
        <v>35.089991551403166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237</v>
      </c>
    </row>
    <row r="237" spans="1:16" s="130" customFormat="1" ht="10.5" customHeight="1">
      <c r="A237" s="122"/>
      <c r="B237" s="171" t="s">
        <v>138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118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5" customHeight="1">
      <c r="A238" s="122"/>
      <c r="B238" s="171" t="s">
        <v>139</v>
      </c>
      <c r="C238" s="159">
        <v>2.1</v>
      </c>
      <c r="D238" s="160">
        <v>0</v>
      </c>
      <c r="E238" s="160">
        <v>0</v>
      </c>
      <c r="F238" s="161">
        <v>2.1</v>
      </c>
      <c r="G238" s="160">
        <v>0.001</v>
      </c>
      <c r="H238" s="162">
        <v>0.047619047619047616</v>
      </c>
      <c r="I238" s="161">
        <v>2.099</v>
      </c>
      <c r="J238" s="160">
        <v>0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46" t="s">
        <v>237</v>
      </c>
    </row>
    <row r="239" spans="1:16" s="130" customFormat="1" ht="10.5" customHeight="1">
      <c r="A239" s="122"/>
      <c r="B239" s="171" t="s">
        <v>140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118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5" customHeight="1">
      <c r="A240" s="122"/>
      <c r="B240" s="171" t="s">
        <v>141</v>
      </c>
      <c r="C240" s="159"/>
      <c r="D240" s="160">
        <v>0</v>
      </c>
      <c r="E240" s="160"/>
      <c r="F240" s="161">
        <v>0</v>
      </c>
      <c r="G240" s="160"/>
      <c r="H240" s="162" t="s">
        <v>118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5" customHeight="1">
      <c r="A241" s="122"/>
      <c r="B241" s="165" t="s">
        <v>142</v>
      </c>
      <c r="C241" s="159">
        <v>34.244491551403165</v>
      </c>
      <c r="D241" s="160">
        <v>0</v>
      </c>
      <c r="E241" s="160">
        <v>3</v>
      </c>
      <c r="F241" s="161">
        <v>37.244491551403165</v>
      </c>
      <c r="G241" s="160">
        <v>0.0555</v>
      </c>
      <c r="H241" s="162">
        <v>0.1490153246511673</v>
      </c>
      <c r="I241" s="161">
        <v>37.18899155140316</v>
      </c>
      <c r="J241" s="160">
        <v>0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46" t="s">
        <v>237</v>
      </c>
    </row>
    <row r="242" spans="1:16" s="130" customFormat="1" ht="10.5" customHeight="1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5" customHeight="1">
      <c r="A243" s="122"/>
      <c r="B243" s="172" t="s">
        <v>111</v>
      </c>
      <c r="C243" s="173">
        <v>34.244491551403165</v>
      </c>
      <c r="D243" s="177">
        <v>0</v>
      </c>
      <c r="E243" s="177">
        <v>3</v>
      </c>
      <c r="F243" s="185">
        <v>37.244491551403165</v>
      </c>
      <c r="G243" s="177">
        <v>0.0555</v>
      </c>
      <c r="H243" s="176">
        <v>0.1490153246511673</v>
      </c>
      <c r="I243" s="204">
        <v>37.18899155140316</v>
      </c>
      <c r="J243" s="177">
        <v>0</v>
      </c>
      <c r="K243" s="177">
        <v>0</v>
      </c>
      <c r="L243" s="177">
        <v>0</v>
      </c>
      <c r="M243" s="177">
        <v>0</v>
      </c>
      <c r="N243" s="177">
        <v>0</v>
      </c>
      <c r="O243" s="177">
        <v>0</v>
      </c>
      <c r="P243" s="153" t="s">
        <v>237</v>
      </c>
    </row>
    <row r="244" spans="1:16" s="130" customFormat="1" ht="10.5" customHeight="1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5" customHeight="1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5" customHeight="1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5" customHeight="1">
      <c r="A247" s="122"/>
      <c r="B247" s="145" t="s">
        <v>61</v>
      </c>
      <c r="C247" s="145" t="s">
        <v>159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5" customHeight="1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43677</v>
      </c>
      <c r="K248" s="151">
        <v>43684</v>
      </c>
      <c r="L248" s="151">
        <v>43691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5" customHeight="1">
      <c r="A249" s="122"/>
      <c r="B249" s="152"/>
      <c r="C249" s="152"/>
      <c r="D249" s="153" t="s">
        <v>77</v>
      </c>
      <c r="E249" s="153" t="s">
        <v>112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5" customHeight="1">
      <c r="A250" s="122"/>
      <c r="B250" s="183"/>
      <c r="C250" s="245" t="s">
        <v>120</v>
      </c>
      <c r="D250" s="245"/>
      <c r="E250" s="245"/>
      <c r="F250" s="245"/>
      <c r="G250" s="245"/>
      <c r="H250" s="245"/>
      <c r="I250" s="245"/>
      <c r="J250" s="245"/>
      <c r="K250" s="245"/>
      <c r="L250" s="245"/>
      <c r="M250" s="245"/>
      <c r="N250" s="245"/>
      <c r="O250" s="246"/>
      <c r="P250" s="145"/>
    </row>
    <row r="251" spans="1:16" s="130" customFormat="1" ht="10.5" customHeight="1">
      <c r="A251" s="122"/>
      <c r="B251" s="158" t="s">
        <v>131</v>
      </c>
      <c r="C251" s="159">
        <v>0.38596195695416435</v>
      </c>
      <c r="D251" s="160">
        <v>10</v>
      </c>
      <c r="E251" s="160">
        <v>10</v>
      </c>
      <c r="F251" s="161">
        <v>10.385961956954164</v>
      </c>
      <c r="G251" s="160">
        <v>0.6144</v>
      </c>
      <c r="H251" s="162">
        <v>5.915677358981794</v>
      </c>
      <c r="I251" s="161">
        <v>9.771561956954164</v>
      </c>
      <c r="J251" s="160">
        <v>0.05149999999999998</v>
      </c>
      <c r="K251" s="160">
        <v>0.018800000000000032</v>
      </c>
      <c r="L251" s="160">
        <v>0.005199999999999965</v>
      </c>
      <c r="M251" s="160">
        <v>0.02749999999999995</v>
      </c>
      <c r="N251" s="160">
        <v>0.2647804807486964</v>
      </c>
      <c r="O251" s="160">
        <v>0.025749999999999985</v>
      </c>
      <c r="P251" s="146" t="s">
        <v>237</v>
      </c>
    </row>
    <row r="252" spans="1:16" s="130" customFormat="1" ht="10.5" customHeight="1">
      <c r="A252" s="122"/>
      <c r="B252" s="158" t="s">
        <v>132</v>
      </c>
      <c r="C252" s="159">
        <v>0.11811816730131434</v>
      </c>
      <c r="D252" s="160">
        <v>0</v>
      </c>
      <c r="E252" s="160">
        <v>0</v>
      </c>
      <c r="F252" s="161">
        <v>0.11811816730131434</v>
      </c>
      <c r="G252" s="160">
        <v>0</v>
      </c>
      <c r="H252" s="162">
        <v>0</v>
      </c>
      <c r="I252" s="161">
        <v>0.11811816730131434</v>
      </c>
      <c r="J252" s="160">
        <v>0</v>
      </c>
      <c r="K252" s="160">
        <v>0</v>
      </c>
      <c r="L252" s="160">
        <v>0</v>
      </c>
      <c r="M252" s="160">
        <v>0</v>
      </c>
      <c r="N252" s="160">
        <v>0</v>
      </c>
      <c r="O252" s="160">
        <v>0</v>
      </c>
      <c r="P252" s="146" t="s">
        <v>237</v>
      </c>
    </row>
    <row r="253" spans="1:16" s="130" customFormat="1" ht="10.5" customHeight="1">
      <c r="A253" s="122"/>
      <c r="B253" s="158" t="s">
        <v>133</v>
      </c>
      <c r="C253" s="159">
        <v>1.1</v>
      </c>
      <c r="D253" s="160">
        <v>0</v>
      </c>
      <c r="E253" s="160">
        <v>-0.5</v>
      </c>
      <c r="F253" s="161">
        <v>0.6000000000000001</v>
      </c>
      <c r="G253" s="160">
        <v>0</v>
      </c>
      <c r="H253" s="162">
        <v>0</v>
      </c>
      <c r="I253" s="161">
        <v>0.6000000000000001</v>
      </c>
      <c r="J253" s="160">
        <v>0</v>
      </c>
      <c r="K253" s="160">
        <v>0</v>
      </c>
      <c r="L253" s="160">
        <v>0</v>
      </c>
      <c r="M253" s="160">
        <v>0</v>
      </c>
      <c r="N253" s="160">
        <v>0</v>
      </c>
      <c r="O253" s="160">
        <v>0</v>
      </c>
      <c r="P253" s="146" t="s">
        <v>237</v>
      </c>
    </row>
    <row r="254" spans="1:16" s="130" customFormat="1" ht="10.5" customHeight="1">
      <c r="A254" s="122"/>
      <c r="B254" s="158" t="s">
        <v>134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118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5" customHeight="1">
      <c r="A255" s="122"/>
      <c r="B255" s="158" t="s">
        <v>135</v>
      </c>
      <c r="C255" s="159"/>
      <c r="D255" s="160">
        <v>0</v>
      </c>
      <c r="E255" s="160"/>
      <c r="F255" s="161">
        <v>0</v>
      </c>
      <c r="G255" s="160"/>
      <c r="H255" s="162" t="s">
        <v>118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5" customHeight="1">
      <c r="A256" s="122"/>
      <c r="B256" s="165" t="s">
        <v>136</v>
      </c>
      <c r="C256" s="159">
        <v>1.6040801242554787</v>
      </c>
      <c r="D256" s="160">
        <v>10</v>
      </c>
      <c r="E256" s="160">
        <v>9.5</v>
      </c>
      <c r="F256" s="203">
        <v>11.104080124255479</v>
      </c>
      <c r="G256" s="160">
        <v>0.6144</v>
      </c>
      <c r="H256" s="162">
        <v>5.533101284616271</v>
      </c>
      <c r="I256" s="203">
        <v>10.489680124255479</v>
      </c>
      <c r="J256" s="160">
        <v>0.05149999999999998</v>
      </c>
      <c r="K256" s="160">
        <v>0.018800000000000032</v>
      </c>
      <c r="L256" s="160">
        <v>0.005199999999999965</v>
      </c>
      <c r="M256" s="160">
        <v>0.02749999999999995</v>
      </c>
      <c r="N256" s="160">
        <v>0.24765671439932815</v>
      </c>
      <c r="O256" s="160">
        <v>0.025749999999999985</v>
      </c>
      <c r="P256" s="146" t="s">
        <v>237</v>
      </c>
    </row>
    <row r="257" spans="1:19" ht="10.5" customHeight="1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5" customHeight="1">
      <c r="A258" s="122"/>
      <c r="B258" s="171" t="s">
        <v>137</v>
      </c>
      <c r="C258" s="159">
        <v>375.91846722695095</v>
      </c>
      <c r="D258" s="160">
        <v>-10</v>
      </c>
      <c r="E258" s="160">
        <v>-9.699999999999989</v>
      </c>
      <c r="F258" s="161">
        <v>366.21846722695096</v>
      </c>
      <c r="G258" s="160">
        <v>1.2397999999999998</v>
      </c>
      <c r="H258" s="162">
        <v>0.33854109253089015</v>
      </c>
      <c r="I258" s="161">
        <v>364.97866722695096</v>
      </c>
      <c r="J258" s="160">
        <v>0.05659999999999987</v>
      </c>
      <c r="K258" s="160">
        <v>0.03459999999999985</v>
      </c>
      <c r="L258" s="160">
        <v>0.042999999999999816</v>
      </c>
      <c r="M258" s="160">
        <v>0.004699999999999817</v>
      </c>
      <c r="N258" s="160">
        <v>0.001283386945390484</v>
      </c>
      <c r="O258" s="160">
        <v>0.03472499999999984</v>
      </c>
      <c r="P258" s="146" t="s">
        <v>237</v>
      </c>
      <c r="S258" s="130"/>
    </row>
    <row r="259" spans="1:19" ht="10.5" customHeight="1">
      <c r="A259" s="122"/>
      <c r="B259" s="171" t="s">
        <v>138</v>
      </c>
      <c r="C259" s="159">
        <v>0.28188183269868566</v>
      </c>
      <c r="D259" s="160">
        <v>0</v>
      </c>
      <c r="E259" s="160">
        <v>-0.3</v>
      </c>
      <c r="F259" s="161">
        <v>-0.018118167301314325</v>
      </c>
      <c r="G259" s="160">
        <v>0</v>
      </c>
      <c r="H259" s="162" t="s">
        <v>118</v>
      </c>
      <c r="I259" s="161">
        <v>-0.018118167301314325</v>
      </c>
      <c r="J259" s="160">
        <v>0</v>
      </c>
      <c r="K259" s="160">
        <v>0</v>
      </c>
      <c r="L259" s="160">
        <v>0</v>
      </c>
      <c r="M259" s="160">
        <v>0</v>
      </c>
      <c r="N259" s="160" t="s">
        <v>42</v>
      </c>
      <c r="O259" s="160">
        <v>0</v>
      </c>
      <c r="P259" s="146">
        <v>0</v>
      </c>
      <c r="S259" s="130"/>
    </row>
    <row r="260" spans="1:19" ht="10.5" customHeight="1">
      <c r="A260" s="122"/>
      <c r="B260" s="171" t="s">
        <v>139</v>
      </c>
      <c r="C260" s="159">
        <v>0.9394688276917145</v>
      </c>
      <c r="D260" s="160">
        <v>0</v>
      </c>
      <c r="E260" s="160">
        <v>0.5</v>
      </c>
      <c r="F260" s="161">
        <v>1.4394688276917145</v>
      </c>
      <c r="G260" s="160">
        <v>1.4369999999999998</v>
      </c>
      <c r="H260" s="162">
        <v>99.82849036782036</v>
      </c>
      <c r="I260" s="161">
        <v>0.002468827691714637</v>
      </c>
      <c r="J260" s="160">
        <v>0.048999999999999856</v>
      </c>
      <c r="K260" s="160">
        <v>0.049000000000000085</v>
      </c>
      <c r="L260" s="160">
        <v>0.03299999999999985</v>
      </c>
      <c r="M260" s="160">
        <v>0.012999999999999831</v>
      </c>
      <c r="N260" s="160">
        <v>0.9031109079900126</v>
      </c>
      <c r="O260" s="160">
        <v>0.03599999999999991</v>
      </c>
      <c r="P260" s="146">
        <v>0</v>
      </c>
      <c r="S260" s="130"/>
    </row>
    <row r="261" spans="1:19" ht="10.5" customHeight="1">
      <c r="A261" s="122"/>
      <c r="B261" s="171" t="s">
        <v>140</v>
      </c>
      <c r="C261" s="159">
        <v>0.0002402647380968874</v>
      </c>
      <c r="D261" s="160">
        <v>0</v>
      </c>
      <c r="E261" s="160">
        <v>0</v>
      </c>
      <c r="F261" s="161">
        <v>0.0002402647380968874</v>
      </c>
      <c r="G261" s="160">
        <v>0</v>
      </c>
      <c r="H261" s="162">
        <v>0</v>
      </c>
      <c r="I261" s="161">
        <v>0.0002402647380968874</v>
      </c>
      <c r="J261" s="160">
        <v>0</v>
      </c>
      <c r="K261" s="160">
        <v>0</v>
      </c>
      <c r="L261" s="160">
        <v>0</v>
      </c>
      <c r="M261" s="160">
        <v>0</v>
      </c>
      <c r="N261" s="160">
        <v>0</v>
      </c>
      <c r="O261" s="160">
        <v>0</v>
      </c>
      <c r="P261" s="146" t="s">
        <v>237</v>
      </c>
      <c r="S261" s="130"/>
    </row>
    <row r="262" spans="1:19" ht="10.5" customHeight="1">
      <c r="A262" s="122"/>
      <c r="B262" s="171" t="s">
        <v>141</v>
      </c>
      <c r="C262" s="159"/>
      <c r="D262" s="160">
        <v>0</v>
      </c>
      <c r="E262" s="160"/>
      <c r="F262" s="161">
        <v>0</v>
      </c>
      <c r="G262" s="160"/>
      <c r="H262" s="162" t="s">
        <v>118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5" customHeight="1">
      <c r="A263" s="122"/>
      <c r="B263" s="165" t="s">
        <v>142</v>
      </c>
      <c r="C263" s="159">
        <v>377.14005815207946</v>
      </c>
      <c r="D263" s="160">
        <v>-10</v>
      </c>
      <c r="E263" s="160">
        <v>-9.5</v>
      </c>
      <c r="F263" s="161">
        <v>367.64005815207946</v>
      </c>
      <c r="G263" s="160">
        <v>2.6767999999999996</v>
      </c>
      <c r="H263" s="162">
        <v>0.7281034644197297</v>
      </c>
      <c r="I263" s="161">
        <v>364.96325815207945</v>
      </c>
      <c r="J263" s="160">
        <v>0.10559999999999972</v>
      </c>
      <c r="K263" s="160">
        <v>0.08359999999999994</v>
      </c>
      <c r="L263" s="160">
        <v>0.07599999999999967</v>
      </c>
      <c r="M263" s="160">
        <v>0.017699999999999647</v>
      </c>
      <c r="N263" s="160">
        <v>0.004814491676714346</v>
      </c>
      <c r="O263" s="160">
        <v>0.07072499999999975</v>
      </c>
      <c r="P263" s="146" t="s">
        <v>237</v>
      </c>
      <c r="S263" s="130"/>
    </row>
    <row r="264" spans="1:19" ht="10.5" customHeight="1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5" customHeight="1">
      <c r="A265" s="122"/>
      <c r="B265" s="172" t="s">
        <v>111</v>
      </c>
      <c r="C265" s="173">
        <v>378.7441382763349</v>
      </c>
      <c r="D265" s="177">
        <v>0</v>
      </c>
      <c r="E265" s="177">
        <v>0</v>
      </c>
      <c r="F265" s="185">
        <v>378.7441382763349</v>
      </c>
      <c r="G265" s="177">
        <v>3.2911999999999995</v>
      </c>
      <c r="H265" s="176">
        <v>0.8689771450927941</v>
      </c>
      <c r="I265" s="204">
        <v>375.4529382763349</v>
      </c>
      <c r="J265" s="177">
        <v>0.1570999999999997</v>
      </c>
      <c r="K265" s="177">
        <v>0.10239999999999996</v>
      </c>
      <c r="L265" s="177">
        <v>0.08119999999999963</v>
      </c>
      <c r="M265" s="177">
        <v>0.0451999999999996</v>
      </c>
      <c r="N265" s="177">
        <v>0.011934178098624803</v>
      </c>
      <c r="O265" s="177">
        <v>0.09647499999999973</v>
      </c>
      <c r="P265" s="153" t="s">
        <v>237</v>
      </c>
      <c r="S265" s="130"/>
    </row>
    <row r="266" spans="1:19" ht="10.5" customHeight="1">
      <c r="A266" s="122"/>
      <c r="B266" s="200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5" customHeight="1">
      <c r="A267" s="122"/>
      <c r="M267" s="124"/>
      <c r="S267" s="130"/>
    </row>
    <row r="268" spans="1:19" ht="10.5" customHeight="1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5" customHeight="1">
      <c r="A269" s="122"/>
      <c r="B269" s="145" t="s">
        <v>61</v>
      </c>
      <c r="C269" s="145" t="s">
        <v>159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5" customHeight="1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43677</v>
      </c>
      <c r="K270" s="151">
        <v>43684</v>
      </c>
      <c r="L270" s="151">
        <v>43691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5" customHeight="1">
      <c r="A271" s="122"/>
      <c r="B271" s="152"/>
      <c r="C271" s="152"/>
      <c r="D271" s="153" t="s">
        <v>77</v>
      </c>
      <c r="E271" s="153" t="s">
        <v>112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5" customHeight="1">
      <c r="A272" s="122"/>
      <c r="B272" s="183"/>
      <c r="C272" s="245" t="s">
        <v>143</v>
      </c>
      <c r="D272" s="245"/>
      <c r="E272" s="245"/>
      <c r="F272" s="245"/>
      <c r="G272" s="245"/>
      <c r="H272" s="245"/>
      <c r="I272" s="245"/>
      <c r="J272" s="245"/>
      <c r="K272" s="245"/>
      <c r="L272" s="245"/>
      <c r="M272" s="245"/>
      <c r="N272" s="245"/>
      <c r="O272" s="246"/>
      <c r="P272" s="145"/>
      <c r="S272" s="130"/>
    </row>
    <row r="273" spans="1:19" ht="10.5" customHeight="1">
      <c r="A273" s="122"/>
      <c r="B273" s="158" t="s">
        <v>131</v>
      </c>
      <c r="C273" s="159">
        <v>14.07004227837145</v>
      </c>
      <c r="D273" s="160">
        <v>10</v>
      </c>
      <c r="E273" s="160">
        <v>13</v>
      </c>
      <c r="F273" s="161">
        <v>27.07004227837145</v>
      </c>
      <c r="G273" s="160">
        <v>22.2637</v>
      </c>
      <c r="H273" s="162">
        <v>82.24479212501399</v>
      </c>
      <c r="I273" s="161">
        <v>4.806342278371449</v>
      </c>
      <c r="J273" s="160">
        <v>0.23289999999999722</v>
      </c>
      <c r="K273" s="160">
        <v>0.16880000000000095</v>
      </c>
      <c r="L273" s="160">
        <v>0.35109999999999886</v>
      </c>
      <c r="M273" s="160">
        <v>0</v>
      </c>
      <c r="N273" s="160">
        <v>0</v>
      </c>
      <c r="O273" s="160">
        <v>0.18819999999999926</v>
      </c>
      <c r="P273" s="146">
        <v>23.538481819189524</v>
      </c>
      <c r="S273" s="130"/>
    </row>
    <row r="274" spans="1:19" ht="10.5" customHeight="1">
      <c r="A274" s="122"/>
      <c r="B274" s="158" t="s">
        <v>132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118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5" customHeight="1">
      <c r="A275" s="122"/>
      <c r="B275" s="158" t="s">
        <v>133</v>
      </c>
      <c r="C275" s="159">
        <v>0.1</v>
      </c>
      <c r="D275" s="160">
        <v>0</v>
      </c>
      <c r="E275" s="160">
        <v>0</v>
      </c>
      <c r="F275" s="161">
        <v>0.1</v>
      </c>
      <c r="G275" s="160">
        <v>0</v>
      </c>
      <c r="H275" s="162">
        <v>0</v>
      </c>
      <c r="I275" s="161">
        <v>0.1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237</v>
      </c>
      <c r="S275" s="130"/>
    </row>
    <row r="276" spans="1:19" ht="10.5" customHeight="1">
      <c r="A276" s="122"/>
      <c r="B276" s="158" t="s">
        <v>134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118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5" customHeight="1">
      <c r="A277" s="122"/>
      <c r="B277" s="158" t="s">
        <v>135</v>
      </c>
      <c r="C277" s="159"/>
      <c r="D277" s="160">
        <v>0</v>
      </c>
      <c r="E277" s="160"/>
      <c r="F277" s="161">
        <v>2</v>
      </c>
      <c r="G277" s="160">
        <v>1.4</v>
      </c>
      <c r="H277" s="162">
        <v>70</v>
      </c>
      <c r="I277" s="161">
        <v>0.6000000000000001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5" customHeight="1">
      <c r="A278" s="122"/>
      <c r="B278" s="165" t="s">
        <v>136</v>
      </c>
      <c r="C278" s="159">
        <v>14.170042278371449</v>
      </c>
      <c r="D278" s="160">
        <v>10</v>
      </c>
      <c r="E278" s="160">
        <v>15.000000000000002</v>
      </c>
      <c r="F278" s="203">
        <v>29.17004227837145</v>
      </c>
      <c r="G278" s="160">
        <v>23.6637</v>
      </c>
      <c r="H278" s="162">
        <v>81.12329688855402</v>
      </c>
      <c r="I278" s="203">
        <v>5.506342278371452</v>
      </c>
      <c r="J278" s="160">
        <v>0.23289999999999722</v>
      </c>
      <c r="K278" s="160">
        <v>0.16880000000000095</v>
      </c>
      <c r="L278" s="160">
        <v>0.35109999999999886</v>
      </c>
      <c r="M278" s="160">
        <v>0</v>
      </c>
      <c r="N278" s="160">
        <v>0</v>
      </c>
      <c r="O278" s="160">
        <v>0.18819999999999926</v>
      </c>
      <c r="P278" s="146">
        <v>27.257929215576375</v>
      </c>
      <c r="S278" s="130"/>
    </row>
    <row r="279" spans="1:19" ht="10.5" customHeight="1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5" customHeight="1">
      <c r="A280" s="122"/>
      <c r="B280" s="171" t="s">
        <v>137</v>
      </c>
      <c r="C280" s="159">
        <v>75.63141419793018</v>
      </c>
      <c r="D280" s="160">
        <v>-10</v>
      </c>
      <c r="E280" s="160">
        <v>189.79999999999998</v>
      </c>
      <c r="F280" s="161">
        <v>265.43141419793017</v>
      </c>
      <c r="G280" s="160">
        <v>162.13799999999998</v>
      </c>
      <c r="H280" s="162">
        <v>61.08470637883688</v>
      </c>
      <c r="I280" s="161">
        <v>103.29341419793019</v>
      </c>
      <c r="J280" s="160">
        <v>2.7697000000000003</v>
      </c>
      <c r="K280" s="160">
        <v>1.9227999999999952</v>
      </c>
      <c r="L280" s="160">
        <v>3.303699999999992</v>
      </c>
      <c r="M280" s="160">
        <v>2.6533000000000015</v>
      </c>
      <c r="N280" s="160">
        <v>0.9996179269200804</v>
      </c>
      <c r="O280" s="160">
        <v>2.6623749999999973</v>
      </c>
      <c r="P280" s="146">
        <v>36.79747000250915</v>
      </c>
      <c r="S280" s="130"/>
    </row>
    <row r="281" spans="1:19" ht="10.5" customHeight="1">
      <c r="A281" s="122"/>
      <c r="B281" s="171" t="s">
        <v>138</v>
      </c>
      <c r="C281" s="159">
        <v>0.4</v>
      </c>
      <c r="D281" s="160">
        <v>0</v>
      </c>
      <c r="E281" s="160">
        <v>-0.4</v>
      </c>
      <c r="F281" s="161">
        <v>0</v>
      </c>
      <c r="G281" s="160">
        <v>0</v>
      </c>
      <c r="H281" s="162" t="s">
        <v>118</v>
      </c>
      <c r="I281" s="161">
        <v>0</v>
      </c>
      <c r="J281" s="160">
        <v>0</v>
      </c>
      <c r="K281" s="160">
        <v>0</v>
      </c>
      <c r="L281" s="160">
        <v>0</v>
      </c>
      <c r="M281" s="160">
        <v>0</v>
      </c>
      <c r="N281" s="160" t="s">
        <v>42</v>
      </c>
      <c r="O281" s="160">
        <v>0</v>
      </c>
      <c r="P281" s="146">
        <v>0</v>
      </c>
      <c r="S281" s="130"/>
    </row>
    <row r="282" spans="1:19" ht="10.5" customHeight="1">
      <c r="A282" s="122"/>
      <c r="B282" s="171" t="s">
        <v>139</v>
      </c>
      <c r="C282" s="159">
        <v>1.5</v>
      </c>
      <c r="D282" s="160">
        <v>0</v>
      </c>
      <c r="E282" s="160">
        <v>10</v>
      </c>
      <c r="F282" s="161">
        <v>11.5</v>
      </c>
      <c r="G282" s="160">
        <v>3.849</v>
      </c>
      <c r="H282" s="162">
        <v>33.469565217391306</v>
      </c>
      <c r="I282" s="161">
        <v>7.651</v>
      </c>
      <c r="J282" s="160">
        <v>0.06599999999999984</v>
      </c>
      <c r="K282" s="160">
        <v>0.15100000000000025</v>
      </c>
      <c r="L282" s="160">
        <v>0</v>
      </c>
      <c r="M282" s="160">
        <v>0</v>
      </c>
      <c r="N282" s="160">
        <v>0</v>
      </c>
      <c r="O282" s="160">
        <v>0.05425000000000002</v>
      </c>
      <c r="P282" s="146" t="s">
        <v>237</v>
      </c>
      <c r="S282" s="130"/>
    </row>
    <row r="283" spans="1:19" ht="10.5" customHeight="1">
      <c r="A283" s="122"/>
      <c r="B283" s="171" t="s">
        <v>140</v>
      </c>
      <c r="C283" s="159">
        <v>0.22673382616763058</v>
      </c>
      <c r="D283" s="160">
        <v>0</v>
      </c>
      <c r="E283" s="160">
        <v>0</v>
      </c>
      <c r="F283" s="161">
        <v>0.22673382616763058</v>
      </c>
      <c r="G283" s="160">
        <v>0</v>
      </c>
      <c r="H283" s="162">
        <v>0</v>
      </c>
      <c r="I283" s="161">
        <v>0.22673382616763058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237</v>
      </c>
      <c r="S283" s="130"/>
    </row>
    <row r="284" spans="1:19" ht="10.5" customHeight="1">
      <c r="A284" s="122"/>
      <c r="B284" s="171" t="s">
        <v>141</v>
      </c>
      <c r="C284" s="159"/>
      <c r="D284" s="160">
        <v>0</v>
      </c>
      <c r="E284" s="160"/>
      <c r="F284" s="161">
        <v>1</v>
      </c>
      <c r="G284" s="160">
        <v>0.3</v>
      </c>
      <c r="H284" s="162">
        <v>30</v>
      </c>
      <c r="I284" s="161">
        <v>0.7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5" customHeight="1">
      <c r="A285" s="122"/>
      <c r="B285" s="165" t="s">
        <v>142</v>
      </c>
      <c r="C285" s="159">
        <v>77.75814802409782</v>
      </c>
      <c r="D285" s="160">
        <v>-10</v>
      </c>
      <c r="E285" s="160">
        <v>200.39999999999998</v>
      </c>
      <c r="F285" s="161">
        <v>278.1581480240978</v>
      </c>
      <c r="G285" s="160">
        <v>166.28699999999998</v>
      </c>
      <c r="H285" s="162">
        <v>59.78145928178741</v>
      </c>
      <c r="I285" s="161">
        <v>111.8711480240978</v>
      </c>
      <c r="J285" s="160">
        <v>2.8357</v>
      </c>
      <c r="K285" s="160">
        <v>2.0737999999999954</v>
      </c>
      <c r="L285" s="160">
        <v>3.303699999999992</v>
      </c>
      <c r="M285" s="160">
        <v>2.6533000000000015</v>
      </c>
      <c r="N285" s="160">
        <v>0.9538818182561875</v>
      </c>
      <c r="O285" s="160">
        <v>2.7166249999999974</v>
      </c>
      <c r="P285" s="146">
        <v>39.18019528793923</v>
      </c>
      <c r="S285" s="130"/>
    </row>
    <row r="286" spans="1:19" ht="10.5" customHeight="1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5" customHeight="1">
      <c r="A287" s="122"/>
      <c r="B287" s="172" t="s">
        <v>111</v>
      </c>
      <c r="C287" s="173">
        <v>91.92819030246928</v>
      </c>
      <c r="D287" s="177">
        <v>0</v>
      </c>
      <c r="E287" s="177">
        <v>215.39999999999998</v>
      </c>
      <c r="F287" s="185">
        <v>307.32819030246924</v>
      </c>
      <c r="G287" s="177">
        <v>189.95069999999998</v>
      </c>
      <c r="H287" s="176">
        <v>61.80711890212625</v>
      </c>
      <c r="I287" s="204">
        <v>117.37749030246925</v>
      </c>
      <c r="J287" s="177">
        <v>3.0685999999999973</v>
      </c>
      <c r="K287" s="177">
        <v>2.2425999999999964</v>
      </c>
      <c r="L287" s="177">
        <v>3.654799999999991</v>
      </c>
      <c r="M287" s="177">
        <v>2.6533000000000015</v>
      </c>
      <c r="N287" s="177">
        <v>0.8633441655282749</v>
      </c>
      <c r="O287" s="177">
        <v>2.9048249999999967</v>
      </c>
      <c r="P287" s="153">
        <v>38.40776649280745</v>
      </c>
      <c r="S287" s="130"/>
    </row>
    <row r="288" spans="1:19" ht="10.5" customHeight="1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5" customHeight="1" hidden="1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5" customHeight="1" hidden="1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5" customHeight="1" hidden="1">
      <c r="A291" s="122"/>
      <c r="B291" s="145" t="s">
        <v>61</v>
      </c>
      <c r="C291" s="145" t="s">
        <v>159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5" customHeight="1" hidden="1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43677</v>
      </c>
      <c r="K292" s="151">
        <v>43684</v>
      </c>
      <c r="L292" s="151">
        <v>43691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5" customHeight="1" hidden="1">
      <c r="A293" s="122"/>
      <c r="B293" s="152"/>
      <c r="C293" s="152"/>
      <c r="D293" s="153" t="s">
        <v>77</v>
      </c>
      <c r="E293" s="153" t="s">
        <v>112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5" customHeight="1" hidden="1">
      <c r="A294" s="122"/>
      <c r="B294" s="183"/>
      <c r="C294" s="245" t="s">
        <v>121</v>
      </c>
      <c r="D294" s="245"/>
      <c r="E294" s="245"/>
      <c r="F294" s="245"/>
      <c r="G294" s="245"/>
      <c r="H294" s="245"/>
      <c r="I294" s="245"/>
      <c r="J294" s="245"/>
      <c r="K294" s="245"/>
      <c r="L294" s="245"/>
      <c r="M294" s="245"/>
      <c r="N294" s="245"/>
      <c r="O294" s="246"/>
      <c r="P294" s="145"/>
      <c r="S294" s="130"/>
    </row>
    <row r="295" spans="1:19" ht="10.5" customHeight="1" hidden="1">
      <c r="A295" s="122"/>
      <c r="B295" s="158" t="s">
        <v>131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118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5" customHeight="1" hidden="1">
      <c r="A296" s="122"/>
      <c r="B296" s="158" t="s">
        <v>132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118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5" customHeight="1" hidden="1">
      <c r="A297" s="122"/>
      <c r="B297" s="158" t="s">
        <v>133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118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5" customHeight="1" hidden="1">
      <c r="A298" s="122"/>
      <c r="B298" s="158" t="s">
        <v>134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118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5" customHeight="1" hidden="1">
      <c r="A299" s="122"/>
      <c r="B299" s="158" t="s">
        <v>135</v>
      </c>
      <c r="C299" s="159"/>
      <c r="D299" s="160">
        <v>0</v>
      </c>
      <c r="E299" s="160"/>
      <c r="F299" s="161">
        <v>0</v>
      </c>
      <c r="G299" s="160"/>
      <c r="H299" s="162" t="s">
        <v>118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5" customHeight="1" hidden="1">
      <c r="A300" s="122"/>
      <c r="B300" s="165" t="s">
        <v>136</v>
      </c>
      <c r="C300" s="159">
        <v>0</v>
      </c>
      <c r="D300" s="160">
        <v>0</v>
      </c>
      <c r="E300" s="160">
        <v>0</v>
      </c>
      <c r="F300" s="203">
        <v>0</v>
      </c>
      <c r="G300" s="160">
        <v>0</v>
      </c>
      <c r="H300" s="162" t="s">
        <v>118</v>
      </c>
      <c r="I300" s="203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5" customHeight="1" hidden="1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5" customHeight="1" hidden="1">
      <c r="A302" s="122"/>
      <c r="B302" s="171" t="s">
        <v>137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118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5" customHeight="1" hidden="1">
      <c r="A303" s="122"/>
      <c r="B303" s="171" t="s">
        <v>138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118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5" customHeight="1" hidden="1">
      <c r="A304" s="122"/>
      <c r="B304" s="171" t="s">
        <v>139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118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5" customHeight="1" hidden="1">
      <c r="A305" s="122"/>
      <c r="B305" s="171" t="s">
        <v>140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118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5" customHeight="1" hidden="1">
      <c r="A306" s="122"/>
      <c r="B306" s="171" t="s">
        <v>141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118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5" customHeight="1" hidden="1">
      <c r="A307" s="122"/>
      <c r="B307" s="165" t="s">
        <v>142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118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5" customHeight="1" hidden="1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5" customHeight="1" hidden="1">
      <c r="A309" s="122"/>
      <c r="B309" s="172" t="s">
        <v>111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118</v>
      </c>
      <c r="I309" s="204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5" customHeight="1" hidden="1">
      <c r="A310" s="122"/>
      <c r="B310" s="200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5" customHeight="1">
      <c r="A311" s="122"/>
      <c r="M311" s="124"/>
      <c r="S311" s="130"/>
    </row>
    <row r="312" spans="1:19" ht="10.5" customHeight="1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5" customHeight="1">
      <c r="A313" s="122"/>
      <c r="B313" s="145" t="s">
        <v>61</v>
      </c>
      <c r="C313" s="145" t="s">
        <v>159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5" customHeight="1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43677</v>
      </c>
      <c r="K314" s="151">
        <v>43684</v>
      </c>
      <c r="L314" s="151">
        <v>43691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5" customHeight="1">
      <c r="A315" s="122"/>
      <c r="B315" s="152"/>
      <c r="C315" s="152"/>
      <c r="D315" s="153" t="s">
        <v>77</v>
      </c>
      <c r="E315" s="153" t="s">
        <v>112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5" customHeight="1">
      <c r="A316" s="122"/>
      <c r="B316" s="183"/>
      <c r="C316" s="250" t="s">
        <v>122</v>
      </c>
      <c r="D316" s="250"/>
      <c r="E316" s="250"/>
      <c r="F316" s="250"/>
      <c r="G316" s="250"/>
      <c r="H316" s="250"/>
      <c r="I316" s="250"/>
      <c r="J316" s="250"/>
      <c r="K316" s="250"/>
      <c r="L316" s="250"/>
      <c r="M316" s="250"/>
      <c r="N316" s="250"/>
      <c r="O316" s="251"/>
      <c r="P316" s="145"/>
      <c r="S316" s="130"/>
    </row>
    <row r="317" spans="1:19" ht="10.5" customHeight="1">
      <c r="A317" s="122"/>
      <c r="B317" s="158" t="s">
        <v>131</v>
      </c>
      <c r="C317" s="159">
        <v>1.7092632924996776</v>
      </c>
      <c r="D317" s="160">
        <v>0</v>
      </c>
      <c r="E317" s="160">
        <v>0</v>
      </c>
      <c r="F317" s="161">
        <v>1.7092632924996776</v>
      </c>
      <c r="G317" s="160">
        <v>0.7474000000000001</v>
      </c>
      <c r="H317" s="162">
        <v>43.72644069989826</v>
      </c>
      <c r="I317" s="161">
        <v>0.9618632924996775</v>
      </c>
      <c r="J317" s="160">
        <v>0.10079999999999996</v>
      </c>
      <c r="K317" s="160">
        <v>0.021800000000000125</v>
      </c>
      <c r="L317" s="160">
        <v>0.016400000000000026</v>
      </c>
      <c r="M317" s="160">
        <v>0.04830000000000004</v>
      </c>
      <c r="N317" s="160">
        <v>2.825778814296344</v>
      </c>
      <c r="O317" s="160">
        <v>0.04682500000000004</v>
      </c>
      <c r="P317" s="146">
        <v>18.541661345428224</v>
      </c>
      <c r="S317" s="130"/>
    </row>
    <row r="318" spans="1:19" ht="10.5" customHeight="1">
      <c r="A318" s="122"/>
      <c r="B318" s="158" t="s">
        <v>132</v>
      </c>
      <c r="C318" s="159">
        <v>0.2550068568065075</v>
      </c>
      <c r="D318" s="160">
        <v>0</v>
      </c>
      <c r="E318" s="160">
        <v>0</v>
      </c>
      <c r="F318" s="161">
        <v>0.2550068568065075</v>
      </c>
      <c r="G318" s="160">
        <v>0</v>
      </c>
      <c r="H318" s="162">
        <v>0</v>
      </c>
      <c r="I318" s="161">
        <v>0.2550068568065075</v>
      </c>
      <c r="J318" s="160">
        <v>0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46" t="s">
        <v>237</v>
      </c>
      <c r="S318" s="130"/>
    </row>
    <row r="319" spans="1:19" ht="10.5" customHeight="1">
      <c r="A319" s="122"/>
      <c r="B319" s="158" t="s">
        <v>133</v>
      </c>
      <c r="C319" s="159">
        <v>0</v>
      </c>
      <c r="D319" s="160">
        <v>0</v>
      </c>
      <c r="E319" s="160">
        <v>0</v>
      </c>
      <c r="F319" s="161">
        <v>0</v>
      </c>
      <c r="G319" s="160">
        <v>0</v>
      </c>
      <c r="H319" s="162" t="s">
        <v>118</v>
      </c>
      <c r="I319" s="161">
        <v>0</v>
      </c>
      <c r="J319" s="160">
        <v>0</v>
      </c>
      <c r="K319" s="160">
        <v>0</v>
      </c>
      <c r="L319" s="160">
        <v>0</v>
      </c>
      <c r="M319" s="160">
        <v>0</v>
      </c>
      <c r="N319" s="160" t="s">
        <v>42</v>
      </c>
      <c r="O319" s="160">
        <v>0</v>
      </c>
      <c r="P319" s="146">
        <v>0</v>
      </c>
      <c r="S319" s="130"/>
    </row>
    <row r="320" spans="1:19" ht="10.5" customHeight="1">
      <c r="A320" s="122"/>
      <c r="B320" s="158" t="s">
        <v>134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118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5" customHeight="1">
      <c r="A321" s="122"/>
      <c r="B321" s="158" t="s">
        <v>135</v>
      </c>
      <c r="C321" s="159"/>
      <c r="D321" s="160">
        <v>0</v>
      </c>
      <c r="E321" s="160"/>
      <c r="F321" s="161">
        <v>0</v>
      </c>
      <c r="G321" s="160"/>
      <c r="H321" s="162" t="s">
        <v>118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5" customHeight="1">
      <c r="A322" s="122"/>
      <c r="B322" s="165" t="s">
        <v>136</v>
      </c>
      <c r="C322" s="159">
        <v>1.9642701493061852</v>
      </c>
      <c r="D322" s="160">
        <v>0</v>
      </c>
      <c r="E322" s="160">
        <v>0</v>
      </c>
      <c r="F322" s="203">
        <v>1.9642701493061852</v>
      </c>
      <c r="G322" s="160">
        <v>0.7474000000000001</v>
      </c>
      <c r="H322" s="162">
        <v>38.04975605132496</v>
      </c>
      <c r="I322" s="203">
        <v>1.2168701493061849</v>
      </c>
      <c r="J322" s="160">
        <v>0.10079999999999996</v>
      </c>
      <c r="K322" s="160">
        <v>0.021800000000000125</v>
      </c>
      <c r="L322" s="160">
        <v>0.016400000000000026</v>
      </c>
      <c r="M322" s="160">
        <v>0.04830000000000004</v>
      </c>
      <c r="N322" s="160">
        <v>2.4589285754334984</v>
      </c>
      <c r="O322" s="160">
        <v>0.04682500000000004</v>
      </c>
      <c r="P322" s="146">
        <v>23.98761664295107</v>
      </c>
      <c r="S322" s="130"/>
    </row>
    <row r="323" spans="1:19" ht="10.5" customHeight="1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5" customHeight="1">
      <c r="A324" s="122"/>
      <c r="B324" s="171" t="s">
        <v>137</v>
      </c>
      <c r="C324" s="159">
        <v>38.46277197188523</v>
      </c>
      <c r="D324" s="160">
        <v>0</v>
      </c>
      <c r="E324" s="160">
        <v>12</v>
      </c>
      <c r="F324" s="161">
        <v>50.46277197188523</v>
      </c>
      <c r="G324" s="160">
        <v>4.4639</v>
      </c>
      <c r="H324" s="162">
        <v>8.845927057845756</v>
      </c>
      <c r="I324" s="161">
        <v>45.99887197188523</v>
      </c>
      <c r="J324" s="160">
        <v>0.2235999999999998</v>
      </c>
      <c r="K324" s="160">
        <v>0.2003999999999997</v>
      </c>
      <c r="L324" s="160">
        <v>0.15600000000000014</v>
      </c>
      <c r="M324" s="160">
        <v>0.036399999999999544</v>
      </c>
      <c r="N324" s="160">
        <v>0.07213238309674981</v>
      </c>
      <c r="O324" s="160">
        <v>0.1540999999999998</v>
      </c>
      <c r="P324" s="146" t="s">
        <v>237</v>
      </c>
      <c r="S324" s="130"/>
    </row>
    <row r="325" spans="1:19" ht="10.5" customHeight="1">
      <c r="A325" s="122"/>
      <c r="B325" s="171" t="s">
        <v>138</v>
      </c>
      <c r="C325" s="159">
        <v>0.04499314319349253</v>
      </c>
      <c r="D325" s="160">
        <v>0</v>
      </c>
      <c r="E325" s="160">
        <v>0</v>
      </c>
      <c r="F325" s="161">
        <v>0.04499314319349253</v>
      </c>
      <c r="G325" s="160">
        <v>0</v>
      </c>
      <c r="H325" s="162">
        <v>0</v>
      </c>
      <c r="I325" s="161">
        <v>0.04499314319349253</v>
      </c>
      <c r="J325" s="160">
        <v>0</v>
      </c>
      <c r="K325" s="160">
        <v>0</v>
      </c>
      <c r="L325" s="160">
        <v>0</v>
      </c>
      <c r="M325" s="160">
        <v>0</v>
      </c>
      <c r="N325" s="160">
        <v>0</v>
      </c>
      <c r="O325" s="160">
        <v>0</v>
      </c>
      <c r="P325" s="146" t="s">
        <v>237</v>
      </c>
      <c r="S325" s="130"/>
    </row>
    <row r="326" spans="1:19" ht="10.5" customHeight="1">
      <c r="A326" s="122"/>
      <c r="B326" s="171" t="s">
        <v>139</v>
      </c>
      <c r="C326" s="159">
        <v>0.16203273233507948</v>
      </c>
      <c r="D326" s="160">
        <v>0</v>
      </c>
      <c r="E326" s="160">
        <v>0</v>
      </c>
      <c r="F326" s="161">
        <v>0.16203273233507948</v>
      </c>
      <c r="G326" s="160">
        <v>0.066</v>
      </c>
      <c r="H326" s="162">
        <v>40.73251067785102</v>
      </c>
      <c r="I326" s="161">
        <v>0.09603273233507947</v>
      </c>
      <c r="J326" s="160">
        <v>0</v>
      </c>
      <c r="K326" s="160">
        <v>0</v>
      </c>
      <c r="L326" s="160">
        <v>0</v>
      </c>
      <c r="M326" s="160">
        <v>0</v>
      </c>
      <c r="N326" s="160">
        <v>0</v>
      </c>
      <c r="O326" s="160">
        <v>0</v>
      </c>
      <c r="P326" s="146" t="s">
        <v>237</v>
      </c>
      <c r="S326" s="130"/>
    </row>
    <row r="327" spans="1:19" ht="10.5" customHeight="1">
      <c r="A327" s="122"/>
      <c r="B327" s="171" t="s">
        <v>140</v>
      </c>
      <c r="C327" s="159">
        <v>0.0019086299046522101</v>
      </c>
      <c r="D327" s="160">
        <v>0</v>
      </c>
      <c r="E327" s="160">
        <v>0</v>
      </c>
      <c r="F327" s="161">
        <v>0.0019086299046522101</v>
      </c>
      <c r="G327" s="160">
        <v>0</v>
      </c>
      <c r="H327" s="162">
        <v>0</v>
      </c>
      <c r="I327" s="161">
        <v>0.0019086299046522101</v>
      </c>
      <c r="J327" s="160">
        <v>0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46" t="s">
        <v>237</v>
      </c>
      <c r="S327" s="130"/>
    </row>
    <row r="328" spans="1:19" ht="10.5" customHeight="1">
      <c r="A328" s="122"/>
      <c r="B328" s="171" t="s">
        <v>141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118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5" customHeight="1">
      <c r="A329" s="122"/>
      <c r="B329" s="165" t="s">
        <v>142</v>
      </c>
      <c r="C329" s="159">
        <v>38.67170647731846</v>
      </c>
      <c r="D329" s="160">
        <v>0</v>
      </c>
      <c r="E329" s="160">
        <v>12</v>
      </c>
      <c r="F329" s="161">
        <v>50.67170647731846</v>
      </c>
      <c r="G329" s="160">
        <v>4.5299</v>
      </c>
      <c r="H329" s="162">
        <v>8.939702873491466</v>
      </c>
      <c r="I329" s="161">
        <v>46.14180647731846</v>
      </c>
      <c r="J329" s="160">
        <v>0.2235999999999998</v>
      </c>
      <c r="K329" s="160">
        <v>0.2003999999999997</v>
      </c>
      <c r="L329" s="160">
        <v>0.15600000000000014</v>
      </c>
      <c r="M329" s="160">
        <v>0.036399999999999544</v>
      </c>
      <c r="N329" s="160">
        <v>0.07183495984350324</v>
      </c>
      <c r="O329" s="160">
        <v>0.1540999999999998</v>
      </c>
      <c r="P329" s="146" t="s">
        <v>237</v>
      </c>
      <c r="S329" s="130"/>
    </row>
    <row r="330" spans="1:19" ht="10.5" customHeight="1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5" customHeight="1">
      <c r="A331" s="122"/>
      <c r="B331" s="172" t="s">
        <v>111</v>
      </c>
      <c r="C331" s="173">
        <v>40.63597662662465</v>
      </c>
      <c r="D331" s="177">
        <v>0</v>
      </c>
      <c r="E331" s="177">
        <v>12</v>
      </c>
      <c r="F331" s="185">
        <v>52.63597662662465</v>
      </c>
      <c r="G331" s="177">
        <v>5.277299999999999</v>
      </c>
      <c r="H331" s="176">
        <v>10.026032265791764</v>
      </c>
      <c r="I331" s="204">
        <v>47.35867662662465</v>
      </c>
      <c r="J331" s="177">
        <v>0.32439999999999974</v>
      </c>
      <c r="K331" s="177">
        <v>0.22219999999999981</v>
      </c>
      <c r="L331" s="177">
        <v>0.17240000000000016</v>
      </c>
      <c r="M331" s="177">
        <v>0.08469999999999958</v>
      </c>
      <c r="N331" s="177">
        <v>0.16091655447152114</v>
      </c>
      <c r="O331" s="177">
        <v>0.2009249999999998</v>
      </c>
      <c r="P331" s="153" t="s">
        <v>237</v>
      </c>
      <c r="S331" s="130"/>
    </row>
    <row r="332" spans="1:19" ht="10.5" customHeight="1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5" customHeight="1">
      <c r="A333" s="122"/>
      <c r="M333" s="124"/>
      <c r="S333" s="130"/>
    </row>
    <row r="334" spans="1:19" ht="10.5" customHeight="1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5" customHeight="1">
      <c r="A335" s="122"/>
      <c r="B335" s="145" t="s">
        <v>61</v>
      </c>
      <c r="C335" s="145" t="s">
        <v>159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5" customHeight="1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43677</v>
      </c>
      <c r="K336" s="151">
        <v>43684</v>
      </c>
      <c r="L336" s="151">
        <v>43691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5" customHeight="1">
      <c r="A337" s="122"/>
      <c r="B337" s="152"/>
      <c r="C337" s="152"/>
      <c r="D337" s="153" t="s">
        <v>77</v>
      </c>
      <c r="E337" s="153" t="s">
        <v>112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5" customHeight="1">
      <c r="A338" s="122"/>
      <c r="B338" s="183"/>
      <c r="C338" s="245" t="s">
        <v>145</v>
      </c>
      <c r="D338" s="245"/>
      <c r="E338" s="245"/>
      <c r="F338" s="245"/>
      <c r="G338" s="245"/>
      <c r="H338" s="245"/>
      <c r="I338" s="245"/>
      <c r="J338" s="245"/>
      <c r="K338" s="245"/>
      <c r="L338" s="245"/>
      <c r="M338" s="245"/>
      <c r="N338" s="245"/>
      <c r="O338" s="246"/>
      <c r="P338" s="145"/>
      <c r="S338" s="130"/>
    </row>
    <row r="339" spans="1:19" ht="10.5" customHeight="1">
      <c r="A339" s="122"/>
      <c r="B339" s="158" t="s">
        <v>131</v>
      </c>
      <c r="C339" s="159">
        <v>11.852211959163832</v>
      </c>
      <c r="D339" s="160">
        <v>0</v>
      </c>
      <c r="E339" s="160">
        <v>0</v>
      </c>
      <c r="F339" s="161">
        <v>11.852211959163832</v>
      </c>
      <c r="G339" s="160">
        <v>0</v>
      </c>
      <c r="H339" s="162">
        <v>0</v>
      </c>
      <c r="I339" s="161">
        <v>11.852211959163832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161</v>
      </c>
      <c r="S339" s="130"/>
    </row>
    <row r="340" spans="1:19" ht="10.5" customHeight="1">
      <c r="A340" s="122"/>
      <c r="B340" s="158" t="s">
        <v>132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118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161</v>
      </c>
      <c r="S340" s="130"/>
    </row>
    <row r="341" spans="1:19" ht="10.5" customHeight="1">
      <c r="A341" s="122"/>
      <c r="B341" s="158" t="s">
        <v>133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118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161</v>
      </c>
      <c r="S341" s="130"/>
    </row>
    <row r="342" spans="1:19" ht="10.5" customHeight="1">
      <c r="A342" s="122"/>
      <c r="B342" s="158" t="s">
        <v>134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118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161</v>
      </c>
      <c r="S342" s="130"/>
    </row>
    <row r="343" spans="1:19" ht="10.5" customHeight="1">
      <c r="A343" s="122"/>
      <c r="B343" s="158" t="s">
        <v>135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5" customHeight="1">
      <c r="A344" s="122"/>
      <c r="B344" s="165" t="s">
        <v>136</v>
      </c>
      <c r="C344" s="159">
        <v>11.852211959163832</v>
      </c>
      <c r="D344" s="160">
        <v>0</v>
      </c>
      <c r="E344" s="160">
        <v>0</v>
      </c>
      <c r="F344" s="203">
        <v>11.852211959163832</v>
      </c>
      <c r="G344" s="160">
        <v>0</v>
      </c>
      <c r="H344" s="162">
        <v>0</v>
      </c>
      <c r="I344" s="203">
        <v>11.852211959163832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237</v>
      </c>
      <c r="S344" s="130"/>
    </row>
    <row r="345" spans="1:19" ht="10.5" customHeight="1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5" customHeight="1">
      <c r="A346" s="122"/>
      <c r="B346" s="171" t="s">
        <v>137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118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161</v>
      </c>
      <c r="S346" s="130"/>
    </row>
    <row r="347" spans="1:19" ht="10.5" customHeight="1">
      <c r="A347" s="122"/>
      <c r="B347" s="171" t="s">
        <v>138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118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161</v>
      </c>
      <c r="S347" s="130"/>
    </row>
    <row r="348" spans="1:19" ht="10.5" customHeight="1">
      <c r="A348" s="122"/>
      <c r="B348" s="171" t="s">
        <v>139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118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161</v>
      </c>
      <c r="S348" s="130"/>
    </row>
    <row r="349" spans="1:19" ht="10.5" customHeight="1">
      <c r="A349" s="122"/>
      <c r="B349" s="171" t="s">
        <v>140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118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161</v>
      </c>
      <c r="S349" s="130"/>
    </row>
    <row r="350" spans="1:19" ht="10.5" customHeight="1">
      <c r="A350" s="122"/>
      <c r="B350" s="171" t="s">
        <v>141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5" customHeight="1">
      <c r="A351" s="122"/>
      <c r="B351" s="165" t="s">
        <v>142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118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5" customHeight="1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5" customHeight="1">
      <c r="A353" s="122"/>
      <c r="B353" s="172" t="s">
        <v>111</v>
      </c>
      <c r="C353" s="173">
        <v>11.852211959163832</v>
      </c>
      <c r="D353" s="177">
        <v>0</v>
      </c>
      <c r="E353" s="177">
        <v>0</v>
      </c>
      <c r="F353" s="185">
        <v>11.852211959163832</v>
      </c>
      <c r="G353" s="177">
        <v>0</v>
      </c>
      <c r="H353" s="176">
        <v>0</v>
      </c>
      <c r="I353" s="204">
        <v>11.852211959163832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237</v>
      </c>
      <c r="S353" s="130"/>
    </row>
    <row r="354" spans="1:19" ht="10.5" customHeight="1">
      <c r="A354" s="122"/>
      <c r="B354" s="200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5" customHeight="1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5" customHeight="1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5" customHeight="1">
      <c r="A357" s="122"/>
      <c r="B357" s="145" t="s">
        <v>61</v>
      </c>
      <c r="C357" s="145" t="s">
        <v>159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5" customHeight="1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43677</v>
      </c>
      <c r="K358" s="151">
        <v>43684</v>
      </c>
      <c r="L358" s="151">
        <v>43691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5" customHeight="1">
      <c r="A359" s="122"/>
      <c r="B359" s="152"/>
      <c r="C359" s="152"/>
      <c r="D359" s="153" t="s">
        <v>77</v>
      </c>
      <c r="E359" s="153" t="s">
        <v>112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5" customHeight="1">
      <c r="A360" s="122"/>
      <c r="B360" s="183"/>
      <c r="C360" s="245" t="s">
        <v>123</v>
      </c>
      <c r="D360" s="245"/>
      <c r="E360" s="245"/>
      <c r="F360" s="245"/>
      <c r="G360" s="245"/>
      <c r="H360" s="245"/>
      <c r="I360" s="245"/>
      <c r="J360" s="245"/>
      <c r="K360" s="245"/>
      <c r="L360" s="245"/>
      <c r="M360" s="245"/>
      <c r="N360" s="245"/>
      <c r="O360" s="246"/>
      <c r="P360" s="145"/>
      <c r="S360" s="130"/>
    </row>
    <row r="361" spans="1:19" ht="10.5" customHeight="1">
      <c r="A361" s="122"/>
      <c r="B361" s="158" t="s">
        <v>131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118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161</v>
      </c>
      <c r="S361" s="130"/>
    </row>
    <row r="362" spans="1:19" ht="10.5" customHeight="1">
      <c r="A362" s="122"/>
      <c r="B362" s="158" t="s">
        <v>132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118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161</v>
      </c>
      <c r="S362" s="130"/>
    </row>
    <row r="363" spans="1:19" ht="10.5" customHeight="1">
      <c r="A363" s="122"/>
      <c r="B363" s="158" t="s">
        <v>133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118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161</v>
      </c>
      <c r="S363" s="130"/>
    </row>
    <row r="364" spans="1:19" ht="10.5" customHeight="1">
      <c r="A364" s="122"/>
      <c r="B364" s="158" t="s">
        <v>134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118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161</v>
      </c>
      <c r="S364" s="130"/>
    </row>
    <row r="365" spans="1:19" ht="10.5" customHeight="1">
      <c r="A365" s="122"/>
      <c r="B365" s="158" t="s">
        <v>135</v>
      </c>
      <c r="C365" s="159"/>
      <c r="D365" s="160">
        <v>0</v>
      </c>
      <c r="E365" s="160"/>
      <c r="F365" s="161">
        <v>0</v>
      </c>
      <c r="G365" s="160"/>
      <c r="H365" s="162" t="s">
        <v>118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5" customHeight="1">
      <c r="A366" s="122"/>
      <c r="B366" s="165" t="s">
        <v>136</v>
      </c>
      <c r="C366" s="159">
        <v>0</v>
      </c>
      <c r="D366" s="160">
        <v>0</v>
      </c>
      <c r="E366" s="160">
        <v>0</v>
      </c>
      <c r="F366" s="203">
        <v>0</v>
      </c>
      <c r="G366" s="160">
        <v>0</v>
      </c>
      <c r="H366" s="162" t="s">
        <v>118</v>
      </c>
      <c r="I366" s="203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5" customHeight="1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5" customHeight="1">
      <c r="A368" s="122"/>
      <c r="B368" s="171" t="s">
        <v>137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118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5" customHeight="1">
      <c r="A369" s="122"/>
      <c r="B369" s="171" t="s">
        <v>138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118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5" customHeight="1">
      <c r="A370" s="122"/>
      <c r="B370" s="171" t="s">
        <v>139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118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5" customHeight="1">
      <c r="A371" s="122"/>
      <c r="B371" s="171" t="s">
        <v>140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118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5" customHeight="1">
      <c r="A372" s="122"/>
      <c r="B372" s="171" t="s">
        <v>141</v>
      </c>
      <c r="C372" s="159"/>
      <c r="D372" s="160">
        <v>0</v>
      </c>
      <c r="E372" s="160"/>
      <c r="F372" s="161">
        <v>0</v>
      </c>
      <c r="G372" s="160"/>
      <c r="H372" s="162" t="s">
        <v>118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5" customHeight="1">
      <c r="A373" s="122"/>
      <c r="B373" s="165" t="s">
        <v>142</v>
      </c>
      <c r="C373" s="159">
        <v>0</v>
      </c>
      <c r="D373" s="160">
        <v>0</v>
      </c>
      <c r="E373" s="160">
        <v>0</v>
      </c>
      <c r="F373" s="161">
        <v>0</v>
      </c>
      <c r="G373" s="160">
        <v>0</v>
      </c>
      <c r="H373" s="162" t="s">
        <v>118</v>
      </c>
      <c r="I373" s="161">
        <v>0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5" customHeight="1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5" customHeight="1">
      <c r="A375" s="122"/>
      <c r="B375" s="172" t="s">
        <v>111</v>
      </c>
      <c r="C375" s="173">
        <v>0</v>
      </c>
      <c r="D375" s="177">
        <v>0</v>
      </c>
      <c r="E375" s="177">
        <v>0</v>
      </c>
      <c r="F375" s="185">
        <v>0</v>
      </c>
      <c r="G375" s="177">
        <v>0</v>
      </c>
      <c r="H375" s="176" t="s">
        <v>118</v>
      </c>
      <c r="I375" s="204">
        <v>0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5" customHeight="1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5" customHeight="1">
      <c r="A377" s="122"/>
      <c r="M377" s="124"/>
      <c r="S377" s="130"/>
    </row>
    <row r="378" spans="1:19" ht="10.5" customHeight="1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5" customHeight="1">
      <c r="A379" s="122"/>
      <c r="B379" s="145" t="s">
        <v>61</v>
      </c>
      <c r="C379" s="145" t="s">
        <v>159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5" customHeight="1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43677</v>
      </c>
      <c r="K380" s="151">
        <v>43684</v>
      </c>
      <c r="L380" s="151">
        <v>43691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5" customHeight="1">
      <c r="A381" s="122"/>
      <c r="B381" s="152"/>
      <c r="C381" s="152"/>
      <c r="D381" s="153" t="s">
        <v>77</v>
      </c>
      <c r="E381" s="153" t="s">
        <v>112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5" customHeight="1">
      <c r="A382" s="122"/>
      <c r="B382" s="183"/>
      <c r="C382" s="245" t="s">
        <v>124</v>
      </c>
      <c r="D382" s="245"/>
      <c r="E382" s="245"/>
      <c r="F382" s="245"/>
      <c r="G382" s="245"/>
      <c r="H382" s="245"/>
      <c r="I382" s="245"/>
      <c r="J382" s="245"/>
      <c r="K382" s="245"/>
      <c r="L382" s="245"/>
      <c r="M382" s="245"/>
      <c r="N382" s="245"/>
      <c r="O382" s="246"/>
      <c r="P382" s="145"/>
      <c r="S382" s="130"/>
    </row>
    <row r="383" spans="1:19" ht="10.5" customHeight="1">
      <c r="A383" s="122"/>
      <c r="B383" s="158" t="s">
        <v>131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118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5" customHeight="1">
      <c r="A384" s="122"/>
      <c r="B384" s="158" t="s">
        <v>132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118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5" customHeight="1">
      <c r="A385" s="122"/>
      <c r="B385" s="158" t="s">
        <v>133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118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5" customHeight="1">
      <c r="A386" s="122"/>
      <c r="B386" s="158" t="s">
        <v>134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118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5" customHeight="1">
      <c r="A387" s="122"/>
      <c r="B387" s="158" t="s">
        <v>135</v>
      </c>
      <c r="C387" s="159"/>
      <c r="D387" s="160">
        <v>0</v>
      </c>
      <c r="E387" s="160"/>
      <c r="F387" s="161">
        <v>0</v>
      </c>
      <c r="G387" s="160"/>
      <c r="H387" s="162" t="s">
        <v>118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5" customHeight="1">
      <c r="A388" s="122"/>
      <c r="B388" s="165" t="s">
        <v>136</v>
      </c>
      <c r="C388" s="159">
        <v>0</v>
      </c>
      <c r="D388" s="160">
        <v>0</v>
      </c>
      <c r="E388" s="160">
        <v>0</v>
      </c>
      <c r="F388" s="203">
        <v>0</v>
      </c>
      <c r="G388" s="160">
        <v>0</v>
      </c>
      <c r="H388" s="162" t="s">
        <v>118</v>
      </c>
      <c r="I388" s="203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5" customHeight="1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5" customHeight="1">
      <c r="A390" s="122"/>
      <c r="B390" s="171" t="s">
        <v>137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118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5" customHeight="1">
      <c r="A391" s="122"/>
      <c r="B391" s="171" t="s">
        <v>138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118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5" customHeight="1">
      <c r="A392" s="122"/>
      <c r="B392" s="171" t="s">
        <v>139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118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5" customHeight="1">
      <c r="A393" s="122"/>
      <c r="B393" s="171" t="s">
        <v>140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118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5" customHeight="1">
      <c r="A394" s="122"/>
      <c r="B394" s="171" t="s">
        <v>141</v>
      </c>
      <c r="C394" s="159"/>
      <c r="D394" s="160">
        <v>0</v>
      </c>
      <c r="E394" s="160"/>
      <c r="F394" s="161">
        <v>0</v>
      </c>
      <c r="G394" s="160"/>
      <c r="H394" s="162" t="s">
        <v>118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5" customHeight="1">
      <c r="A395" s="122"/>
      <c r="B395" s="165" t="s">
        <v>142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118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5" customHeight="1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5" customHeight="1">
      <c r="A397" s="122"/>
      <c r="B397" s="172" t="s">
        <v>111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118</v>
      </c>
      <c r="I397" s="204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5" customHeight="1">
      <c r="A398" s="122"/>
      <c r="B398" s="200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5" customHeight="1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5" customHeight="1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5" customHeight="1">
      <c r="A401" s="122"/>
      <c r="B401" s="145" t="s">
        <v>61</v>
      </c>
      <c r="C401" s="145" t="s">
        <v>159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5" customHeight="1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43677</v>
      </c>
      <c r="K402" s="151">
        <v>43684</v>
      </c>
      <c r="L402" s="151">
        <v>43691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5" customHeight="1">
      <c r="A403" s="122"/>
      <c r="B403" s="152"/>
      <c r="C403" s="152"/>
      <c r="D403" s="153" t="s">
        <v>77</v>
      </c>
      <c r="E403" s="153" t="s">
        <v>112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5" customHeight="1">
      <c r="A404" s="122"/>
      <c r="B404" s="183"/>
      <c r="C404" s="247" t="s">
        <v>174</v>
      </c>
      <c r="D404" s="245"/>
      <c r="E404" s="245"/>
      <c r="F404" s="245"/>
      <c r="G404" s="245"/>
      <c r="H404" s="245"/>
      <c r="I404" s="245"/>
      <c r="J404" s="245"/>
      <c r="K404" s="245"/>
      <c r="L404" s="245"/>
      <c r="M404" s="245"/>
      <c r="N404" s="245"/>
      <c r="O404" s="246"/>
      <c r="P404" s="145"/>
      <c r="S404" s="130"/>
    </row>
    <row r="405" spans="1:19" ht="10.5" customHeight="1">
      <c r="A405" s="122"/>
      <c r="B405" s="158" t="s">
        <v>131</v>
      </c>
      <c r="C405" s="159">
        <v>59.02725999999998</v>
      </c>
      <c r="D405" s="160">
        <v>0</v>
      </c>
      <c r="E405" s="160">
        <v>-59</v>
      </c>
      <c r="F405" s="161">
        <v>0.02725999999997697</v>
      </c>
      <c r="G405" s="160">
        <v>0</v>
      </c>
      <c r="H405" s="162">
        <v>0</v>
      </c>
      <c r="I405" s="161">
        <v>0.02725999999997697</v>
      </c>
      <c r="J405" s="160">
        <v>0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46" t="s">
        <v>161</v>
      </c>
      <c r="S405" s="130"/>
    </row>
    <row r="406" spans="1:19" ht="10.5" customHeight="1">
      <c r="A406" s="122"/>
      <c r="B406" s="158" t="s">
        <v>132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118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161</v>
      </c>
      <c r="S406" s="130"/>
    </row>
    <row r="407" spans="1:19" ht="10.5" customHeight="1">
      <c r="A407" s="122"/>
      <c r="B407" s="158" t="s">
        <v>133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118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161</v>
      </c>
      <c r="S407" s="130"/>
    </row>
    <row r="408" spans="1:19" ht="10.5" customHeight="1">
      <c r="A408" s="122"/>
      <c r="B408" s="158" t="s">
        <v>134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118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161</v>
      </c>
      <c r="S408" s="130"/>
    </row>
    <row r="409" spans="1:19" ht="10.5" customHeight="1">
      <c r="A409" s="122"/>
      <c r="B409" s="158" t="s">
        <v>135</v>
      </c>
      <c r="C409" s="159"/>
      <c r="D409" s="160">
        <v>0</v>
      </c>
      <c r="E409" s="160"/>
      <c r="F409" s="161">
        <v>0</v>
      </c>
      <c r="G409" s="160"/>
      <c r="H409" s="162" t="s">
        <v>118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5" customHeight="1">
      <c r="A410" s="122"/>
      <c r="B410" s="165" t="s">
        <v>136</v>
      </c>
      <c r="C410" s="159">
        <v>59.02725999999998</v>
      </c>
      <c r="D410" s="160">
        <v>0</v>
      </c>
      <c r="E410" s="160">
        <v>-59</v>
      </c>
      <c r="F410" s="203">
        <v>0.02725999999997697</v>
      </c>
      <c r="G410" s="160">
        <v>0</v>
      </c>
      <c r="H410" s="162">
        <v>0</v>
      </c>
      <c r="I410" s="203">
        <v>0.02725999999997697</v>
      </c>
      <c r="J410" s="160">
        <v>0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46" t="s">
        <v>237</v>
      </c>
      <c r="S410" s="130"/>
    </row>
    <row r="411" spans="1:19" ht="10.5" customHeight="1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5" customHeight="1">
      <c r="A412" s="122"/>
      <c r="B412" s="171" t="s">
        <v>137</v>
      </c>
      <c r="C412" s="159">
        <v>59.02725999999998</v>
      </c>
      <c r="D412" s="160">
        <v>0</v>
      </c>
      <c r="E412" s="160">
        <v>-59</v>
      </c>
      <c r="F412" s="161">
        <v>0.02725999999997697</v>
      </c>
      <c r="G412" s="160">
        <v>0</v>
      </c>
      <c r="H412" s="162">
        <v>0</v>
      </c>
      <c r="I412" s="161">
        <v>0.02725999999997697</v>
      </c>
      <c r="J412" s="160">
        <v>0</v>
      </c>
      <c r="K412" s="160">
        <v>0</v>
      </c>
      <c r="L412" s="160">
        <v>0</v>
      </c>
      <c r="M412" s="160">
        <v>0</v>
      </c>
      <c r="N412" s="160">
        <v>0</v>
      </c>
      <c r="O412" s="160">
        <v>0</v>
      </c>
      <c r="P412" s="146" t="s">
        <v>237</v>
      </c>
      <c r="S412" s="130"/>
    </row>
    <row r="413" spans="1:19" ht="10.5" customHeight="1">
      <c r="A413" s="122"/>
      <c r="B413" s="171" t="s">
        <v>138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118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5" customHeight="1">
      <c r="A414" s="122"/>
      <c r="B414" s="171" t="s">
        <v>139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118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5" customHeight="1">
      <c r="A415" s="122"/>
      <c r="B415" s="171" t="s">
        <v>140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118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5" customHeight="1">
      <c r="A416" s="122"/>
      <c r="B416" s="171" t="s">
        <v>141</v>
      </c>
      <c r="C416" s="159"/>
      <c r="D416" s="160">
        <v>0</v>
      </c>
      <c r="E416" s="160"/>
      <c r="F416" s="161">
        <v>0</v>
      </c>
      <c r="G416" s="160"/>
      <c r="H416" s="162" t="s">
        <v>118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5" customHeight="1">
      <c r="A417" s="122"/>
      <c r="B417" s="165" t="s">
        <v>142</v>
      </c>
      <c r="C417" s="159">
        <v>59.02725999999998</v>
      </c>
      <c r="D417" s="160">
        <v>0</v>
      </c>
      <c r="E417" s="160">
        <v>-59</v>
      </c>
      <c r="F417" s="203">
        <v>0.02725999999997697</v>
      </c>
      <c r="G417" s="170">
        <v>0</v>
      </c>
      <c r="H417" s="162">
        <v>0</v>
      </c>
      <c r="I417" s="161">
        <v>0.02725999999997697</v>
      </c>
      <c r="J417" s="160">
        <v>0</v>
      </c>
      <c r="K417" s="160">
        <v>0</v>
      </c>
      <c r="L417" s="160">
        <v>0</v>
      </c>
      <c r="M417" s="160">
        <v>0</v>
      </c>
      <c r="N417" s="160">
        <v>0</v>
      </c>
      <c r="O417" s="160">
        <v>0</v>
      </c>
      <c r="P417" s="146" t="s">
        <v>237</v>
      </c>
      <c r="S417" s="130"/>
    </row>
    <row r="418" spans="1:19" ht="10.5" customHeight="1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5" customHeight="1">
      <c r="A419" s="122"/>
      <c r="B419" s="172" t="s">
        <v>111</v>
      </c>
      <c r="C419" s="173">
        <v>118.05451999999995</v>
      </c>
      <c r="D419" s="177">
        <v>0</v>
      </c>
      <c r="E419" s="177">
        <v>-118</v>
      </c>
      <c r="F419" s="185">
        <v>0.05451999999995394</v>
      </c>
      <c r="G419" s="177">
        <v>0</v>
      </c>
      <c r="H419" s="176">
        <v>0</v>
      </c>
      <c r="I419" s="204">
        <v>0.05451999999995394</v>
      </c>
      <c r="J419" s="177">
        <v>0</v>
      </c>
      <c r="K419" s="177">
        <v>0</v>
      </c>
      <c r="L419" s="177">
        <v>0</v>
      </c>
      <c r="M419" s="177">
        <v>0</v>
      </c>
      <c r="N419" s="177">
        <v>0</v>
      </c>
      <c r="O419" s="177">
        <v>0</v>
      </c>
      <c r="P419" s="153" t="s">
        <v>237</v>
      </c>
      <c r="S419" s="130"/>
    </row>
    <row r="420" spans="1:19" ht="10.5" customHeight="1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5" customHeight="1">
      <c r="A421" s="122"/>
      <c r="M421" s="124"/>
      <c r="S421" s="130"/>
    </row>
    <row r="422" spans="1:19" ht="10.5" customHeight="1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5" customHeight="1">
      <c r="A423" s="122"/>
      <c r="B423" s="145" t="s">
        <v>61</v>
      </c>
      <c r="C423" s="145" t="s">
        <v>159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5" customHeight="1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43677</v>
      </c>
      <c r="K424" s="151">
        <v>43684</v>
      </c>
      <c r="L424" s="151">
        <v>43691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5" customHeight="1">
      <c r="A425" s="122"/>
      <c r="B425" s="152"/>
      <c r="C425" s="152"/>
      <c r="D425" s="153" t="s">
        <v>77</v>
      </c>
      <c r="E425" s="153" t="s">
        <v>112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5" customHeight="1">
      <c r="A426" s="122"/>
      <c r="B426" s="183"/>
      <c r="C426" s="248" t="s">
        <v>175</v>
      </c>
      <c r="D426" s="248"/>
      <c r="E426" s="248"/>
      <c r="F426" s="248"/>
      <c r="G426" s="248"/>
      <c r="H426" s="248"/>
      <c r="I426" s="248"/>
      <c r="J426" s="248"/>
      <c r="K426" s="248"/>
      <c r="L426" s="248"/>
      <c r="M426" s="248"/>
      <c r="N426" s="248"/>
      <c r="O426" s="249"/>
      <c r="P426" s="145"/>
      <c r="S426" s="130"/>
    </row>
    <row r="427" spans="1:19" ht="10.5" customHeight="1">
      <c r="A427" s="122"/>
      <c r="B427" s="158" t="s">
        <v>131</v>
      </c>
      <c r="C427" s="159">
        <v>39.27624860848589</v>
      </c>
      <c r="D427" s="160">
        <v>0</v>
      </c>
      <c r="E427" s="160">
        <v>-39</v>
      </c>
      <c r="F427" s="161">
        <v>0.2762486084858935</v>
      </c>
      <c r="G427" s="160">
        <v>0</v>
      </c>
      <c r="H427" s="162">
        <v>0</v>
      </c>
      <c r="I427" s="161">
        <v>0.2762486084858935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237</v>
      </c>
      <c r="S427" s="130"/>
    </row>
    <row r="428" spans="1:19" ht="10.5" customHeight="1">
      <c r="A428" s="122"/>
      <c r="B428" s="158" t="s">
        <v>132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118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5" customHeight="1">
      <c r="A429" s="122"/>
      <c r="B429" s="158" t="s">
        <v>133</v>
      </c>
      <c r="C429" s="159">
        <v>0.4</v>
      </c>
      <c r="D429" s="160">
        <v>0</v>
      </c>
      <c r="E429" s="160">
        <v>0</v>
      </c>
      <c r="F429" s="161">
        <v>0.4</v>
      </c>
      <c r="G429" s="160">
        <v>0</v>
      </c>
      <c r="H429" s="162">
        <v>0</v>
      </c>
      <c r="I429" s="161">
        <v>0.4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237</v>
      </c>
      <c r="S429" s="130"/>
    </row>
    <row r="430" spans="1:19" ht="10.5" customHeight="1">
      <c r="A430" s="122"/>
      <c r="B430" s="158" t="s">
        <v>134</v>
      </c>
      <c r="C430" s="159">
        <v>0.16885008672985327</v>
      </c>
      <c r="D430" s="160">
        <v>0</v>
      </c>
      <c r="E430" s="160">
        <v>0</v>
      </c>
      <c r="F430" s="161">
        <v>0.16885008672985327</v>
      </c>
      <c r="G430" s="160">
        <v>0</v>
      </c>
      <c r="H430" s="162">
        <v>0</v>
      </c>
      <c r="I430" s="161">
        <v>0.16885008672985327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237</v>
      </c>
      <c r="S430" s="130"/>
    </row>
    <row r="431" spans="1:19" ht="10.5" customHeight="1">
      <c r="A431" s="122"/>
      <c r="B431" s="158" t="s">
        <v>135</v>
      </c>
      <c r="C431" s="159"/>
      <c r="D431" s="160">
        <v>0</v>
      </c>
      <c r="E431" s="160"/>
      <c r="F431" s="161">
        <v>0</v>
      </c>
      <c r="G431" s="160"/>
      <c r="H431" s="162" t="s">
        <v>118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5" customHeight="1">
      <c r="A432" s="122"/>
      <c r="B432" s="165" t="s">
        <v>136</v>
      </c>
      <c r="C432" s="159">
        <v>39.845098695215746</v>
      </c>
      <c r="D432" s="160">
        <v>0</v>
      </c>
      <c r="E432" s="160">
        <v>-39</v>
      </c>
      <c r="F432" s="203">
        <v>0.8450986952157468</v>
      </c>
      <c r="G432" s="160">
        <v>0</v>
      </c>
      <c r="H432" s="162">
        <v>0</v>
      </c>
      <c r="I432" s="203">
        <v>0.8450986952157468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237</v>
      </c>
      <c r="S432" s="130"/>
    </row>
    <row r="433" spans="1:19" ht="10.5" customHeight="1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5" customHeight="1">
      <c r="A434" s="122"/>
      <c r="B434" s="171" t="s">
        <v>137</v>
      </c>
      <c r="C434" s="159">
        <v>12.821224723649532</v>
      </c>
      <c r="D434" s="160">
        <v>0</v>
      </c>
      <c r="E434" s="160">
        <v>-11</v>
      </c>
      <c r="F434" s="161">
        <v>1.8212247236495323</v>
      </c>
      <c r="G434" s="160">
        <v>0</v>
      </c>
      <c r="H434" s="162">
        <v>0</v>
      </c>
      <c r="I434" s="161">
        <v>1.8212247236495323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237</v>
      </c>
      <c r="S434" s="130"/>
    </row>
    <row r="435" spans="1:19" ht="10.5" customHeight="1">
      <c r="A435" s="122"/>
      <c r="B435" s="171" t="s">
        <v>138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118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5" customHeight="1">
      <c r="A436" s="122"/>
      <c r="B436" s="171" t="s">
        <v>139</v>
      </c>
      <c r="C436" s="159">
        <v>8.6</v>
      </c>
      <c r="D436" s="160">
        <v>0</v>
      </c>
      <c r="E436" s="160">
        <v>0</v>
      </c>
      <c r="F436" s="161">
        <v>8.6</v>
      </c>
      <c r="G436" s="160">
        <v>0.076</v>
      </c>
      <c r="H436" s="162">
        <v>0.8837209302325582</v>
      </c>
      <c r="I436" s="161">
        <v>8.524</v>
      </c>
      <c r="J436" s="160">
        <v>0</v>
      </c>
      <c r="K436" s="160">
        <v>0</v>
      </c>
      <c r="L436" s="160">
        <v>0</v>
      </c>
      <c r="M436" s="160">
        <v>0</v>
      </c>
      <c r="N436" s="160">
        <v>0</v>
      </c>
      <c r="O436" s="160">
        <v>0</v>
      </c>
      <c r="P436" s="146" t="s">
        <v>237</v>
      </c>
      <c r="S436" s="130"/>
    </row>
    <row r="437" spans="1:19" ht="10.5" customHeight="1">
      <c r="A437" s="122"/>
      <c r="B437" s="171" t="s">
        <v>140</v>
      </c>
      <c r="C437" s="159">
        <v>1.2861481579294831</v>
      </c>
      <c r="D437" s="160">
        <v>0</v>
      </c>
      <c r="E437" s="160">
        <v>0</v>
      </c>
      <c r="F437" s="161">
        <v>1.2861481579294831</v>
      </c>
      <c r="G437" s="160">
        <v>0.01</v>
      </c>
      <c r="H437" s="162">
        <v>0.7775154004106796</v>
      </c>
      <c r="I437" s="161">
        <v>1.276148157929483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237</v>
      </c>
      <c r="S437" s="130"/>
    </row>
    <row r="438" spans="1:19" ht="10.5" customHeight="1">
      <c r="A438" s="122"/>
      <c r="B438" s="171" t="s">
        <v>141</v>
      </c>
      <c r="C438" s="159"/>
      <c r="D438" s="160">
        <v>0</v>
      </c>
      <c r="E438" s="160"/>
      <c r="F438" s="161">
        <v>0</v>
      </c>
      <c r="G438" s="160"/>
      <c r="H438" s="162" t="s">
        <v>118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5" customHeight="1">
      <c r="A439" s="122"/>
      <c r="B439" s="165" t="s">
        <v>142</v>
      </c>
      <c r="C439" s="159">
        <v>22.707372881579012</v>
      </c>
      <c r="D439" s="160">
        <v>0</v>
      </c>
      <c r="E439" s="160">
        <v>-10.999999999999996</v>
      </c>
      <c r="F439" s="203">
        <v>11.707372881579015</v>
      </c>
      <c r="G439" s="170">
        <v>0.086</v>
      </c>
      <c r="H439" s="162">
        <v>0.73457983161463</v>
      </c>
      <c r="I439" s="161">
        <v>11.621372881579015</v>
      </c>
      <c r="J439" s="160">
        <v>0</v>
      </c>
      <c r="K439" s="160">
        <v>0</v>
      </c>
      <c r="L439" s="160">
        <v>0</v>
      </c>
      <c r="M439" s="160">
        <v>0</v>
      </c>
      <c r="N439" s="160">
        <v>0</v>
      </c>
      <c r="O439" s="160">
        <v>0</v>
      </c>
      <c r="P439" s="146" t="s">
        <v>237</v>
      </c>
      <c r="S439" s="130"/>
    </row>
    <row r="440" spans="1:19" ht="10.5" customHeight="1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5" customHeight="1">
      <c r="A441" s="122"/>
      <c r="B441" s="172" t="s">
        <v>111</v>
      </c>
      <c r="C441" s="173">
        <v>62.55247157679476</v>
      </c>
      <c r="D441" s="177">
        <v>0</v>
      </c>
      <c r="E441" s="177">
        <v>-50</v>
      </c>
      <c r="F441" s="185">
        <v>12.552471576794762</v>
      </c>
      <c r="G441" s="177">
        <v>0.086</v>
      </c>
      <c r="H441" s="176">
        <v>0.6851240369186309</v>
      </c>
      <c r="I441" s="204">
        <v>12.466471576794762</v>
      </c>
      <c r="J441" s="177">
        <v>0</v>
      </c>
      <c r="K441" s="177">
        <v>0</v>
      </c>
      <c r="L441" s="177">
        <v>0</v>
      </c>
      <c r="M441" s="177">
        <v>0</v>
      </c>
      <c r="N441" s="177">
        <v>0</v>
      </c>
      <c r="O441" s="177">
        <v>0</v>
      </c>
      <c r="P441" s="153" t="s">
        <v>237</v>
      </c>
      <c r="S441" s="130"/>
    </row>
    <row r="442" spans="1:19" ht="10.5" customHeight="1">
      <c r="A442" s="122"/>
      <c r="B442" s="200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5" customHeight="1">
      <c r="A443" s="122"/>
      <c r="S443" s="130"/>
    </row>
    <row r="444" spans="1:19" ht="10.5" customHeight="1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5" customHeight="1">
      <c r="A445" s="122"/>
      <c r="B445" s="145" t="s">
        <v>61</v>
      </c>
      <c r="C445" s="145" t="s">
        <v>159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5" customHeight="1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43677</v>
      </c>
      <c r="K446" s="151">
        <v>43684</v>
      </c>
      <c r="L446" s="151">
        <v>43691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5" customHeight="1">
      <c r="A447" s="122"/>
      <c r="B447" s="152"/>
      <c r="C447" s="152"/>
      <c r="D447" s="153" t="s">
        <v>77</v>
      </c>
      <c r="E447" s="153" t="s">
        <v>112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5" customHeight="1">
      <c r="A448" s="122"/>
      <c r="B448" s="183"/>
      <c r="C448" s="248" t="s">
        <v>119</v>
      </c>
      <c r="D448" s="248"/>
      <c r="E448" s="248"/>
      <c r="F448" s="248"/>
      <c r="G448" s="248"/>
      <c r="H448" s="248"/>
      <c r="I448" s="248"/>
      <c r="J448" s="248"/>
      <c r="K448" s="248"/>
      <c r="L448" s="248"/>
      <c r="M448" s="248"/>
      <c r="N448" s="248"/>
      <c r="O448" s="249"/>
      <c r="P448" s="145"/>
      <c r="S448" s="130"/>
    </row>
    <row r="449" spans="1:19" ht="10.5" customHeight="1">
      <c r="A449" s="122"/>
      <c r="B449" s="158" t="s">
        <v>131</v>
      </c>
      <c r="C449" s="159">
        <v>7.820547907609374</v>
      </c>
      <c r="D449" s="160">
        <v>0</v>
      </c>
      <c r="E449" s="160">
        <v>0</v>
      </c>
      <c r="F449" s="161">
        <v>7.820547907609374</v>
      </c>
      <c r="G449" s="160">
        <v>0</v>
      </c>
      <c r="H449" s="162">
        <v>0</v>
      </c>
      <c r="I449" s="161">
        <v>7.820547907609374</v>
      </c>
      <c r="J449" s="160">
        <v>0</v>
      </c>
      <c r="K449" s="160">
        <v>0</v>
      </c>
      <c r="L449" s="160">
        <v>0</v>
      </c>
      <c r="M449" s="160">
        <v>0</v>
      </c>
      <c r="N449" s="160">
        <v>0</v>
      </c>
      <c r="O449" s="160">
        <v>0</v>
      </c>
      <c r="P449" s="146" t="s">
        <v>237</v>
      </c>
      <c r="S449" s="130"/>
    </row>
    <row r="450" spans="1:19" ht="10.5" customHeight="1">
      <c r="A450" s="122"/>
      <c r="B450" s="158" t="s">
        <v>132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118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5" customHeight="1">
      <c r="A451" s="122"/>
      <c r="B451" s="158" t="s">
        <v>133</v>
      </c>
      <c r="C451" s="159">
        <v>0.1</v>
      </c>
      <c r="D451" s="160">
        <v>0</v>
      </c>
      <c r="E451" s="160">
        <v>0</v>
      </c>
      <c r="F451" s="161">
        <v>0.1</v>
      </c>
      <c r="G451" s="160">
        <v>0</v>
      </c>
      <c r="H451" s="162">
        <v>0</v>
      </c>
      <c r="I451" s="161">
        <v>0.1</v>
      </c>
      <c r="J451" s="160">
        <v>0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46" t="s">
        <v>237</v>
      </c>
      <c r="S451" s="130"/>
    </row>
    <row r="452" spans="1:19" ht="10.5" customHeight="1">
      <c r="A452" s="122"/>
      <c r="B452" s="158" t="s">
        <v>134</v>
      </c>
      <c r="C452" s="159">
        <v>0.03370293348155672</v>
      </c>
      <c r="D452" s="160">
        <v>0</v>
      </c>
      <c r="E452" s="160">
        <v>0</v>
      </c>
      <c r="F452" s="161">
        <v>0.03370293348155672</v>
      </c>
      <c r="G452" s="160">
        <v>0</v>
      </c>
      <c r="H452" s="162">
        <v>0</v>
      </c>
      <c r="I452" s="161">
        <v>0.03370293348155672</v>
      </c>
      <c r="J452" s="160">
        <v>0</v>
      </c>
      <c r="K452" s="160">
        <v>0</v>
      </c>
      <c r="L452" s="160">
        <v>0</v>
      </c>
      <c r="M452" s="160">
        <v>0</v>
      </c>
      <c r="N452" s="160">
        <v>0</v>
      </c>
      <c r="O452" s="160">
        <v>0</v>
      </c>
      <c r="P452" s="146" t="s">
        <v>237</v>
      </c>
      <c r="S452" s="130"/>
    </row>
    <row r="453" spans="1:19" ht="10.5" customHeight="1">
      <c r="A453" s="122"/>
      <c r="B453" s="158" t="s">
        <v>135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5" customHeight="1">
      <c r="A454" s="122"/>
      <c r="B454" s="165" t="s">
        <v>136</v>
      </c>
      <c r="C454" s="159">
        <v>7.95425084109093</v>
      </c>
      <c r="D454" s="160">
        <v>0</v>
      </c>
      <c r="E454" s="160">
        <v>0</v>
      </c>
      <c r="F454" s="203">
        <v>7.95425084109093</v>
      </c>
      <c r="G454" s="160">
        <v>0</v>
      </c>
      <c r="H454" s="162">
        <v>0</v>
      </c>
      <c r="I454" s="203">
        <v>7.95425084109093</v>
      </c>
      <c r="J454" s="160">
        <v>0</v>
      </c>
      <c r="K454" s="160">
        <v>0</v>
      </c>
      <c r="L454" s="160">
        <v>0</v>
      </c>
      <c r="M454" s="160">
        <v>0</v>
      </c>
      <c r="N454" s="160">
        <v>0</v>
      </c>
      <c r="O454" s="160">
        <v>0</v>
      </c>
      <c r="P454" s="146" t="s">
        <v>237</v>
      </c>
      <c r="S454" s="130"/>
    </row>
    <row r="455" spans="1:19" ht="10.5" customHeight="1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5" customHeight="1">
      <c r="A456" s="122"/>
      <c r="B456" s="171" t="s">
        <v>137</v>
      </c>
      <c r="C456" s="159">
        <v>2.5587263404061584</v>
      </c>
      <c r="D456" s="160">
        <v>0</v>
      </c>
      <c r="E456" s="160">
        <v>0</v>
      </c>
      <c r="F456" s="161">
        <v>2.5587263404061584</v>
      </c>
      <c r="G456" s="160">
        <v>0</v>
      </c>
      <c r="H456" s="162">
        <v>0</v>
      </c>
      <c r="I456" s="161">
        <v>2.5587263404061584</v>
      </c>
      <c r="J456" s="160">
        <v>0</v>
      </c>
      <c r="K456" s="160">
        <v>0</v>
      </c>
      <c r="L456" s="160">
        <v>0</v>
      </c>
      <c r="M456" s="160">
        <v>0</v>
      </c>
      <c r="N456" s="160">
        <v>0</v>
      </c>
      <c r="O456" s="160">
        <v>0</v>
      </c>
      <c r="P456" s="146" t="s">
        <v>237</v>
      </c>
      <c r="S456" s="130"/>
    </row>
    <row r="457" spans="1:19" ht="10.5" customHeight="1">
      <c r="A457" s="122"/>
      <c r="B457" s="171" t="s">
        <v>138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118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5" customHeight="1">
      <c r="A458" s="122"/>
      <c r="B458" s="171" t="s">
        <v>139</v>
      </c>
      <c r="C458" s="159">
        <v>1.7</v>
      </c>
      <c r="D458" s="160">
        <v>0</v>
      </c>
      <c r="E458" s="160">
        <v>0</v>
      </c>
      <c r="F458" s="161">
        <v>1.7</v>
      </c>
      <c r="G458" s="160">
        <v>0</v>
      </c>
      <c r="H458" s="162">
        <v>0</v>
      </c>
      <c r="I458" s="161">
        <v>1.7</v>
      </c>
      <c r="J458" s="160">
        <v>0</v>
      </c>
      <c r="K458" s="160">
        <v>0</v>
      </c>
      <c r="L458" s="160">
        <v>0</v>
      </c>
      <c r="M458" s="160">
        <v>0</v>
      </c>
      <c r="N458" s="160">
        <v>0</v>
      </c>
      <c r="O458" s="160">
        <v>0</v>
      </c>
      <c r="P458" s="146" t="s">
        <v>237</v>
      </c>
      <c r="S458" s="130"/>
    </row>
    <row r="459" spans="1:19" ht="10.5" customHeight="1">
      <c r="A459" s="122"/>
      <c r="B459" s="171" t="s">
        <v>140</v>
      </c>
      <c r="C459" s="159">
        <v>0.257229631585896</v>
      </c>
      <c r="D459" s="160">
        <v>0</v>
      </c>
      <c r="E459" s="160">
        <v>0</v>
      </c>
      <c r="F459" s="161">
        <v>0.257229631585896</v>
      </c>
      <c r="G459" s="160">
        <v>0</v>
      </c>
      <c r="H459" s="162">
        <v>0</v>
      </c>
      <c r="I459" s="161">
        <v>0.257229631585896</v>
      </c>
      <c r="J459" s="160">
        <v>0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46" t="s">
        <v>237</v>
      </c>
      <c r="S459" s="130"/>
    </row>
    <row r="460" spans="1:19" ht="10.5" customHeight="1">
      <c r="A460" s="122"/>
      <c r="B460" s="171" t="s">
        <v>141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5" customHeight="1">
      <c r="A461" s="122"/>
      <c r="B461" s="165" t="s">
        <v>142</v>
      </c>
      <c r="C461" s="159">
        <v>4.515955971992055</v>
      </c>
      <c r="D461" s="160">
        <v>0</v>
      </c>
      <c r="E461" s="160">
        <v>0</v>
      </c>
      <c r="F461" s="203">
        <v>4.515955971992055</v>
      </c>
      <c r="G461" s="170">
        <v>0</v>
      </c>
      <c r="H461" s="162">
        <v>0</v>
      </c>
      <c r="I461" s="161">
        <v>4.515955971992055</v>
      </c>
      <c r="J461" s="160">
        <v>0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46" t="s">
        <v>237</v>
      </c>
      <c r="S461" s="130"/>
    </row>
    <row r="462" spans="1:19" ht="10.5" customHeight="1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5" customHeight="1">
      <c r="A463" s="122"/>
      <c r="B463" s="172" t="s">
        <v>111</v>
      </c>
      <c r="C463" s="173">
        <v>12.470206813082985</v>
      </c>
      <c r="D463" s="177">
        <v>0</v>
      </c>
      <c r="E463" s="177">
        <v>0</v>
      </c>
      <c r="F463" s="185">
        <v>12.470206813082985</v>
      </c>
      <c r="G463" s="177">
        <v>0</v>
      </c>
      <c r="H463" s="176">
        <v>0</v>
      </c>
      <c r="I463" s="204">
        <v>12.470206813082985</v>
      </c>
      <c r="J463" s="177">
        <v>0</v>
      </c>
      <c r="K463" s="177">
        <v>0</v>
      </c>
      <c r="L463" s="177">
        <v>0</v>
      </c>
      <c r="M463" s="177">
        <v>0</v>
      </c>
      <c r="N463" s="177">
        <v>0</v>
      </c>
      <c r="O463" s="177">
        <v>0</v>
      </c>
      <c r="P463" s="153" t="s">
        <v>237</v>
      </c>
      <c r="S463" s="130"/>
    </row>
    <row r="464" spans="1:19" ht="10.5" customHeight="1">
      <c r="A464" s="122"/>
      <c r="B464" s="200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5" customHeight="1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5" customHeight="1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5" customHeight="1">
      <c r="A467" s="122"/>
      <c r="B467" s="145" t="s">
        <v>61</v>
      </c>
      <c r="C467" s="145" t="s">
        <v>159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5" customHeight="1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43677</v>
      </c>
      <c r="K468" s="151">
        <v>43684</v>
      </c>
      <c r="L468" s="151">
        <v>43691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5" customHeight="1">
      <c r="A469" s="122"/>
      <c r="B469" s="152"/>
      <c r="C469" s="152"/>
      <c r="D469" s="153" t="s">
        <v>77</v>
      </c>
      <c r="E469" s="153" t="s">
        <v>112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5" customHeight="1">
      <c r="A470" s="122"/>
      <c r="B470" s="183"/>
      <c r="C470" s="245" t="s">
        <v>176</v>
      </c>
      <c r="D470" s="245"/>
      <c r="E470" s="245"/>
      <c r="F470" s="245"/>
      <c r="G470" s="245"/>
      <c r="H470" s="245"/>
      <c r="I470" s="245"/>
      <c r="J470" s="245"/>
      <c r="K470" s="245"/>
      <c r="L470" s="245"/>
      <c r="M470" s="245"/>
      <c r="N470" s="245"/>
      <c r="O470" s="246"/>
      <c r="P470" s="145"/>
      <c r="S470" s="130"/>
    </row>
    <row r="471" spans="1:19" ht="10.5" customHeight="1">
      <c r="A471" s="122"/>
      <c r="B471" s="158" t="s">
        <v>131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118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5" customHeight="1">
      <c r="A472" s="122"/>
      <c r="B472" s="158" t="s">
        <v>132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118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5" customHeight="1">
      <c r="A473" s="122"/>
      <c r="B473" s="158" t="s">
        <v>133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118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5" customHeight="1">
      <c r="A474" s="122"/>
      <c r="B474" s="158" t="s">
        <v>134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118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5" customHeight="1">
      <c r="A475" s="122"/>
      <c r="B475" s="158" t="s">
        <v>135</v>
      </c>
      <c r="C475" s="159"/>
      <c r="D475" s="160">
        <v>0</v>
      </c>
      <c r="E475" s="160"/>
      <c r="F475" s="161">
        <v>0</v>
      </c>
      <c r="G475" s="160"/>
      <c r="H475" s="162" t="s">
        <v>118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5" customHeight="1">
      <c r="A476" s="122"/>
      <c r="B476" s="165" t="s">
        <v>136</v>
      </c>
      <c r="C476" s="159">
        <v>0</v>
      </c>
      <c r="D476" s="160">
        <v>0</v>
      </c>
      <c r="E476" s="160">
        <v>0</v>
      </c>
      <c r="F476" s="203">
        <v>0</v>
      </c>
      <c r="G476" s="160">
        <v>0</v>
      </c>
      <c r="H476" s="162" t="s">
        <v>118</v>
      </c>
      <c r="I476" s="203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5" customHeight="1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5" customHeight="1">
      <c r="A478" s="122"/>
      <c r="B478" s="171" t="s">
        <v>137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118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5" customHeight="1">
      <c r="A479" s="122"/>
      <c r="B479" s="171" t="s">
        <v>138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118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5" customHeight="1">
      <c r="A480" s="122"/>
      <c r="B480" s="171" t="s">
        <v>139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118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5" customHeight="1">
      <c r="A481" s="122"/>
      <c r="B481" s="171" t="s">
        <v>140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118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5" customHeight="1">
      <c r="A482" s="122"/>
      <c r="B482" s="171" t="s">
        <v>141</v>
      </c>
      <c r="C482" s="159"/>
      <c r="D482" s="160">
        <v>0</v>
      </c>
      <c r="E482" s="160"/>
      <c r="F482" s="161">
        <v>0</v>
      </c>
      <c r="G482" s="160"/>
      <c r="H482" s="162" t="s">
        <v>118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5" customHeight="1">
      <c r="A483" s="122"/>
      <c r="B483" s="165" t="s">
        <v>142</v>
      </c>
      <c r="C483" s="159">
        <v>0</v>
      </c>
      <c r="D483" s="160">
        <v>0</v>
      </c>
      <c r="E483" s="160">
        <v>0</v>
      </c>
      <c r="F483" s="203">
        <v>0</v>
      </c>
      <c r="G483" s="170">
        <v>0</v>
      </c>
      <c r="H483" s="162" t="s">
        <v>118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5" customHeight="1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5" customHeight="1">
      <c r="A485" s="122"/>
      <c r="B485" s="172" t="s">
        <v>111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118</v>
      </c>
      <c r="I485" s="204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5" customHeight="1">
      <c r="A486" s="122"/>
      <c r="B486" s="200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5" customHeight="1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5" customHeight="1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5" customHeight="1">
      <c r="A489" s="122"/>
      <c r="B489" s="145" t="s">
        <v>61</v>
      </c>
      <c r="C489" s="145" t="s">
        <v>159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5" customHeight="1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43677</v>
      </c>
      <c r="K490" s="151">
        <v>43684</v>
      </c>
      <c r="L490" s="151">
        <v>43691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5" customHeight="1">
      <c r="A491" s="122"/>
      <c r="B491" s="152"/>
      <c r="C491" s="152"/>
      <c r="D491" s="153" t="s">
        <v>77</v>
      </c>
      <c r="E491" s="153" t="s">
        <v>112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5" customHeight="1">
      <c r="A492" s="122"/>
      <c r="B492" s="183"/>
      <c r="C492" s="245" t="s">
        <v>177</v>
      </c>
      <c r="D492" s="245"/>
      <c r="E492" s="245"/>
      <c r="F492" s="245"/>
      <c r="G492" s="245"/>
      <c r="H492" s="245"/>
      <c r="I492" s="245"/>
      <c r="J492" s="245"/>
      <c r="K492" s="245"/>
      <c r="L492" s="245"/>
      <c r="M492" s="245"/>
      <c r="N492" s="245"/>
      <c r="O492" s="246"/>
      <c r="P492" s="145"/>
      <c r="S492" s="130"/>
    </row>
    <row r="493" spans="1:19" ht="10.5" customHeight="1">
      <c r="A493" s="122"/>
      <c r="B493" s="158" t="s">
        <v>131</v>
      </c>
      <c r="C493" s="159">
        <v>36.80397848437207</v>
      </c>
      <c r="D493" s="160">
        <v>0</v>
      </c>
      <c r="E493" s="160">
        <v>-40</v>
      </c>
      <c r="F493" s="161">
        <v>-3.1960215156279332</v>
      </c>
      <c r="G493" s="160">
        <v>0</v>
      </c>
      <c r="H493" s="162" t="s">
        <v>118</v>
      </c>
      <c r="I493" s="161">
        <v>-3.1960215156279332</v>
      </c>
      <c r="J493" s="160">
        <v>0</v>
      </c>
      <c r="K493" s="160">
        <v>0</v>
      </c>
      <c r="L493" s="160">
        <v>0</v>
      </c>
      <c r="M493" s="160">
        <v>0</v>
      </c>
      <c r="N493" s="160" t="s">
        <v>42</v>
      </c>
      <c r="O493" s="160">
        <v>0</v>
      </c>
      <c r="P493" s="146">
        <v>0</v>
      </c>
      <c r="S493" s="130"/>
    </row>
    <row r="494" spans="1:19" ht="10.5" customHeight="1">
      <c r="A494" s="122"/>
      <c r="B494" s="158" t="s">
        <v>132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118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5" customHeight="1">
      <c r="A495" s="122"/>
      <c r="B495" s="158" t="s">
        <v>133</v>
      </c>
      <c r="C495" s="159">
        <v>0.2</v>
      </c>
      <c r="D495" s="160">
        <v>0</v>
      </c>
      <c r="E495" s="160">
        <v>0</v>
      </c>
      <c r="F495" s="161">
        <v>0.2</v>
      </c>
      <c r="G495" s="160">
        <v>0</v>
      </c>
      <c r="H495" s="162">
        <v>0</v>
      </c>
      <c r="I495" s="161">
        <v>0.2</v>
      </c>
      <c r="J495" s="160">
        <v>0</v>
      </c>
      <c r="K495" s="160">
        <v>0</v>
      </c>
      <c r="L495" s="160">
        <v>0</v>
      </c>
      <c r="M495" s="160">
        <v>0</v>
      </c>
      <c r="N495" s="160">
        <v>0</v>
      </c>
      <c r="O495" s="160">
        <v>0</v>
      </c>
      <c r="P495" s="146" t="s">
        <v>237</v>
      </c>
      <c r="S495" s="130"/>
    </row>
    <row r="496" spans="1:19" ht="10.5" customHeight="1">
      <c r="A496" s="122"/>
      <c r="B496" s="158" t="s">
        <v>134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118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5" customHeight="1">
      <c r="A497" s="122"/>
      <c r="B497" s="158" t="s">
        <v>135</v>
      </c>
      <c r="C497" s="159"/>
      <c r="D497" s="160">
        <v>0</v>
      </c>
      <c r="E497" s="160"/>
      <c r="F497" s="161">
        <v>0</v>
      </c>
      <c r="G497" s="160"/>
      <c r="H497" s="162" t="s">
        <v>118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5" customHeight="1">
      <c r="A498" s="122"/>
      <c r="B498" s="165" t="s">
        <v>136</v>
      </c>
      <c r="C498" s="159">
        <v>37.00397848437207</v>
      </c>
      <c r="D498" s="160">
        <v>0</v>
      </c>
      <c r="E498" s="160">
        <v>-40</v>
      </c>
      <c r="F498" s="203">
        <v>-2.996021515627933</v>
      </c>
      <c r="G498" s="160">
        <v>0</v>
      </c>
      <c r="H498" s="162" t="s">
        <v>118</v>
      </c>
      <c r="I498" s="203">
        <v>-2.996021515627933</v>
      </c>
      <c r="J498" s="160">
        <v>0</v>
      </c>
      <c r="K498" s="160">
        <v>0</v>
      </c>
      <c r="L498" s="160">
        <v>0</v>
      </c>
      <c r="M498" s="160">
        <v>0</v>
      </c>
      <c r="N498" s="160" t="s">
        <v>42</v>
      </c>
      <c r="O498" s="160">
        <v>0</v>
      </c>
      <c r="P498" s="146">
        <v>0</v>
      </c>
      <c r="S498" s="130"/>
    </row>
    <row r="499" spans="1:19" ht="10.5" customHeight="1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5" customHeight="1">
      <c r="A500" s="122"/>
      <c r="B500" s="171" t="s">
        <v>137</v>
      </c>
      <c r="C500" s="159">
        <v>37.59385793514695</v>
      </c>
      <c r="D500" s="160">
        <v>0</v>
      </c>
      <c r="E500" s="160">
        <v>-34</v>
      </c>
      <c r="F500" s="161">
        <v>3.59385793514695</v>
      </c>
      <c r="G500" s="160">
        <v>0</v>
      </c>
      <c r="H500" s="162">
        <v>0</v>
      </c>
      <c r="I500" s="161">
        <v>3.59385793514695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237</v>
      </c>
      <c r="S500" s="130"/>
    </row>
    <row r="501" spans="1:19" ht="10.5" customHeight="1">
      <c r="A501" s="122"/>
      <c r="B501" s="171" t="s">
        <v>138</v>
      </c>
      <c r="C501" s="159">
        <v>1.3</v>
      </c>
      <c r="D501" s="160">
        <v>0</v>
      </c>
      <c r="E501" s="160">
        <v>-1.3</v>
      </c>
      <c r="F501" s="161">
        <v>0</v>
      </c>
      <c r="G501" s="160">
        <v>0</v>
      </c>
      <c r="H501" s="162" t="s">
        <v>118</v>
      </c>
      <c r="I501" s="161">
        <v>0</v>
      </c>
      <c r="J501" s="160">
        <v>0</v>
      </c>
      <c r="K501" s="160">
        <v>0</v>
      </c>
      <c r="L501" s="160">
        <v>0</v>
      </c>
      <c r="M501" s="160">
        <v>0</v>
      </c>
      <c r="N501" s="160" t="s">
        <v>42</v>
      </c>
      <c r="O501" s="160">
        <v>0</v>
      </c>
      <c r="P501" s="146">
        <v>0</v>
      </c>
      <c r="S501" s="130"/>
    </row>
    <row r="502" spans="1:19" ht="10.5" customHeight="1">
      <c r="A502" s="122"/>
      <c r="B502" s="171" t="s">
        <v>139</v>
      </c>
      <c r="C502" s="159">
        <v>1.300129024257928</v>
      </c>
      <c r="D502" s="160">
        <v>0</v>
      </c>
      <c r="E502" s="160">
        <v>0</v>
      </c>
      <c r="F502" s="161">
        <v>1.300129024257928</v>
      </c>
      <c r="G502" s="160">
        <v>0.041</v>
      </c>
      <c r="H502" s="162">
        <v>3.1535331674793965</v>
      </c>
      <c r="I502" s="161">
        <v>1.259129024257928</v>
      </c>
      <c r="J502" s="160">
        <v>0</v>
      </c>
      <c r="K502" s="160">
        <v>0</v>
      </c>
      <c r="L502" s="160">
        <v>0</v>
      </c>
      <c r="M502" s="160">
        <v>0</v>
      </c>
      <c r="N502" s="160">
        <v>0</v>
      </c>
      <c r="O502" s="160">
        <v>0</v>
      </c>
      <c r="P502" s="146" t="s">
        <v>161</v>
      </c>
      <c r="S502" s="130"/>
    </row>
    <row r="503" spans="1:19" ht="10.5" customHeight="1">
      <c r="A503" s="122"/>
      <c r="B503" s="171" t="s">
        <v>140</v>
      </c>
      <c r="C503" s="159">
        <v>1.25</v>
      </c>
      <c r="D503" s="160">
        <v>0</v>
      </c>
      <c r="E503" s="160">
        <v>0</v>
      </c>
      <c r="F503" s="161">
        <v>1.25</v>
      </c>
      <c r="G503" s="160">
        <v>0</v>
      </c>
      <c r="H503" s="162">
        <v>0</v>
      </c>
      <c r="I503" s="161">
        <v>1.25</v>
      </c>
      <c r="J503" s="160">
        <v>0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46" t="s">
        <v>237</v>
      </c>
      <c r="S503" s="130"/>
    </row>
    <row r="504" spans="1:19" ht="10.5" customHeight="1">
      <c r="A504" s="122"/>
      <c r="B504" s="171" t="s">
        <v>141</v>
      </c>
      <c r="C504" s="159"/>
      <c r="D504" s="160">
        <v>0</v>
      </c>
      <c r="E504" s="160"/>
      <c r="F504" s="161">
        <v>0</v>
      </c>
      <c r="G504" s="160"/>
      <c r="H504" s="162" t="s">
        <v>118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5" customHeight="1">
      <c r="A505" s="122"/>
      <c r="B505" s="165" t="s">
        <v>142</v>
      </c>
      <c r="C505" s="159">
        <v>41.443986959404874</v>
      </c>
      <c r="D505" s="160">
        <v>0</v>
      </c>
      <c r="E505" s="160">
        <v>-35.3</v>
      </c>
      <c r="F505" s="203">
        <v>6.143986959404878</v>
      </c>
      <c r="G505" s="170">
        <v>0.041</v>
      </c>
      <c r="H505" s="162">
        <v>0.6673191247133012</v>
      </c>
      <c r="I505" s="161">
        <v>6.102986959404878</v>
      </c>
      <c r="J505" s="160">
        <v>0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46" t="s">
        <v>237</v>
      </c>
      <c r="S505" s="130"/>
    </row>
    <row r="506" spans="1:19" ht="10.5" customHeight="1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5" customHeight="1">
      <c r="A507" s="122"/>
      <c r="B507" s="172" t="s">
        <v>111</v>
      </c>
      <c r="C507" s="173">
        <v>78.44796544377695</v>
      </c>
      <c r="D507" s="177">
        <v>0</v>
      </c>
      <c r="E507" s="177">
        <v>-75.30000000000001</v>
      </c>
      <c r="F507" s="185">
        <v>3.147965443776945</v>
      </c>
      <c r="G507" s="177">
        <v>0.041</v>
      </c>
      <c r="H507" s="176">
        <v>1.3024285282753294</v>
      </c>
      <c r="I507" s="204">
        <v>3.106965443776945</v>
      </c>
      <c r="J507" s="177">
        <v>0</v>
      </c>
      <c r="K507" s="177">
        <v>0</v>
      </c>
      <c r="L507" s="177">
        <v>0</v>
      </c>
      <c r="M507" s="177">
        <v>0</v>
      </c>
      <c r="N507" s="177">
        <v>0</v>
      </c>
      <c r="O507" s="177">
        <v>0</v>
      </c>
      <c r="P507" s="153" t="s">
        <v>237</v>
      </c>
      <c r="S507" s="130"/>
    </row>
    <row r="508" spans="1:19" ht="10.5" customHeight="1">
      <c r="A508" s="122"/>
      <c r="B508" s="200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5" customHeight="1">
      <c r="A509" s="122"/>
      <c r="B509" s="131"/>
      <c r="S509" s="130"/>
    </row>
    <row r="510" spans="1:19" ht="10.5" customHeight="1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5" customHeight="1">
      <c r="A511" s="122"/>
      <c r="B511" s="145" t="s">
        <v>61</v>
      </c>
      <c r="C511" s="145" t="s">
        <v>159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5" customHeight="1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43677</v>
      </c>
      <c r="K512" s="151">
        <v>43684</v>
      </c>
      <c r="L512" s="151">
        <v>43691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5" customHeight="1">
      <c r="A513" s="122"/>
      <c r="B513" s="152"/>
      <c r="C513" s="152"/>
      <c r="D513" s="153" t="s">
        <v>77</v>
      </c>
      <c r="E513" s="153" t="s">
        <v>112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5" customHeight="1">
      <c r="A514" s="122"/>
      <c r="B514" s="183"/>
      <c r="C514" s="245" t="s">
        <v>125</v>
      </c>
      <c r="D514" s="245"/>
      <c r="E514" s="245"/>
      <c r="F514" s="245"/>
      <c r="G514" s="245"/>
      <c r="H514" s="245"/>
      <c r="I514" s="245"/>
      <c r="J514" s="245"/>
      <c r="K514" s="245"/>
      <c r="L514" s="245"/>
      <c r="M514" s="245"/>
      <c r="N514" s="245"/>
      <c r="O514" s="246"/>
      <c r="P514" s="145"/>
      <c r="S514" s="130"/>
    </row>
    <row r="515" spans="1:19" ht="10.5" customHeight="1">
      <c r="A515" s="122"/>
      <c r="B515" s="158" t="s">
        <v>131</v>
      </c>
      <c r="C515" s="159">
        <v>0.2220155925899435</v>
      </c>
      <c r="D515" s="160">
        <v>0</v>
      </c>
      <c r="E515" s="160">
        <v>0</v>
      </c>
      <c r="F515" s="161">
        <v>0.2220155925899435</v>
      </c>
      <c r="G515" s="160">
        <v>0</v>
      </c>
      <c r="H515" s="162">
        <v>0</v>
      </c>
      <c r="I515" s="161">
        <v>0.2220155925899435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237</v>
      </c>
      <c r="S515" s="130"/>
    </row>
    <row r="516" spans="1:19" ht="10.5" customHeight="1">
      <c r="A516" s="122"/>
      <c r="B516" s="158" t="s">
        <v>132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118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5" customHeight="1">
      <c r="A517" s="122"/>
      <c r="B517" s="158" t="s">
        <v>133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118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5" customHeight="1">
      <c r="A518" s="122"/>
      <c r="B518" s="158" t="s">
        <v>134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118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5" customHeight="1">
      <c r="A519" s="122"/>
      <c r="B519" s="158" t="s">
        <v>135</v>
      </c>
      <c r="C519" s="159"/>
      <c r="D519" s="160">
        <v>0</v>
      </c>
      <c r="E519" s="160"/>
      <c r="F519" s="161">
        <v>0</v>
      </c>
      <c r="G519" s="160"/>
      <c r="H519" s="162" t="s">
        <v>118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5" customHeight="1">
      <c r="A520" s="122"/>
      <c r="B520" s="165" t="s">
        <v>136</v>
      </c>
      <c r="C520" s="159">
        <v>0.2220155925899435</v>
      </c>
      <c r="D520" s="160">
        <v>0</v>
      </c>
      <c r="E520" s="160">
        <v>0</v>
      </c>
      <c r="F520" s="203">
        <v>0.2220155925899435</v>
      </c>
      <c r="G520" s="160">
        <v>0</v>
      </c>
      <c r="H520" s="162">
        <v>0</v>
      </c>
      <c r="I520" s="203">
        <v>0.2220155925899435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237</v>
      </c>
      <c r="S520" s="130"/>
    </row>
    <row r="521" spans="1:19" ht="10.5" customHeight="1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5" customHeight="1">
      <c r="A522" s="122"/>
      <c r="B522" s="171" t="s">
        <v>137</v>
      </c>
      <c r="C522" s="159">
        <v>0.23041474654377692</v>
      </c>
      <c r="D522" s="160">
        <v>0</v>
      </c>
      <c r="E522" s="160">
        <v>0.09999999999999998</v>
      </c>
      <c r="F522" s="161">
        <v>0.3304147465437769</v>
      </c>
      <c r="G522" s="160">
        <v>0</v>
      </c>
      <c r="H522" s="162">
        <v>0</v>
      </c>
      <c r="I522" s="161">
        <v>0.3304147465437769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 t="s">
        <v>237</v>
      </c>
      <c r="S522" s="130"/>
    </row>
    <row r="523" spans="1:19" ht="10.5" customHeight="1">
      <c r="A523" s="122"/>
      <c r="B523" s="171" t="s">
        <v>138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118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5" customHeight="1">
      <c r="A524" s="122"/>
      <c r="B524" s="171" t="s">
        <v>139</v>
      </c>
      <c r="C524" s="159">
        <v>3.2</v>
      </c>
      <c r="D524" s="160">
        <v>0</v>
      </c>
      <c r="E524" s="160">
        <v>0</v>
      </c>
      <c r="F524" s="161">
        <v>3.2</v>
      </c>
      <c r="G524" s="160">
        <v>0</v>
      </c>
      <c r="H524" s="162">
        <v>0</v>
      </c>
      <c r="I524" s="161">
        <v>3.2</v>
      </c>
      <c r="J524" s="160">
        <v>0</v>
      </c>
      <c r="K524" s="160">
        <v>0</v>
      </c>
      <c r="L524" s="160">
        <v>0</v>
      </c>
      <c r="M524" s="160">
        <v>0</v>
      </c>
      <c r="N524" s="160">
        <v>0</v>
      </c>
      <c r="O524" s="160">
        <v>0</v>
      </c>
      <c r="P524" s="146" t="s">
        <v>237</v>
      </c>
      <c r="S524" s="130"/>
    </row>
    <row r="525" spans="1:19" ht="10.5" customHeight="1">
      <c r="A525" s="122"/>
      <c r="B525" s="171" t="s">
        <v>140</v>
      </c>
      <c r="C525" s="159">
        <v>1.6045245077503154</v>
      </c>
      <c r="D525" s="160">
        <v>0</v>
      </c>
      <c r="E525" s="160">
        <v>0</v>
      </c>
      <c r="F525" s="161">
        <v>1.6045245077503154</v>
      </c>
      <c r="G525" s="160">
        <v>0</v>
      </c>
      <c r="H525" s="162">
        <v>0</v>
      </c>
      <c r="I525" s="161">
        <v>1.6045245077503154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237</v>
      </c>
      <c r="S525" s="130"/>
    </row>
    <row r="526" spans="1:19" ht="10.5" customHeight="1">
      <c r="A526" s="122"/>
      <c r="B526" s="171" t="s">
        <v>141</v>
      </c>
      <c r="C526" s="159"/>
      <c r="D526" s="160">
        <v>0</v>
      </c>
      <c r="E526" s="160"/>
      <c r="F526" s="161">
        <v>0</v>
      </c>
      <c r="G526" s="160"/>
      <c r="H526" s="162" t="s">
        <v>118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5" customHeight="1">
      <c r="A527" s="122"/>
      <c r="B527" s="165" t="s">
        <v>142</v>
      </c>
      <c r="C527" s="159">
        <v>5.034939254294092</v>
      </c>
      <c r="D527" s="160">
        <v>0</v>
      </c>
      <c r="E527" s="160">
        <v>0.10000000000000053</v>
      </c>
      <c r="F527" s="203">
        <v>5.134939254294093</v>
      </c>
      <c r="G527" s="170">
        <v>0</v>
      </c>
      <c r="H527" s="162">
        <v>0</v>
      </c>
      <c r="I527" s="161">
        <v>5.134939254294093</v>
      </c>
      <c r="J527" s="160">
        <v>0</v>
      </c>
      <c r="K527" s="160">
        <v>0</v>
      </c>
      <c r="L527" s="160">
        <v>0</v>
      </c>
      <c r="M527" s="160">
        <v>0</v>
      </c>
      <c r="N527" s="160">
        <v>0</v>
      </c>
      <c r="O527" s="160">
        <v>0</v>
      </c>
      <c r="P527" s="146" t="s">
        <v>237</v>
      </c>
      <c r="S527" s="130"/>
    </row>
    <row r="528" spans="1:19" ht="10.5" customHeight="1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5" customHeight="1">
      <c r="A529" s="122"/>
      <c r="B529" s="172" t="s">
        <v>111</v>
      </c>
      <c r="C529" s="173">
        <v>5.256954846884035</v>
      </c>
      <c r="D529" s="177">
        <v>0</v>
      </c>
      <c r="E529" s="177">
        <v>0.10000000000000053</v>
      </c>
      <c r="F529" s="185">
        <v>5.356954846884036</v>
      </c>
      <c r="G529" s="177">
        <v>0</v>
      </c>
      <c r="H529" s="176">
        <v>0</v>
      </c>
      <c r="I529" s="204">
        <v>5.356954846884036</v>
      </c>
      <c r="J529" s="177">
        <v>0</v>
      </c>
      <c r="K529" s="177">
        <v>0</v>
      </c>
      <c r="L529" s="177">
        <v>0</v>
      </c>
      <c r="M529" s="177">
        <v>0</v>
      </c>
      <c r="N529" s="177">
        <v>0</v>
      </c>
      <c r="O529" s="177">
        <v>0</v>
      </c>
      <c r="P529" s="153" t="s">
        <v>237</v>
      </c>
      <c r="S529" s="130"/>
    </row>
    <row r="530" spans="1:19" ht="10.5" customHeight="1">
      <c r="A530" s="122"/>
      <c r="B530" s="200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5" customHeight="1">
      <c r="A531" s="122"/>
      <c r="M531" s="124"/>
      <c r="S531" s="130"/>
    </row>
    <row r="532" spans="1:19" ht="10.5" customHeight="1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5" customHeight="1">
      <c r="A533" s="122"/>
      <c r="B533" s="145" t="s">
        <v>61</v>
      </c>
      <c r="C533" s="145" t="s">
        <v>159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5" customHeight="1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43677</v>
      </c>
      <c r="K534" s="151">
        <v>43684</v>
      </c>
      <c r="L534" s="151">
        <v>43691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5" customHeight="1">
      <c r="A535" s="122"/>
      <c r="B535" s="152"/>
      <c r="C535" s="152"/>
      <c r="D535" s="153" t="s">
        <v>77</v>
      </c>
      <c r="E535" s="153" t="s">
        <v>112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5" customHeight="1">
      <c r="A536" s="122"/>
      <c r="B536" s="183"/>
      <c r="C536" s="245" t="s">
        <v>126</v>
      </c>
      <c r="D536" s="245"/>
      <c r="E536" s="245"/>
      <c r="F536" s="245"/>
      <c r="G536" s="245"/>
      <c r="H536" s="245"/>
      <c r="I536" s="245"/>
      <c r="J536" s="245"/>
      <c r="K536" s="245"/>
      <c r="L536" s="245"/>
      <c r="M536" s="245"/>
      <c r="N536" s="245"/>
      <c r="O536" s="246"/>
      <c r="P536" s="145"/>
      <c r="S536" s="130"/>
    </row>
    <row r="537" spans="1:19" ht="10.5" customHeight="1">
      <c r="A537" s="122"/>
      <c r="B537" s="158" t="s">
        <v>131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118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5" customHeight="1">
      <c r="A538" s="122"/>
      <c r="B538" s="158" t="s">
        <v>132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118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5" customHeight="1">
      <c r="A539" s="122"/>
      <c r="B539" s="158" t="s">
        <v>133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118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5" customHeight="1">
      <c r="A540" s="122"/>
      <c r="B540" s="158" t="s">
        <v>134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118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5" customHeight="1">
      <c r="A541" s="122"/>
      <c r="B541" s="158" t="s">
        <v>135</v>
      </c>
      <c r="C541" s="159"/>
      <c r="D541" s="160">
        <v>0</v>
      </c>
      <c r="E541" s="160"/>
      <c r="F541" s="161">
        <v>0</v>
      </c>
      <c r="G541" s="160"/>
      <c r="H541" s="162" t="s">
        <v>118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5" customHeight="1">
      <c r="A542" s="122"/>
      <c r="B542" s="165" t="s">
        <v>136</v>
      </c>
      <c r="C542" s="159">
        <v>0</v>
      </c>
      <c r="D542" s="160">
        <v>0</v>
      </c>
      <c r="E542" s="160">
        <v>0</v>
      </c>
      <c r="F542" s="203">
        <v>0</v>
      </c>
      <c r="G542" s="160">
        <v>0</v>
      </c>
      <c r="H542" s="162" t="s">
        <v>118</v>
      </c>
      <c r="I542" s="203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5" customHeight="1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5" customHeight="1">
      <c r="A544" s="122"/>
      <c r="B544" s="171" t="s">
        <v>137</v>
      </c>
      <c r="C544" s="159">
        <v>0.0023414218816517687</v>
      </c>
      <c r="D544" s="160">
        <v>0</v>
      </c>
      <c r="E544" s="160">
        <v>0</v>
      </c>
      <c r="F544" s="161">
        <v>0.0023414218816517687</v>
      </c>
      <c r="G544" s="160">
        <v>0</v>
      </c>
      <c r="H544" s="162">
        <v>0</v>
      </c>
      <c r="I544" s="161">
        <v>0.0023414218816517687</v>
      </c>
      <c r="J544" s="160">
        <v>0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46" t="s">
        <v>161</v>
      </c>
      <c r="S544" s="130"/>
    </row>
    <row r="545" spans="1:19" ht="10.5" customHeight="1">
      <c r="A545" s="122"/>
      <c r="B545" s="171" t="s">
        <v>138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118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161</v>
      </c>
      <c r="S545" s="130"/>
    </row>
    <row r="546" spans="1:19" ht="11.25" customHeight="1">
      <c r="A546" s="122"/>
      <c r="B546" s="171" t="s">
        <v>139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118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161</v>
      </c>
      <c r="S546" s="130"/>
    </row>
    <row r="547" spans="1:19" ht="11.25" customHeight="1">
      <c r="A547" s="122"/>
      <c r="B547" s="171" t="s">
        <v>140</v>
      </c>
      <c r="C547" s="159">
        <v>0.05278842060451255</v>
      </c>
      <c r="D547" s="160">
        <v>0</v>
      </c>
      <c r="E547" s="160">
        <v>0</v>
      </c>
      <c r="F547" s="161">
        <v>0.05278842060451255</v>
      </c>
      <c r="G547" s="160">
        <v>0.0052</v>
      </c>
      <c r="H547" s="162">
        <v>9.850645161290325</v>
      </c>
      <c r="I547" s="161">
        <v>0.047588420604512544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161</v>
      </c>
      <c r="S547" s="130"/>
    </row>
    <row r="548" spans="1:19" ht="10.5" customHeight="1">
      <c r="A548" s="122"/>
      <c r="B548" s="171" t="s">
        <v>141</v>
      </c>
      <c r="C548" s="159"/>
      <c r="D548" s="160">
        <v>0</v>
      </c>
      <c r="E548" s="160"/>
      <c r="F548" s="161">
        <v>0</v>
      </c>
      <c r="G548" s="160"/>
      <c r="H548" s="162" t="s">
        <v>118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5" customHeight="1">
      <c r="A549" s="122"/>
      <c r="B549" s="165" t="s">
        <v>142</v>
      </c>
      <c r="C549" s="159">
        <v>0.055129842486164315</v>
      </c>
      <c r="D549" s="160">
        <v>0</v>
      </c>
      <c r="E549" s="160">
        <v>0</v>
      </c>
      <c r="F549" s="203">
        <v>0.055129842486164315</v>
      </c>
      <c r="G549" s="170">
        <v>0.0052</v>
      </c>
      <c r="H549" s="162">
        <v>9.432277992277994</v>
      </c>
      <c r="I549" s="161">
        <v>0.04992984248616432</v>
      </c>
      <c r="J549" s="160">
        <v>0</v>
      </c>
      <c r="K549" s="160">
        <v>0</v>
      </c>
      <c r="L549" s="160">
        <v>0</v>
      </c>
      <c r="M549" s="160">
        <v>0</v>
      </c>
      <c r="N549" s="160">
        <v>0</v>
      </c>
      <c r="O549" s="160">
        <v>0</v>
      </c>
      <c r="P549" s="146" t="s">
        <v>237</v>
      </c>
      <c r="S549" s="130"/>
    </row>
    <row r="550" spans="1:19" ht="10.5" customHeight="1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5" customHeight="1">
      <c r="A551" s="122"/>
      <c r="B551" s="172" t="s">
        <v>111</v>
      </c>
      <c r="C551" s="173">
        <v>0.055129842486164315</v>
      </c>
      <c r="D551" s="177">
        <v>0</v>
      </c>
      <c r="E551" s="177">
        <v>0</v>
      </c>
      <c r="F551" s="185">
        <v>0.055129842486164315</v>
      </c>
      <c r="G551" s="177">
        <v>0.0052</v>
      </c>
      <c r="H551" s="176">
        <v>9.432277992277994</v>
      </c>
      <c r="I551" s="204">
        <v>0.04992984248616432</v>
      </c>
      <c r="J551" s="177">
        <v>0</v>
      </c>
      <c r="K551" s="177">
        <v>0</v>
      </c>
      <c r="L551" s="177">
        <v>0</v>
      </c>
      <c r="M551" s="177">
        <v>0</v>
      </c>
      <c r="N551" s="177">
        <v>0</v>
      </c>
      <c r="O551" s="177">
        <v>0</v>
      </c>
      <c r="P551" s="153" t="s">
        <v>237</v>
      </c>
      <c r="S551" s="130"/>
    </row>
    <row r="552" spans="1:19" ht="10.5" customHeight="1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5" customHeight="1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5" customHeight="1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5" customHeight="1">
      <c r="A555" s="122"/>
      <c r="B555" s="145" t="s">
        <v>61</v>
      </c>
      <c r="C555" s="145" t="s">
        <v>159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5" customHeight="1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43677</v>
      </c>
      <c r="K556" s="151">
        <v>43684</v>
      </c>
      <c r="L556" s="151">
        <v>43691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5" customHeight="1">
      <c r="A557" s="122"/>
      <c r="B557" s="152"/>
      <c r="C557" s="152"/>
      <c r="D557" s="153" t="s">
        <v>77</v>
      </c>
      <c r="E557" s="153" t="s">
        <v>112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5" customHeight="1">
      <c r="A558" s="122"/>
      <c r="B558" s="183"/>
      <c r="C558" s="248" t="s">
        <v>178</v>
      </c>
      <c r="D558" s="248"/>
      <c r="E558" s="248"/>
      <c r="F558" s="248"/>
      <c r="G558" s="248"/>
      <c r="H558" s="248"/>
      <c r="I558" s="248"/>
      <c r="J558" s="248"/>
      <c r="K558" s="248"/>
      <c r="L558" s="248"/>
      <c r="M558" s="248"/>
      <c r="N558" s="248"/>
      <c r="O558" s="249"/>
      <c r="P558" s="145"/>
      <c r="S558" s="130"/>
    </row>
    <row r="559" spans="1:19" ht="10.5" customHeight="1">
      <c r="A559" s="122"/>
      <c r="B559" s="158" t="s">
        <v>131</v>
      </c>
      <c r="C559" s="159">
        <v>71.60747869321716</v>
      </c>
      <c r="D559" s="160">
        <v>0</v>
      </c>
      <c r="E559" s="160">
        <v>0</v>
      </c>
      <c r="F559" s="161">
        <v>71.60747869321716</v>
      </c>
      <c r="G559" s="160">
        <v>0.168</v>
      </c>
      <c r="H559" s="162">
        <v>0.23461236600683916</v>
      </c>
      <c r="I559" s="161">
        <v>71.43947869321715</v>
      </c>
      <c r="J559" s="160">
        <v>0</v>
      </c>
      <c r="K559" s="160">
        <v>-1.4400000000000002</v>
      </c>
      <c r="L559" s="160">
        <v>0</v>
      </c>
      <c r="M559" s="160">
        <v>0</v>
      </c>
      <c r="N559" s="160">
        <v>0</v>
      </c>
      <c r="O559" s="160">
        <v>-0.36000000000000004</v>
      </c>
      <c r="P559" s="146" t="s">
        <v>237</v>
      </c>
      <c r="S559" s="130"/>
    </row>
    <row r="560" spans="1:19" ht="10.5" customHeight="1">
      <c r="A560" s="122"/>
      <c r="B560" s="158" t="s">
        <v>132</v>
      </c>
      <c r="C560" s="159">
        <v>6.842101431238332</v>
      </c>
      <c r="D560" s="160">
        <v>0</v>
      </c>
      <c r="E560" s="160">
        <v>0</v>
      </c>
      <c r="F560" s="161">
        <v>6.842101431238332</v>
      </c>
      <c r="G560" s="160">
        <v>0</v>
      </c>
      <c r="H560" s="162">
        <v>0</v>
      </c>
      <c r="I560" s="161">
        <v>6.842101431238332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237</v>
      </c>
      <c r="S560" s="130"/>
    </row>
    <row r="561" spans="1:19" ht="10.5" customHeight="1">
      <c r="A561" s="122"/>
      <c r="B561" s="158" t="s">
        <v>133</v>
      </c>
      <c r="C561" s="159">
        <v>720.1883613633972</v>
      </c>
      <c r="D561" s="160">
        <v>0</v>
      </c>
      <c r="E561" s="160">
        <v>0</v>
      </c>
      <c r="F561" s="161">
        <v>720.1883613633972</v>
      </c>
      <c r="G561" s="160">
        <v>205.4631</v>
      </c>
      <c r="H561" s="162">
        <v>28.529078088826004</v>
      </c>
      <c r="I561" s="161">
        <v>514.7252613633973</v>
      </c>
      <c r="J561" s="160">
        <v>9.583999999999975</v>
      </c>
      <c r="K561" s="160">
        <v>8.801000000000016</v>
      </c>
      <c r="L561" s="160">
        <v>3.5519999999999925</v>
      </c>
      <c r="M561" s="160">
        <v>4.530000000000001</v>
      </c>
      <c r="N561" s="160">
        <v>0.6290021115342942</v>
      </c>
      <c r="O561" s="160">
        <v>6.616749999999996</v>
      </c>
      <c r="P561" s="146" t="s">
        <v>237</v>
      </c>
      <c r="S561" s="130"/>
    </row>
    <row r="562" spans="1:19" ht="10.5" customHeight="1">
      <c r="A562" s="122"/>
      <c r="B562" s="158" t="s">
        <v>134</v>
      </c>
      <c r="C562" s="159">
        <v>24.924798070939637</v>
      </c>
      <c r="D562" s="160">
        <v>0</v>
      </c>
      <c r="E562" s="160">
        <v>0</v>
      </c>
      <c r="F562" s="161">
        <v>24.924798070939637</v>
      </c>
      <c r="G562" s="160">
        <v>0</v>
      </c>
      <c r="H562" s="162">
        <v>0</v>
      </c>
      <c r="I562" s="161">
        <v>24.924798070939637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237</v>
      </c>
      <c r="S562" s="130"/>
    </row>
    <row r="563" spans="1:19" ht="10.5" customHeight="1">
      <c r="A563" s="122"/>
      <c r="B563" s="158" t="s">
        <v>135</v>
      </c>
      <c r="C563" s="159"/>
      <c r="D563" s="160">
        <v>0</v>
      </c>
      <c r="E563" s="160"/>
      <c r="F563" s="161">
        <v>0</v>
      </c>
      <c r="G563" s="160"/>
      <c r="H563" s="162" t="s">
        <v>118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5" customHeight="1">
      <c r="A564" s="122"/>
      <c r="B564" s="165" t="s">
        <v>136</v>
      </c>
      <c r="C564" s="159">
        <v>823.5627395587924</v>
      </c>
      <c r="D564" s="160">
        <v>0</v>
      </c>
      <c r="E564" s="160">
        <v>0</v>
      </c>
      <c r="F564" s="203">
        <v>823.5627395587924</v>
      </c>
      <c r="G564" s="160">
        <v>205.6311</v>
      </c>
      <c r="H564" s="162">
        <v>24.968480253266783</v>
      </c>
      <c r="I564" s="203">
        <v>617.9316395587924</v>
      </c>
      <c r="J564" s="160">
        <v>9.583999999999975</v>
      </c>
      <c r="K564" s="160">
        <v>7.361000000000016</v>
      </c>
      <c r="L564" s="160">
        <v>3.5519999999999925</v>
      </c>
      <c r="M564" s="160">
        <v>4.530000000000001</v>
      </c>
      <c r="N564" s="160">
        <v>0.5500491683762745</v>
      </c>
      <c r="O564" s="160">
        <v>6.256749999999996</v>
      </c>
      <c r="P564" s="146" t="s">
        <v>237</v>
      </c>
      <c r="S564" s="130"/>
    </row>
    <row r="565" spans="1:19" ht="10.5" customHeight="1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5" customHeight="1">
      <c r="A566" s="122"/>
      <c r="B566" s="171" t="s">
        <v>137</v>
      </c>
      <c r="C566" s="159">
        <v>50.5299174596441</v>
      </c>
      <c r="D566" s="160">
        <v>0</v>
      </c>
      <c r="E566" s="160">
        <v>7.100000000000001</v>
      </c>
      <c r="F566" s="161">
        <v>57.629917459644105</v>
      </c>
      <c r="G566" s="160">
        <v>0</v>
      </c>
      <c r="H566" s="162">
        <v>0</v>
      </c>
      <c r="I566" s="161">
        <v>57.629917459644105</v>
      </c>
      <c r="J566" s="160">
        <v>0</v>
      </c>
      <c r="K566" s="160">
        <v>0</v>
      </c>
      <c r="L566" s="160">
        <v>0</v>
      </c>
      <c r="M566" s="160">
        <v>0</v>
      </c>
      <c r="N566" s="160">
        <v>0</v>
      </c>
      <c r="O566" s="160">
        <v>0</v>
      </c>
      <c r="P566" s="146" t="s">
        <v>237</v>
      </c>
      <c r="S566" s="130"/>
    </row>
    <row r="567" spans="1:19" ht="10.5" customHeight="1">
      <c r="A567" s="122"/>
      <c r="B567" s="171" t="s">
        <v>138</v>
      </c>
      <c r="C567" s="159">
        <v>23.557898568761665</v>
      </c>
      <c r="D567" s="160">
        <v>0</v>
      </c>
      <c r="E567" s="160">
        <v>0</v>
      </c>
      <c r="F567" s="161">
        <v>23.557898568761665</v>
      </c>
      <c r="G567" s="160">
        <v>0</v>
      </c>
      <c r="H567" s="162">
        <v>0</v>
      </c>
      <c r="I567" s="161">
        <v>23.557898568761665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237</v>
      </c>
      <c r="S567" s="130"/>
    </row>
    <row r="568" spans="1:19" ht="10.5" customHeight="1">
      <c r="A568" s="122"/>
      <c r="B568" s="171" t="s">
        <v>139</v>
      </c>
      <c r="C568" s="159">
        <v>1509.6365723256727</v>
      </c>
      <c r="D568" s="160">
        <v>0</v>
      </c>
      <c r="E568" s="160">
        <v>-150</v>
      </c>
      <c r="F568" s="161">
        <v>1359.6365723256727</v>
      </c>
      <c r="G568" s="160">
        <v>631.811</v>
      </c>
      <c r="H568" s="162">
        <v>46.46910894131663</v>
      </c>
      <c r="I568" s="161">
        <v>727.8255723256726</v>
      </c>
      <c r="J568" s="160">
        <v>27.897000000000048</v>
      </c>
      <c r="K568" s="160">
        <v>32.696000000000026</v>
      </c>
      <c r="L568" s="160">
        <v>27.199999999999932</v>
      </c>
      <c r="M568" s="160">
        <v>24.161000000000058</v>
      </c>
      <c r="N568" s="160">
        <v>1.77701898373272</v>
      </c>
      <c r="O568" s="160">
        <v>27.988500000000016</v>
      </c>
      <c r="P568" s="146">
        <v>24.00445083965458</v>
      </c>
      <c r="S568" s="130"/>
    </row>
    <row r="569" spans="1:19" ht="10.5" customHeight="1">
      <c r="A569" s="122"/>
      <c r="B569" s="171" t="s">
        <v>140</v>
      </c>
      <c r="C569" s="159">
        <v>20.517218706849125</v>
      </c>
      <c r="D569" s="160">
        <v>0</v>
      </c>
      <c r="E569" s="160">
        <v>0</v>
      </c>
      <c r="F569" s="161">
        <v>20.517218706849125</v>
      </c>
      <c r="G569" s="160">
        <v>1.206</v>
      </c>
      <c r="H569" s="162">
        <v>5.877989688716478</v>
      </c>
      <c r="I569" s="161">
        <v>19.311218706849125</v>
      </c>
      <c r="J569" s="160">
        <v>0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46" t="s">
        <v>237</v>
      </c>
      <c r="S569" s="130"/>
    </row>
    <row r="570" spans="1:19" ht="10.5" customHeight="1">
      <c r="A570" s="122"/>
      <c r="B570" s="171" t="s">
        <v>141</v>
      </c>
      <c r="C570" s="159"/>
      <c r="D570" s="160">
        <v>0</v>
      </c>
      <c r="E570" s="160"/>
      <c r="F570" s="161">
        <v>0</v>
      </c>
      <c r="G570" s="160"/>
      <c r="H570" s="162" t="s">
        <v>118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5" customHeight="1">
      <c r="A571" s="122"/>
      <c r="B571" s="165" t="s">
        <v>142</v>
      </c>
      <c r="C571" s="159">
        <v>1604.2416070609277</v>
      </c>
      <c r="D571" s="160">
        <v>0</v>
      </c>
      <c r="E571" s="160">
        <v>-142.9000000000001</v>
      </c>
      <c r="F571" s="203">
        <v>1461.3416070609276</v>
      </c>
      <c r="G571" s="170">
        <v>633.017</v>
      </c>
      <c r="H571" s="162">
        <v>43.31752390689358</v>
      </c>
      <c r="I571" s="161">
        <v>828.3246070609275</v>
      </c>
      <c r="J571" s="160">
        <v>27.897000000000048</v>
      </c>
      <c r="K571" s="160">
        <v>32.696000000000026</v>
      </c>
      <c r="L571" s="160">
        <v>27.199999999999932</v>
      </c>
      <c r="M571" s="160">
        <v>24.161000000000058</v>
      </c>
      <c r="N571" s="160">
        <v>1.653343741344163</v>
      </c>
      <c r="O571" s="160">
        <v>27.988500000000016</v>
      </c>
      <c r="P571" s="146">
        <v>27.595176842664916</v>
      </c>
      <c r="S571" s="130"/>
    </row>
    <row r="572" spans="1:19" ht="10.5" customHeight="1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5" customHeight="1">
      <c r="A573" s="122"/>
      <c r="B573" s="172" t="s">
        <v>111</v>
      </c>
      <c r="C573" s="173">
        <v>2427.80434661972</v>
      </c>
      <c r="D573" s="177">
        <v>0</v>
      </c>
      <c r="E573" s="177">
        <v>-142.9000000000001</v>
      </c>
      <c r="F573" s="185">
        <v>2284.90434661972</v>
      </c>
      <c r="G573" s="177">
        <v>838.6481000000001</v>
      </c>
      <c r="H573" s="176">
        <v>36.70386032748782</v>
      </c>
      <c r="I573" s="204">
        <v>1446.2562466197198</v>
      </c>
      <c r="J573" s="177">
        <v>37.48100000000002</v>
      </c>
      <c r="K573" s="177">
        <v>40.057000000000045</v>
      </c>
      <c r="L573" s="177">
        <v>30.751999999999924</v>
      </c>
      <c r="M573" s="177">
        <v>28.69100000000006</v>
      </c>
      <c r="N573" s="177">
        <v>1.2556761967933332</v>
      </c>
      <c r="O573" s="177">
        <v>34.24525000000001</v>
      </c>
      <c r="P573" s="153">
        <v>40.232316791955654</v>
      </c>
      <c r="S573" s="130"/>
    </row>
    <row r="574" spans="1:19" ht="10.5" customHeight="1">
      <c r="A574" s="122"/>
      <c r="B574" s="200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5" customHeight="1">
      <c r="A575" s="122"/>
      <c r="M575" s="124"/>
      <c r="S575" s="130"/>
    </row>
    <row r="576" spans="1:19" ht="10.5" customHeight="1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5" customHeight="1">
      <c r="A577" s="122"/>
      <c r="B577" s="145" t="s">
        <v>61</v>
      </c>
      <c r="C577" s="145" t="s">
        <v>159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5" customHeight="1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43677</v>
      </c>
      <c r="K578" s="151">
        <v>43684</v>
      </c>
      <c r="L578" s="151">
        <v>43691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5" customHeight="1">
      <c r="A579" s="122"/>
      <c r="B579" s="152"/>
      <c r="C579" s="152"/>
      <c r="D579" s="153" t="s">
        <v>77</v>
      </c>
      <c r="E579" s="153" t="s">
        <v>112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5" customHeight="1">
      <c r="A580" s="122"/>
      <c r="B580" s="183"/>
      <c r="C580" s="245" t="s">
        <v>127</v>
      </c>
      <c r="D580" s="245"/>
      <c r="E580" s="245"/>
      <c r="F580" s="245"/>
      <c r="G580" s="245"/>
      <c r="H580" s="245"/>
      <c r="I580" s="245"/>
      <c r="J580" s="245"/>
      <c r="K580" s="245"/>
      <c r="L580" s="245"/>
      <c r="M580" s="245"/>
      <c r="N580" s="245"/>
      <c r="O580" s="246"/>
      <c r="P580" s="145"/>
      <c r="S580" s="130"/>
    </row>
    <row r="581" spans="1:19" ht="10.5" customHeight="1">
      <c r="A581" s="122"/>
      <c r="B581" s="158" t="s">
        <v>131</v>
      </c>
      <c r="C581" s="159">
        <v>22.848312109612074</v>
      </c>
      <c r="D581" s="160">
        <v>0</v>
      </c>
      <c r="E581" s="160">
        <v>-19</v>
      </c>
      <c r="F581" s="161">
        <v>3.848312109612074</v>
      </c>
      <c r="G581" s="160">
        <v>0</v>
      </c>
      <c r="H581" s="162">
        <v>0</v>
      </c>
      <c r="I581" s="161">
        <v>3.848312109612074</v>
      </c>
      <c r="J581" s="160">
        <v>0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46" t="s">
        <v>237</v>
      </c>
      <c r="S581" s="130"/>
    </row>
    <row r="582" spans="1:19" ht="10.5" customHeight="1">
      <c r="A582" s="122"/>
      <c r="B582" s="158" t="s">
        <v>132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118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5" customHeight="1">
      <c r="A583" s="122"/>
      <c r="B583" s="158" t="s">
        <v>133</v>
      </c>
      <c r="C583" s="159">
        <v>0.7</v>
      </c>
      <c r="D583" s="160">
        <v>0</v>
      </c>
      <c r="E583" s="160">
        <v>0</v>
      </c>
      <c r="F583" s="161">
        <v>0.7</v>
      </c>
      <c r="G583" s="160">
        <v>0</v>
      </c>
      <c r="H583" s="162">
        <v>0</v>
      </c>
      <c r="I583" s="161">
        <v>0.7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237</v>
      </c>
      <c r="S583" s="130"/>
    </row>
    <row r="584" spans="1:19" ht="10.5" customHeight="1">
      <c r="A584" s="122"/>
      <c r="B584" s="158" t="s">
        <v>134</v>
      </c>
      <c r="C584" s="159">
        <v>0.3638122721749697</v>
      </c>
      <c r="D584" s="160">
        <v>0</v>
      </c>
      <c r="E584" s="160">
        <v>0</v>
      </c>
      <c r="F584" s="161">
        <v>0.3638122721749697</v>
      </c>
      <c r="G584" s="160">
        <v>0</v>
      </c>
      <c r="H584" s="162">
        <v>0</v>
      </c>
      <c r="I584" s="161">
        <v>0.3638122721749697</v>
      </c>
      <c r="J584" s="160">
        <v>0</v>
      </c>
      <c r="K584" s="160">
        <v>0</v>
      </c>
      <c r="L584" s="160">
        <v>0</v>
      </c>
      <c r="M584" s="160">
        <v>0</v>
      </c>
      <c r="N584" s="160">
        <v>0</v>
      </c>
      <c r="O584" s="160">
        <v>0</v>
      </c>
      <c r="P584" s="146" t="s">
        <v>237</v>
      </c>
      <c r="S584" s="130"/>
    </row>
    <row r="585" spans="1:19" ht="10.5" customHeight="1">
      <c r="A585" s="122"/>
      <c r="B585" s="158" t="s">
        <v>135</v>
      </c>
      <c r="C585" s="159"/>
      <c r="D585" s="160">
        <v>0</v>
      </c>
      <c r="E585" s="160"/>
      <c r="F585" s="161">
        <v>0</v>
      </c>
      <c r="G585" s="160"/>
      <c r="H585" s="162" t="s">
        <v>118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5" customHeight="1">
      <c r="A586" s="122"/>
      <c r="B586" s="165" t="s">
        <v>136</v>
      </c>
      <c r="C586" s="159">
        <v>23.91212438178704</v>
      </c>
      <c r="D586" s="160">
        <v>0</v>
      </c>
      <c r="E586" s="160">
        <v>-18.999999999999996</v>
      </c>
      <c r="F586" s="203">
        <v>4.912124381787044</v>
      </c>
      <c r="G586" s="160">
        <v>0</v>
      </c>
      <c r="H586" s="162">
        <v>0</v>
      </c>
      <c r="I586" s="203">
        <v>4.912124381787044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237</v>
      </c>
      <c r="S586" s="130"/>
    </row>
    <row r="587" spans="1:19" ht="10.5" customHeight="1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5" customHeight="1">
      <c r="A588" s="122"/>
      <c r="B588" s="171" t="s">
        <v>137</v>
      </c>
      <c r="C588" s="159">
        <v>1.961763901250636</v>
      </c>
      <c r="D588" s="160">
        <v>0</v>
      </c>
      <c r="E588" s="160">
        <v>-0.3000000000000007</v>
      </c>
      <c r="F588" s="161">
        <v>1.6617639012506353</v>
      </c>
      <c r="G588" s="160">
        <v>0</v>
      </c>
      <c r="H588" s="162">
        <v>0</v>
      </c>
      <c r="I588" s="161">
        <v>1.6617639012506353</v>
      </c>
      <c r="J588" s="160">
        <v>0</v>
      </c>
      <c r="K588" s="160">
        <v>0</v>
      </c>
      <c r="L588" s="160">
        <v>0</v>
      </c>
      <c r="M588" s="160">
        <v>0</v>
      </c>
      <c r="N588" s="160">
        <v>0</v>
      </c>
      <c r="O588" s="160">
        <v>0</v>
      </c>
      <c r="P588" s="146" t="s">
        <v>237</v>
      </c>
      <c r="S588" s="130"/>
    </row>
    <row r="589" spans="1:19" ht="10.5" customHeight="1">
      <c r="A589" s="122"/>
      <c r="B589" s="171" t="s">
        <v>138</v>
      </c>
      <c r="C589" s="159">
        <v>0.3</v>
      </c>
      <c r="D589" s="160">
        <v>0</v>
      </c>
      <c r="E589" s="160">
        <v>0</v>
      </c>
      <c r="F589" s="161">
        <v>0.3</v>
      </c>
      <c r="G589" s="160">
        <v>0</v>
      </c>
      <c r="H589" s="162">
        <v>0</v>
      </c>
      <c r="I589" s="161">
        <v>0.3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237</v>
      </c>
      <c r="S589" s="130"/>
    </row>
    <row r="590" spans="1:19" ht="10.5" customHeight="1">
      <c r="A590" s="122"/>
      <c r="B590" s="171" t="s">
        <v>139</v>
      </c>
      <c r="C590" s="159">
        <v>1.6001382383467329</v>
      </c>
      <c r="D590" s="160">
        <v>0</v>
      </c>
      <c r="E590" s="160">
        <v>0</v>
      </c>
      <c r="F590" s="161">
        <v>1.6001382383467329</v>
      </c>
      <c r="G590" s="160">
        <v>0.027</v>
      </c>
      <c r="H590" s="162">
        <v>1.6873542143394107</v>
      </c>
      <c r="I590" s="161">
        <v>1.573138238346733</v>
      </c>
      <c r="J590" s="160">
        <v>0</v>
      </c>
      <c r="K590" s="160">
        <v>0</v>
      </c>
      <c r="L590" s="160">
        <v>0</v>
      </c>
      <c r="M590" s="160">
        <v>0</v>
      </c>
      <c r="N590" s="160">
        <v>0</v>
      </c>
      <c r="O590" s="160">
        <v>0</v>
      </c>
      <c r="P590" s="146" t="s">
        <v>237</v>
      </c>
      <c r="S590" s="130"/>
    </row>
    <row r="591" spans="1:19" ht="10.5" customHeight="1">
      <c r="A591" s="122"/>
      <c r="B591" s="171" t="s">
        <v>140</v>
      </c>
      <c r="C591" s="159">
        <v>2.9595015576323993</v>
      </c>
      <c r="D591" s="160">
        <v>0</v>
      </c>
      <c r="E591" s="160">
        <v>0</v>
      </c>
      <c r="F591" s="161">
        <v>2.9595015576323993</v>
      </c>
      <c r="G591" s="160">
        <v>0.0206</v>
      </c>
      <c r="H591" s="162">
        <v>0.6960631578947367</v>
      </c>
      <c r="I591" s="161">
        <v>2.9389015576323994</v>
      </c>
      <c r="J591" s="160">
        <v>0</v>
      </c>
      <c r="K591" s="160">
        <v>0</v>
      </c>
      <c r="L591" s="160">
        <v>0</v>
      </c>
      <c r="M591" s="160">
        <v>0</v>
      </c>
      <c r="N591" s="160">
        <v>0</v>
      </c>
      <c r="O591" s="160">
        <v>0</v>
      </c>
      <c r="P591" s="146" t="s">
        <v>237</v>
      </c>
      <c r="S591" s="130"/>
    </row>
    <row r="592" spans="1:19" ht="10.5" customHeight="1">
      <c r="A592" s="122"/>
      <c r="B592" s="171" t="s">
        <v>141</v>
      </c>
      <c r="C592" s="159"/>
      <c r="D592" s="160">
        <v>0</v>
      </c>
      <c r="E592" s="160"/>
      <c r="F592" s="161">
        <v>0</v>
      </c>
      <c r="G592" s="160"/>
      <c r="H592" s="162" t="s">
        <v>118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5" customHeight="1">
      <c r="A593" s="122"/>
      <c r="B593" s="165" t="s">
        <v>142</v>
      </c>
      <c r="C593" s="159">
        <v>6.821403697229768</v>
      </c>
      <c r="D593" s="160">
        <v>0</v>
      </c>
      <c r="E593" s="160">
        <v>-0.3000000000000007</v>
      </c>
      <c r="F593" s="203">
        <v>6.5214036972297675</v>
      </c>
      <c r="G593" s="170">
        <v>0.0476</v>
      </c>
      <c r="H593" s="162">
        <v>0.7299042078965308</v>
      </c>
      <c r="I593" s="161">
        <v>6.4738036972297675</v>
      </c>
      <c r="J593" s="160">
        <v>0</v>
      </c>
      <c r="K593" s="160">
        <v>0</v>
      </c>
      <c r="L593" s="160">
        <v>0</v>
      </c>
      <c r="M593" s="160">
        <v>0</v>
      </c>
      <c r="N593" s="160">
        <v>0</v>
      </c>
      <c r="O593" s="160">
        <v>0</v>
      </c>
      <c r="P593" s="146" t="s">
        <v>237</v>
      </c>
      <c r="S593" s="130"/>
    </row>
    <row r="594" spans="1:19" ht="10.5" customHeight="1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5" customHeight="1">
      <c r="A595" s="122"/>
      <c r="B595" s="172" t="s">
        <v>111</v>
      </c>
      <c r="C595" s="173">
        <v>30.73352807901681</v>
      </c>
      <c r="D595" s="177">
        <v>0</v>
      </c>
      <c r="E595" s="177">
        <v>-19.299999999999997</v>
      </c>
      <c r="F595" s="185">
        <v>11.433528079016812</v>
      </c>
      <c r="G595" s="177">
        <v>0.0476</v>
      </c>
      <c r="H595" s="176">
        <v>0.4163194393807201</v>
      </c>
      <c r="I595" s="204">
        <v>11.385928079016812</v>
      </c>
      <c r="J595" s="177">
        <v>0</v>
      </c>
      <c r="K595" s="177">
        <v>0</v>
      </c>
      <c r="L595" s="177">
        <v>0</v>
      </c>
      <c r="M595" s="177">
        <v>0</v>
      </c>
      <c r="N595" s="177">
        <v>0</v>
      </c>
      <c r="O595" s="177">
        <v>0</v>
      </c>
      <c r="P595" s="153" t="s">
        <v>237</v>
      </c>
      <c r="S595" s="130"/>
    </row>
    <row r="596" spans="1:19" ht="10.5" customHeight="1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5" customHeight="1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5" customHeight="1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5" customHeight="1">
      <c r="A599" s="122"/>
      <c r="B599" s="145" t="s">
        <v>61</v>
      </c>
      <c r="C599" s="145" t="s">
        <v>159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5" customHeight="1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43677</v>
      </c>
      <c r="K600" s="151">
        <v>43684</v>
      </c>
      <c r="L600" s="151">
        <v>43691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5" customHeight="1">
      <c r="A601" s="122"/>
      <c r="B601" s="152"/>
      <c r="C601" s="152"/>
      <c r="D601" s="153" t="s">
        <v>77</v>
      </c>
      <c r="E601" s="153" t="s">
        <v>112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5" customHeight="1">
      <c r="A602" s="122"/>
      <c r="B602" s="183"/>
      <c r="C602" s="245" t="s">
        <v>179</v>
      </c>
      <c r="D602" s="245"/>
      <c r="E602" s="245"/>
      <c r="F602" s="245"/>
      <c r="G602" s="245"/>
      <c r="H602" s="245"/>
      <c r="I602" s="245"/>
      <c r="J602" s="245"/>
      <c r="K602" s="245"/>
      <c r="L602" s="245"/>
      <c r="M602" s="245"/>
      <c r="N602" s="245"/>
      <c r="O602" s="246"/>
      <c r="P602" s="145"/>
      <c r="S602" s="130"/>
    </row>
    <row r="603" spans="1:19" ht="10.5" customHeight="1">
      <c r="A603" s="122"/>
      <c r="B603" s="158" t="s">
        <v>131</v>
      </c>
      <c r="C603" s="159">
        <v>14.389999999999986</v>
      </c>
      <c r="D603" s="160">
        <v>0</v>
      </c>
      <c r="E603" s="160">
        <v>0</v>
      </c>
      <c r="F603" s="161">
        <v>14.389999999999986</v>
      </c>
      <c r="G603" s="160">
        <v>0</v>
      </c>
      <c r="H603" s="162">
        <v>0</v>
      </c>
      <c r="I603" s="161">
        <v>14.389999999999986</v>
      </c>
      <c r="J603" s="160">
        <v>0</v>
      </c>
      <c r="K603" s="160">
        <v>0</v>
      </c>
      <c r="L603" s="160">
        <v>0</v>
      </c>
      <c r="M603" s="160">
        <v>0</v>
      </c>
      <c r="N603" s="160">
        <v>0</v>
      </c>
      <c r="O603" s="160">
        <v>0</v>
      </c>
      <c r="P603" s="146" t="s">
        <v>237</v>
      </c>
      <c r="S603" s="130"/>
    </row>
    <row r="604" spans="1:19" ht="10.5" customHeight="1">
      <c r="A604" s="122"/>
      <c r="B604" s="158" t="s">
        <v>132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118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5" customHeight="1">
      <c r="A605" s="122"/>
      <c r="B605" s="158" t="s">
        <v>133</v>
      </c>
      <c r="C605" s="159">
        <v>1.5</v>
      </c>
      <c r="D605" s="160">
        <v>0</v>
      </c>
      <c r="E605" s="160">
        <v>0</v>
      </c>
      <c r="F605" s="161">
        <v>1.5</v>
      </c>
      <c r="G605" s="160">
        <v>0</v>
      </c>
      <c r="H605" s="162">
        <v>0</v>
      </c>
      <c r="I605" s="161">
        <v>1.5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237</v>
      </c>
      <c r="S605" s="130"/>
    </row>
    <row r="606" spans="1:19" ht="10.5" customHeight="1">
      <c r="A606" s="122"/>
      <c r="B606" s="158" t="s">
        <v>134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118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5" customHeight="1">
      <c r="A607" s="122"/>
      <c r="B607" s="158" t="s">
        <v>135</v>
      </c>
      <c r="C607" s="159"/>
      <c r="D607" s="160">
        <v>0</v>
      </c>
      <c r="E607" s="160"/>
      <c r="F607" s="161">
        <v>0</v>
      </c>
      <c r="G607" s="160"/>
      <c r="H607" s="162" t="s">
        <v>118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5" customHeight="1">
      <c r="A608" s="122"/>
      <c r="B608" s="165" t="s">
        <v>136</v>
      </c>
      <c r="C608" s="159">
        <v>15.889999999999986</v>
      </c>
      <c r="D608" s="160">
        <v>0</v>
      </c>
      <c r="E608" s="160">
        <v>0</v>
      </c>
      <c r="F608" s="203">
        <v>15.889999999999986</v>
      </c>
      <c r="G608" s="160">
        <v>0</v>
      </c>
      <c r="H608" s="162">
        <v>0</v>
      </c>
      <c r="I608" s="203">
        <v>15.889999999999986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237</v>
      </c>
      <c r="S608" s="130"/>
    </row>
    <row r="609" spans="1:19" ht="10.5" customHeight="1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5" customHeight="1">
      <c r="A610" s="122"/>
      <c r="B610" s="171" t="s">
        <v>137</v>
      </c>
      <c r="C610" s="159">
        <v>14.389999999999986</v>
      </c>
      <c r="D610" s="160">
        <v>0</v>
      </c>
      <c r="E610" s="160">
        <v>0.1999999999999993</v>
      </c>
      <c r="F610" s="161">
        <v>14.589999999999986</v>
      </c>
      <c r="G610" s="160">
        <v>0</v>
      </c>
      <c r="H610" s="162">
        <v>0</v>
      </c>
      <c r="I610" s="161">
        <v>14.589999999999986</v>
      </c>
      <c r="J610" s="160">
        <v>0</v>
      </c>
      <c r="K610" s="160">
        <v>0</v>
      </c>
      <c r="L610" s="160">
        <v>0</v>
      </c>
      <c r="M610" s="160">
        <v>0</v>
      </c>
      <c r="N610" s="160">
        <v>0</v>
      </c>
      <c r="O610" s="160">
        <v>0</v>
      </c>
      <c r="P610" s="146" t="s">
        <v>237</v>
      </c>
      <c r="S610" s="130"/>
    </row>
    <row r="611" spans="1:19" ht="10.5" customHeight="1">
      <c r="A611" s="122"/>
      <c r="B611" s="171" t="s">
        <v>138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118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5" customHeight="1">
      <c r="A612" s="122"/>
      <c r="B612" s="171" t="s">
        <v>139</v>
      </c>
      <c r="C612" s="159">
        <v>5</v>
      </c>
      <c r="D612" s="160">
        <v>0</v>
      </c>
      <c r="E612" s="160">
        <v>0</v>
      </c>
      <c r="F612" s="161">
        <v>5</v>
      </c>
      <c r="G612" s="160">
        <v>0</v>
      </c>
      <c r="H612" s="162">
        <v>0</v>
      </c>
      <c r="I612" s="161">
        <v>5</v>
      </c>
      <c r="J612" s="160">
        <v>0</v>
      </c>
      <c r="K612" s="160">
        <v>0</v>
      </c>
      <c r="L612" s="160">
        <v>0</v>
      </c>
      <c r="M612" s="160">
        <v>0</v>
      </c>
      <c r="N612" s="160">
        <v>0</v>
      </c>
      <c r="O612" s="160">
        <v>0</v>
      </c>
      <c r="P612" s="146" t="s">
        <v>237</v>
      </c>
      <c r="S612" s="130"/>
    </row>
    <row r="613" spans="1:19" ht="10.5" customHeight="1">
      <c r="A613" s="122"/>
      <c r="B613" s="171" t="s">
        <v>140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118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5" customHeight="1">
      <c r="A614" s="122"/>
      <c r="B614" s="171" t="s">
        <v>141</v>
      </c>
      <c r="C614" s="159"/>
      <c r="D614" s="160">
        <v>0</v>
      </c>
      <c r="E614" s="160"/>
      <c r="F614" s="161">
        <v>0</v>
      </c>
      <c r="G614" s="160"/>
      <c r="H614" s="162" t="s">
        <v>118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5" customHeight="1">
      <c r="A615" s="122"/>
      <c r="B615" s="165" t="s">
        <v>142</v>
      </c>
      <c r="C615" s="159">
        <v>19.389999999999986</v>
      </c>
      <c r="D615" s="160">
        <v>0</v>
      </c>
      <c r="E615" s="160">
        <v>0.1999999999999993</v>
      </c>
      <c r="F615" s="203">
        <v>19.589999999999986</v>
      </c>
      <c r="G615" s="170">
        <v>0</v>
      </c>
      <c r="H615" s="162">
        <v>0</v>
      </c>
      <c r="I615" s="161">
        <v>19.589999999999986</v>
      </c>
      <c r="J615" s="160">
        <v>0</v>
      </c>
      <c r="K615" s="160">
        <v>0</v>
      </c>
      <c r="L615" s="160">
        <v>0</v>
      </c>
      <c r="M615" s="160">
        <v>0</v>
      </c>
      <c r="N615" s="160">
        <v>0</v>
      </c>
      <c r="O615" s="160">
        <v>0</v>
      </c>
      <c r="P615" s="146" t="s">
        <v>237</v>
      </c>
      <c r="S615" s="130"/>
    </row>
    <row r="616" spans="1:19" ht="10.5" customHeight="1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5" customHeight="1">
      <c r="A617" s="122"/>
      <c r="B617" s="172" t="s">
        <v>111</v>
      </c>
      <c r="C617" s="173">
        <v>35.27999999999997</v>
      </c>
      <c r="D617" s="177">
        <v>0</v>
      </c>
      <c r="E617" s="177">
        <v>0.20000000000000284</v>
      </c>
      <c r="F617" s="185">
        <v>35.479999999999976</v>
      </c>
      <c r="G617" s="177">
        <v>0</v>
      </c>
      <c r="H617" s="176">
        <v>0</v>
      </c>
      <c r="I617" s="204">
        <v>35.479999999999976</v>
      </c>
      <c r="J617" s="177">
        <v>0</v>
      </c>
      <c r="K617" s="177">
        <v>0</v>
      </c>
      <c r="L617" s="177">
        <v>0</v>
      </c>
      <c r="M617" s="177">
        <v>0</v>
      </c>
      <c r="N617" s="177">
        <v>0</v>
      </c>
      <c r="O617" s="177">
        <v>0</v>
      </c>
      <c r="P617" s="153" t="s">
        <v>237</v>
      </c>
      <c r="S617" s="130"/>
    </row>
    <row r="618" spans="1:19" ht="10.5" customHeight="1">
      <c r="A618" s="122"/>
      <c r="B618" s="200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5" customHeight="1">
      <c r="A619" s="122"/>
      <c r="M619" s="124"/>
      <c r="S619" s="130"/>
    </row>
    <row r="620" spans="1:19" ht="10.5" customHeight="1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5" customHeight="1">
      <c r="A621" s="122"/>
      <c r="B621" s="145" t="s">
        <v>61</v>
      </c>
      <c r="C621" s="145" t="s">
        <v>159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5" customHeight="1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43677</v>
      </c>
      <c r="K622" s="151">
        <v>43684</v>
      </c>
      <c r="L622" s="151">
        <v>43691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5" customHeight="1">
      <c r="A623" s="122"/>
      <c r="B623" s="152"/>
      <c r="C623" s="152"/>
      <c r="D623" s="153" t="s">
        <v>77</v>
      </c>
      <c r="E623" s="153" t="s">
        <v>112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5" customHeight="1">
      <c r="A624" s="122"/>
      <c r="B624" s="183"/>
      <c r="C624" s="241" t="s">
        <v>128</v>
      </c>
      <c r="D624" s="241"/>
      <c r="E624" s="241"/>
      <c r="F624" s="241"/>
      <c r="G624" s="241"/>
      <c r="H624" s="241"/>
      <c r="I624" s="241"/>
      <c r="J624" s="241"/>
      <c r="K624" s="241"/>
      <c r="L624" s="241"/>
      <c r="M624" s="241"/>
      <c r="N624" s="241"/>
      <c r="O624" s="242"/>
      <c r="P624" s="145"/>
      <c r="S624" s="130"/>
    </row>
    <row r="625" spans="1:19" ht="10.5" customHeight="1">
      <c r="A625" s="122"/>
      <c r="B625" s="158" t="s">
        <v>131</v>
      </c>
      <c r="C625" s="159">
        <v>0.10129235068110375</v>
      </c>
      <c r="D625" s="160">
        <v>0</v>
      </c>
      <c r="E625" s="160">
        <v>0</v>
      </c>
      <c r="F625" s="161">
        <v>0.10129235068110375</v>
      </c>
      <c r="G625" s="160">
        <v>0</v>
      </c>
      <c r="H625" s="162">
        <v>0</v>
      </c>
      <c r="I625" s="161">
        <v>0.10129235068110375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237</v>
      </c>
      <c r="S625" s="130"/>
    </row>
    <row r="626" spans="1:19" ht="10.5" customHeight="1">
      <c r="A626" s="122"/>
      <c r="B626" s="158" t="s">
        <v>132</v>
      </c>
      <c r="C626" s="159">
        <v>0.1</v>
      </c>
      <c r="D626" s="160">
        <v>0</v>
      </c>
      <c r="E626" s="160">
        <v>0</v>
      </c>
      <c r="F626" s="161">
        <v>0.1</v>
      </c>
      <c r="G626" s="160">
        <v>0</v>
      </c>
      <c r="H626" s="162">
        <v>0</v>
      </c>
      <c r="I626" s="161">
        <v>0.1</v>
      </c>
      <c r="J626" s="160">
        <v>0</v>
      </c>
      <c r="K626" s="160">
        <v>0</v>
      </c>
      <c r="L626" s="160">
        <v>0</v>
      </c>
      <c r="M626" s="160">
        <v>0</v>
      </c>
      <c r="N626" s="160">
        <v>0</v>
      </c>
      <c r="O626" s="160">
        <v>0</v>
      </c>
      <c r="P626" s="146" t="s">
        <v>237</v>
      </c>
      <c r="S626" s="130"/>
    </row>
    <row r="627" spans="1:19" ht="10.5" customHeight="1">
      <c r="A627" s="122"/>
      <c r="B627" s="158" t="s">
        <v>133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118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5" customHeight="1">
      <c r="A628" s="122"/>
      <c r="B628" s="158" t="s">
        <v>134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118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5" customHeight="1">
      <c r="A629" s="122"/>
      <c r="B629" s="158" t="s">
        <v>135</v>
      </c>
      <c r="C629" s="159"/>
      <c r="D629" s="160">
        <v>0</v>
      </c>
      <c r="E629" s="160"/>
      <c r="F629" s="161">
        <v>0</v>
      </c>
      <c r="G629" s="160"/>
      <c r="H629" s="162" t="s">
        <v>118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5" customHeight="1">
      <c r="A630" s="122"/>
      <c r="B630" s="165" t="s">
        <v>136</v>
      </c>
      <c r="C630" s="159">
        <v>0.20129235068110374</v>
      </c>
      <c r="D630" s="160">
        <v>0</v>
      </c>
      <c r="E630" s="160">
        <v>0</v>
      </c>
      <c r="F630" s="203">
        <v>0.20129235068110374</v>
      </c>
      <c r="G630" s="160">
        <v>0</v>
      </c>
      <c r="H630" s="162">
        <v>0</v>
      </c>
      <c r="I630" s="203">
        <v>0.20129235068110374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237</v>
      </c>
      <c r="S630" s="130"/>
    </row>
    <row r="631" spans="1:19" ht="10.5" customHeight="1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5" customHeight="1">
      <c r="A632" s="122"/>
      <c r="B632" s="171" t="s">
        <v>137</v>
      </c>
      <c r="C632" s="159">
        <v>0.02157066389709999</v>
      </c>
      <c r="D632" s="160">
        <v>0</v>
      </c>
      <c r="E632" s="160">
        <v>0</v>
      </c>
      <c r="F632" s="161">
        <v>0.02157066389709999</v>
      </c>
      <c r="G632" s="160">
        <v>0</v>
      </c>
      <c r="H632" s="162">
        <v>0</v>
      </c>
      <c r="I632" s="161">
        <v>0.02157066389709999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237</v>
      </c>
      <c r="S632" s="130"/>
    </row>
    <row r="633" spans="1:19" ht="10.5" customHeight="1">
      <c r="A633" s="122"/>
      <c r="B633" s="171" t="s">
        <v>138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118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5" customHeight="1">
      <c r="A634" s="122"/>
      <c r="B634" s="171" t="s">
        <v>139</v>
      </c>
      <c r="C634" s="159">
        <v>4.808348486991485</v>
      </c>
      <c r="D634" s="160">
        <v>0</v>
      </c>
      <c r="E634" s="160">
        <v>0</v>
      </c>
      <c r="F634" s="161">
        <v>4.808348486991485</v>
      </c>
      <c r="G634" s="160">
        <v>0.123</v>
      </c>
      <c r="H634" s="162">
        <v>2.558050863675219</v>
      </c>
      <c r="I634" s="161">
        <v>4.685348486991485</v>
      </c>
      <c r="J634" s="160">
        <v>0.025999999999999995</v>
      </c>
      <c r="K634" s="160">
        <v>0</v>
      </c>
      <c r="L634" s="160">
        <v>0.013999999999999999</v>
      </c>
      <c r="M634" s="160">
        <v>0</v>
      </c>
      <c r="N634" s="160">
        <v>0</v>
      </c>
      <c r="O634" s="160">
        <v>0.009999999999999998</v>
      </c>
      <c r="P634" s="146" t="s">
        <v>237</v>
      </c>
      <c r="S634" s="130"/>
    </row>
    <row r="635" spans="1:19" ht="10.5" customHeight="1">
      <c r="A635" s="122"/>
      <c r="B635" s="171" t="s">
        <v>140</v>
      </c>
      <c r="C635" s="159">
        <v>0.13341855077095066</v>
      </c>
      <c r="D635" s="160">
        <v>0</v>
      </c>
      <c r="E635" s="160">
        <v>0</v>
      </c>
      <c r="F635" s="161">
        <v>0.13341855077095066</v>
      </c>
      <c r="G635" s="160">
        <v>0</v>
      </c>
      <c r="H635" s="162">
        <v>0</v>
      </c>
      <c r="I635" s="161">
        <v>0.13341855077095066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237</v>
      </c>
      <c r="S635" s="130"/>
    </row>
    <row r="636" spans="1:19" ht="10.5" customHeight="1">
      <c r="A636" s="122"/>
      <c r="B636" s="171" t="s">
        <v>141</v>
      </c>
      <c r="C636" s="159"/>
      <c r="D636" s="160">
        <v>0</v>
      </c>
      <c r="E636" s="160"/>
      <c r="F636" s="161">
        <v>0</v>
      </c>
      <c r="G636" s="160"/>
      <c r="H636" s="162" t="s">
        <v>118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5" customHeight="1">
      <c r="A637" s="122"/>
      <c r="B637" s="165" t="s">
        <v>142</v>
      </c>
      <c r="C637" s="159">
        <v>4.963337701659535</v>
      </c>
      <c r="D637" s="160">
        <v>0</v>
      </c>
      <c r="E637" s="160">
        <v>0</v>
      </c>
      <c r="F637" s="203">
        <v>4.963337701659535</v>
      </c>
      <c r="G637" s="170">
        <v>0.123</v>
      </c>
      <c r="H637" s="162">
        <v>2.4781710895648685</v>
      </c>
      <c r="I637" s="161">
        <v>4.840337701659535</v>
      </c>
      <c r="J637" s="160">
        <v>0.025999999999999995</v>
      </c>
      <c r="K637" s="160">
        <v>0</v>
      </c>
      <c r="L637" s="160">
        <v>0.013999999999999999</v>
      </c>
      <c r="M637" s="160">
        <v>0</v>
      </c>
      <c r="N637" s="160">
        <v>0</v>
      </c>
      <c r="O637" s="160">
        <v>0.009999999999999998</v>
      </c>
      <c r="P637" s="146" t="s">
        <v>237</v>
      </c>
      <c r="S637" s="130"/>
    </row>
    <row r="638" spans="1:19" ht="10.5" customHeight="1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5" customHeight="1">
      <c r="A639" s="122"/>
      <c r="B639" s="172" t="s">
        <v>111</v>
      </c>
      <c r="C639" s="173">
        <v>5.164630052340639</v>
      </c>
      <c r="D639" s="177">
        <v>0</v>
      </c>
      <c r="E639" s="177">
        <v>0</v>
      </c>
      <c r="F639" s="185">
        <v>5.164630052340639</v>
      </c>
      <c r="G639" s="177">
        <v>0.123</v>
      </c>
      <c r="H639" s="176">
        <v>2.3815839421887675</v>
      </c>
      <c r="I639" s="204">
        <v>5.041630052340639</v>
      </c>
      <c r="J639" s="177">
        <v>0.025999999999999995</v>
      </c>
      <c r="K639" s="177">
        <v>0</v>
      </c>
      <c r="L639" s="177">
        <v>0.013999999999999999</v>
      </c>
      <c r="M639" s="177">
        <v>0</v>
      </c>
      <c r="N639" s="177">
        <v>0</v>
      </c>
      <c r="O639" s="177">
        <v>0.009999999999999998</v>
      </c>
      <c r="P639" s="153" t="s">
        <v>237</v>
      </c>
      <c r="S639" s="130"/>
    </row>
    <row r="640" spans="1:19" ht="10.5" customHeight="1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5" customHeight="1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5" customHeight="1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5" customHeight="1">
      <c r="A643" s="122"/>
      <c r="B643" s="145" t="s">
        <v>61</v>
      </c>
      <c r="C643" s="145" t="s">
        <v>159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5" customHeight="1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43677</v>
      </c>
      <c r="K644" s="151">
        <v>43684</v>
      </c>
      <c r="L644" s="151">
        <v>43691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5" customHeight="1">
      <c r="A645" s="122"/>
      <c r="B645" s="152"/>
      <c r="C645" s="152"/>
      <c r="D645" s="153" t="s">
        <v>77</v>
      </c>
      <c r="E645" s="153" t="s">
        <v>112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5" customHeight="1">
      <c r="A646" s="122"/>
      <c r="B646" s="183"/>
      <c r="C646" s="241" t="s">
        <v>180</v>
      </c>
      <c r="D646" s="241"/>
      <c r="E646" s="241"/>
      <c r="F646" s="241"/>
      <c r="G646" s="241"/>
      <c r="H646" s="241"/>
      <c r="I646" s="241"/>
      <c r="J646" s="241"/>
      <c r="K646" s="241"/>
      <c r="L646" s="241"/>
      <c r="M646" s="241"/>
      <c r="N646" s="241"/>
      <c r="O646" s="242"/>
      <c r="P646" s="145"/>
      <c r="S646" s="130"/>
    </row>
    <row r="647" spans="1:19" ht="10.5" customHeight="1">
      <c r="A647" s="122"/>
      <c r="B647" s="158" t="s">
        <v>131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118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5" customHeight="1">
      <c r="A648" s="122"/>
      <c r="B648" s="158" t="s">
        <v>132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118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5" customHeight="1">
      <c r="A649" s="122"/>
      <c r="B649" s="158" t="s">
        <v>133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118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5" customHeight="1">
      <c r="A650" s="122"/>
      <c r="B650" s="158" t="s">
        <v>134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118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5" customHeight="1">
      <c r="A651" s="122"/>
      <c r="B651" s="158" t="s">
        <v>135</v>
      </c>
      <c r="C651" s="159"/>
      <c r="D651" s="160">
        <v>0</v>
      </c>
      <c r="E651" s="160"/>
      <c r="F651" s="161">
        <v>0</v>
      </c>
      <c r="G651" s="160"/>
      <c r="H651" s="162" t="s">
        <v>118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5" customHeight="1">
      <c r="A652" s="122"/>
      <c r="B652" s="165" t="s">
        <v>136</v>
      </c>
      <c r="C652" s="159">
        <v>0</v>
      </c>
      <c r="D652" s="160">
        <v>0</v>
      </c>
      <c r="E652" s="160">
        <v>0</v>
      </c>
      <c r="F652" s="203">
        <v>0</v>
      </c>
      <c r="G652" s="160">
        <v>0</v>
      </c>
      <c r="H652" s="162" t="s">
        <v>118</v>
      </c>
      <c r="I652" s="203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5" customHeight="1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5" customHeight="1">
      <c r="A654" s="122"/>
      <c r="B654" s="171" t="s">
        <v>137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118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5" customHeight="1">
      <c r="A655" s="122"/>
      <c r="B655" s="171" t="s">
        <v>138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118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5" customHeight="1">
      <c r="A656" s="122"/>
      <c r="B656" s="171" t="s">
        <v>139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118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5" customHeight="1">
      <c r="A657" s="122"/>
      <c r="B657" s="171" t="s">
        <v>140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118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5" customHeight="1">
      <c r="A658" s="122"/>
      <c r="B658" s="171" t="s">
        <v>141</v>
      </c>
      <c r="C658" s="159"/>
      <c r="D658" s="160">
        <v>0</v>
      </c>
      <c r="E658" s="160"/>
      <c r="F658" s="161">
        <v>0</v>
      </c>
      <c r="G658" s="160"/>
      <c r="H658" s="162" t="s">
        <v>118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5" customHeight="1">
      <c r="A659" s="122"/>
      <c r="B659" s="165" t="s">
        <v>142</v>
      </c>
      <c r="C659" s="159">
        <v>0</v>
      </c>
      <c r="D659" s="160">
        <v>0</v>
      </c>
      <c r="E659" s="160">
        <v>0</v>
      </c>
      <c r="F659" s="203">
        <v>0</v>
      </c>
      <c r="G659" s="170">
        <v>0</v>
      </c>
      <c r="H659" s="162" t="s">
        <v>118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5" customHeight="1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5" customHeight="1">
      <c r="A661" s="122"/>
      <c r="B661" s="172" t="s">
        <v>111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118</v>
      </c>
      <c r="I661" s="204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5" customHeight="1">
      <c r="A662" s="122"/>
      <c r="B662" s="200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5" customHeight="1">
      <c r="A663" s="122"/>
      <c r="M663" s="124"/>
      <c r="S663" s="130"/>
    </row>
    <row r="664" spans="1:19" ht="10.5" customHeight="1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5" customHeight="1">
      <c r="A665" s="122"/>
      <c r="B665" s="145" t="s">
        <v>61</v>
      </c>
      <c r="C665" s="145" t="s">
        <v>159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5" customHeight="1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43677</v>
      </c>
      <c r="K666" s="151">
        <v>43684</v>
      </c>
      <c r="L666" s="151">
        <v>43691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5" customHeight="1">
      <c r="A667" s="122"/>
      <c r="B667" s="152"/>
      <c r="C667" s="152"/>
      <c r="D667" s="153" t="s">
        <v>77</v>
      </c>
      <c r="E667" s="153" t="s">
        <v>112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5" customHeight="1">
      <c r="A668" s="122"/>
      <c r="B668" s="183"/>
      <c r="C668" s="243" t="s">
        <v>116</v>
      </c>
      <c r="D668" s="243"/>
      <c r="E668" s="243"/>
      <c r="F668" s="243"/>
      <c r="G668" s="243"/>
      <c r="H668" s="243"/>
      <c r="I668" s="243"/>
      <c r="J668" s="243"/>
      <c r="K668" s="243"/>
      <c r="L668" s="243"/>
      <c r="M668" s="243"/>
      <c r="N668" s="243"/>
      <c r="O668" s="244"/>
      <c r="P668" s="145"/>
      <c r="S668" s="130"/>
    </row>
    <row r="669" spans="1:19" ht="10.5" customHeight="1">
      <c r="A669" s="122"/>
      <c r="B669" s="158" t="s">
        <v>131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118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5" customHeight="1">
      <c r="A670" s="122"/>
      <c r="B670" s="158" t="s">
        <v>132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118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5" customHeight="1">
      <c r="A671" s="122"/>
      <c r="B671" s="158" t="s">
        <v>133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118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5" customHeight="1">
      <c r="A672" s="122"/>
      <c r="B672" s="158" t="s">
        <v>134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118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5" customHeight="1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5" customHeight="1">
      <c r="A674" s="122"/>
      <c r="B674" s="165" t="s">
        <v>136</v>
      </c>
      <c r="C674" s="159">
        <v>0</v>
      </c>
      <c r="D674" s="160">
        <v>0</v>
      </c>
      <c r="E674" s="160">
        <v>0</v>
      </c>
      <c r="F674" s="203">
        <v>0</v>
      </c>
      <c r="G674" s="160">
        <v>0</v>
      </c>
      <c r="H674" s="162" t="s">
        <v>118</v>
      </c>
      <c r="I674" s="203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5" customHeight="1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5" customHeight="1">
      <c r="A676" s="122"/>
      <c r="B676" s="171" t="s">
        <v>137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118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5" customHeight="1">
      <c r="A677" s="122"/>
      <c r="B677" s="171" t="s">
        <v>138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118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5" customHeight="1">
      <c r="A678" s="122"/>
      <c r="B678" s="171" t="s">
        <v>139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118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5" customHeight="1">
      <c r="A679" s="122"/>
      <c r="B679" s="171" t="s">
        <v>140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118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5" customHeight="1">
      <c r="A680" s="122"/>
      <c r="B680" s="171" t="s">
        <v>141</v>
      </c>
      <c r="C680" s="159"/>
      <c r="D680" s="160">
        <v>0</v>
      </c>
      <c r="E680" s="160"/>
      <c r="F680" s="161">
        <v>0</v>
      </c>
      <c r="G680" s="160"/>
      <c r="H680" s="162" t="s">
        <v>118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5" customHeight="1">
      <c r="A681" s="122"/>
      <c r="B681" s="165" t="s">
        <v>142</v>
      </c>
      <c r="C681" s="159">
        <v>0</v>
      </c>
      <c r="D681" s="160">
        <v>0</v>
      </c>
      <c r="E681" s="160">
        <v>0</v>
      </c>
      <c r="F681" s="203">
        <v>0</v>
      </c>
      <c r="G681" s="170">
        <v>0</v>
      </c>
      <c r="H681" s="162" t="s">
        <v>118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5" customHeight="1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5" customHeight="1">
      <c r="A683" s="122"/>
      <c r="B683" s="172" t="s">
        <v>111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118</v>
      </c>
      <c r="I683" s="204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5" customHeight="1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5" customHeight="1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5" customHeight="1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5" customHeight="1">
      <c r="A687" s="122"/>
      <c r="B687" s="145" t="s">
        <v>61</v>
      </c>
      <c r="C687" s="145" t="s">
        <v>159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5" customHeight="1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43677</v>
      </c>
      <c r="K688" s="151">
        <v>43684</v>
      </c>
      <c r="L688" s="151">
        <v>43691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5" customHeight="1">
      <c r="A689" s="122"/>
      <c r="B689" s="152"/>
      <c r="C689" s="152"/>
      <c r="D689" s="153" t="s">
        <v>77</v>
      </c>
      <c r="E689" s="153" t="s">
        <v>112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5" customHeight="1">
      <c r="A690" s="122"/>
      <c r="B690" s="183"/>
      <c r="C690" s="243" t="s">
        <v>129</v>
      </c>
      <c r="D690" s="243"/>
      <c r="E690" s="243"/>
      <c r="F690" s="243"/>
      <c r="G690" s="243"/>
      <c r="H690" s="243"/>
      <c r="I690" s="243"/>
      <c r="J690" s="243"/>
      <c r="K690" s="243"/>
      <c r="L690" s="243"/>
      <c r="M690" s="243"/>
      <c r="N690" s="243"/>
      <c r="O690" s="244"/>
      <c r="P690" s="145"/>
      <c r="S690" s="130"/>
    </row>
    <row r="691" spans="1:19" ht="10.5" customHeight="1">
      <c r="A691" s="122"/>
      <c r="B691" s="158" t="s">
        <v>131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118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5" customHeight="1">
      <c r="A692" s="122"/>
      <c r="B692" s="158" t="s">
        <v>132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118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5" customHeight="1">
      <c r="A693" s="122"/>
      <c r="B693" s="158" t="s">
        <v>133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118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5" customHeight="1">
      <c r="A694" s="122"/>
      <c r="B694" s="158" t="s">
        <v>134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118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5" customHeight="1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5" customHeight="1">
      <c r="A696" s="122"/>
      <c r="B696" s="165" t="s">
        <v>136</v>
      </c>
      <c r="C696" s="159">
        <v>0</v>
      </c>
      <c r="D696" s="160">
        <v>0</v>
      </c>
      <c r="E696" s="160">
        <v>0</v>
      </c>
      <c r="F696" s="203">
        <v>0</v>
      </c>
      <c r="G696" s="160">
        <v>0</v>
      </c>
      <c r="H696" s="162" t="s">
        <v>118</v>
      </c>
      <c r="I696" s="203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5" customHeight="1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5" customHeight="1">
      <c r="A698" s="122"/>
      <c r="B698" s="171" t="s">
        <v>137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118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5" customHeight="1">
      <c r="A699" s="122"/>
      <c r="B699" s="171" t="s">
        <v>138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118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5" customHeight="1">
      <c r="A700" s="122"/>
      <c r="B700" s="171" t="s">
        <v>139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118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5" customHeight="1">
      <c r="A701" s="122"/>
      <c r="B701" s="171" t="s">
        <v>140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118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5" customHeight="1">
      <c r="A702" s="122"/>
      <c r="B702" s="171" t="s">
        <v>141</v>
      </c>
      <c r="C702" s="159"/>
      <c r="D702" s="160">
        <v>0</v>
      </c>
      <c r="E702" s="160"/>
      <c r="F702" s="161">
        <v>0</v>
      </c>
      <c r="G702" s="160"/>
      <c r="H702" s="162" t="s">
        <v>118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5" customHeight="1">
      <c r="A703" s="122"/>
      <c r="B703" s="165" t="s">
        <v>142</v>
      </c>
      <c r="C703" s="159">
        <v>0</v>
      </c>
      <c r="D703" s="160">
        <v>0</v>
      </c>
      <c r="E703" s="160">
        <v>0</v>
      </c>
      <c r="F703" s="203">
        <v>0</v>
      </c>
      <c r="G703" s="170">
        <v>0</v>
      </c>
      <c r="H703" s="162" t="s">
        <v>118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5" customHeight="1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5" customHeight="1">
      <c r="A705" s="122"/>
      <c r="B705" s="172" t="s">
        <v>111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118</v>
      </c>
      <c r="I705" s="204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5" customHeight="1">
      <c r="A706" s="122"/>
      <c r="B706" s="200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5" customHeight="1">
      <c r="A707" s="122"/>
      <c r="M707" s="124"/>
      <c r="S707" s="130"/>
    </row>
    <row r="708" spans="1:19" ht="10.5" customHeight="1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5" customHeight="1">
      <c r="A709" s="122"/>
      <c r="B709" s="145" t="s">
        <v>61</v>
      </c>
      <c r="C709" s="145" t="s">
        <v>159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5" customHeight="1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43677</v>
      </c>
      <c r="K710" s="151">
        <v>43684</v>
      </c>
      <c r="L710" s="151">
        <v>43691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5" customHeight="1">
      <c r="A711" s="122"/>
      <c r="B711" s="152"/>
      <c r="C711" s="152"/>
      <c r="D711" s="153" t="s">
        <v>77</v>
      </c>
      <c r="E711" s="153" t="s">
        <v>112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5" customHeight="1">
      <c r="A712" s="122"/>
      <c r="B712" s="183"/>
      <c r="C712" s="243" t="s">
        <v>117</v>
      </c>
      <c r="D712" s="243"/>
      <c r="E712" s="243"/>
      <c r="F712" s="243"/>
      <c r="G712" s="243"/>
      <c r="H712" s="243"/>
      <c r="I712" s="243"/>
      <c r="J712" s="243"/>
      <c r="K712" s="243"/>
      <c r="L712" s="243"/>
      <c r="M712" s="243"/>
      <c r="N712" s="243"/>
      <c r="O712" s="244"/>
      <c r="P712" s="145"/>
      <c r="S712" s="130"/>
    </row>
    <row r="713" spans="1:19" ht="10.5" customHeight="1">
      <c r="A713" s="122"/>
      <c r="B713" s="158" t="s">
        <v>131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118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5" customHeight="1">
      <c r="A714" s="122"/>
      <c r="B714" s="158" t="s">
        <v>132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118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5" customHeight="1">
      <c r="A715" s="122"/>
      <c r="B715" s="158" t="s">
        <v>133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118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5" customHeight="1">
      <c r="A716" s="122"/>
      <c r="B716" s="158" t="s">
        <v>134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118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5" customHeight="1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5" customHeight="1">
      <c r="A718" s="122"/>
      <c r="B718" s="165" t="s">
        <v>136</v>
      </c>
      <c r="C718" s="159">
        <v>0</v>
      </c>
      <c r="D718" s="160">
        <v>0</v>
      </c>
      <c r="E718" s="160">
        <v>0</v>
      </c>
      <c r="F718" s="203">
        <v>0</v>
      </c>
      <c r="G718" s="160">
        <v>0</v>
      </c>
      <c r="H718" s="162" t="s">
        <v>118</v>
      </c>
      <c r="I718" s="203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5" customHeight="1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5" customHeight="1">
      <c r="A720" s="122"/>
      <c r="B720" s="171" t="s">
        <v>137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118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5" customHeight="1">
      <c r="A721" s="122"/>
      <c r="B721" s="171" t="s">
        <v>138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118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5" customHeight="1">
      <c r="A722" s="122"/>
      <c r="B722" s="171" t="s">
        <v>139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118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5" customHeight="1">
      <c r="A723" s="122"/>
      <c r="B723" s="171" t="s">
        <v>140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118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5" customHeight="1">
      <c r="A724" s="122"/>
      <c r="B724" s="171" t="s">
        <v>141</v>
      </c>
      <c r="C724" s="159"/>
      <c r="D724" s="160">
        <v>0</v>
      </c>
      <c r="E724" s="160"/>
      <c r="F724" s="161">
        <v>0</v>
      </c>
      <c r="G724" s="160"/>
      <c r="H724" s="162" t="s">
        <v>118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5" customHeight="1">
      <c r="A725" s="122"/>
      <c r="B725" s="165" t="s">
        <v>142</v>
      </c>
      <c r="C725" s="159">
        <v>0</v>
      </c>
      <c r="D725" s="160">
        <v>0</v>
      </c>
      <c r="E725" s="160">
        <v>0</v>
      </c>
      <c r="F725" s="203">
        <v>0</v>
      </c>
      <c r="G725" s="170">
        <v>0</v>
      </c>
      <c r="H725" s="162" t="s">
        <v>118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5" customHeight="1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5" customHeight="1">
      <c r="A727" s="122"/>
      <c r="B727" s="172" t="s">
        <v>111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118</v>
      </c>
      <c r="I727" s="204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5" customHeight="1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5" customHeight="1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5" customHeight="1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5" customHeight="1">
      <c r="A731" s="122"/>
      <c r="B731" s="145" t="s">
        <v>61</v>
      </c>
      <c r="C731" s="145" t="s">
        <v>159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5" customHeight="1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43677</v>
      </c>
      <c r="K732" s="151">
        <v>43684</v>
      </c>
      <c r="L732" s="151">
        <v>43691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5" customHeight="1">
      <c r="A733" s="122"/>
      <c r="B733" s="152"/>
      <c r="C733" s="152"/>
      <c r="D733" s="153" t="s">
        <v>77</v>
      </c>
      <c r="E733" s="153" t="s">
        <v>112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5" customHeight="1">
      <c r="A734" s="122"/>
      <c r="B734" s="183"/>
      <c r="C734" s="243" t="s">
        <v>130</v>
      </c>
      <c r="D734" s="243"/>
      <c r="E734" s="243"/>
      <c r="F734" s="243"/>
      <c r="G734" s="243"/>
      <c r="H734" s="243"/>
      <c r="I734" s="243"/>
      <c r="J734" s="243"/>
      <c r="K734" s="243"/>
      <c r="L734" s="243"/>
      <c r="M734" s="243"/>
      <c r="N734" s="243"/>
      <c r="O734" s="244"/>
      <c r="P734" s="145"/>
      <c r="S734" s="130"/>
    </row>
    <row r="735" spans="1:19" ht="10.5" customHeight="1">
      <c r="A735" s="122"/>
      <c r="B735" s="158" t="s">
        <v>131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118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5" customHeight="1">
      <c r="A736" s="122"/>
      <c r="B736" s="158" t="s">
        <v>132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118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5" customHeight="1">
      <c r="A737" s="122"/>
      <c r="B737" s="158" t="s">
        <v>133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118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5" customHeight="1">
      <c r="A738" s="122"/>
      <c r="B738" s="158" t="s">
        <v>134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118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5" customHeight="1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5" customHeight="1">
      <c r="A740" s="122"/>
      <c r="B740" s="165" t="s">
        <v>136</v>
      </c>
      <c r="C740" s="159">
        <v>0</v>
      </c>
      <c r="D740" s="160">
        <v>0</v>
      </c>
      <c r="E740" s="160">
        <v>0</v>
      </c>
      <c r="F740" s="203">
        <v>0</v>
      </c>
      <c r="G740" s="160">
        <v>0</v>
      </c>
      <c r="H740" s="162" t="s">
        <v>118</v>
      </c>
      <c r="I740" s="203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5" customHeight="1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5" customHeight="1">
      <c r="A742" s="122"/>
      <c r="B742" s="171" t="s">
        <v>137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118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5" customHeight="1">
      <c r="A743" s="122"/>
      <c r="B743" s="171" t="s">
        <v>138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118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5" customHeight="1">
      <c r="A744" s="122"/>
      <c r="B744" s="171" t="s">
        <v>139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118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5" customHeight="1">
      <c r="A745" s="122"/>
      <c r="B745" s="171" t="s">
        <v>140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118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5" customHeight="1">
      <c r="A746" s="122"/>
      <c r="B746" s="171" t="s">
        <v>141</v>
      </c>
      <c r="C746" s="159"/>
      <c r="D746" s="160">
        <v>0</v>
      </c>
      <c r="E746" s="160"/>
      <c r="F746" s="161">
        <v>0</v>
      </c>
      <c r="G746" s="160"/>
      <c r="H746" s="162" t="s">
        <v>118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5" customHeight="1">
      <c r="A747" s="122"/>
      <c r="B747" s="165" t="s">
        <v>142</v>
      </c>
      <c r="C747" s="159">
        <v>0</v>
      </c>
      <c r="D747" s="160">
        <v>0</v>
      </c>
      <c r="E747" s="160">
        <v>0</v>
      </c>
      <c r="F747" s="203">
        <v>0</v>
      </c>
      <c r="G747" s="170">
        <v>0</v>
      </c>
      <c r="H747" s="162" t="s">
        <v>118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5" customHeight="1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5" customHeight="1">
      <c r="A749" s="122"/>
      <c r="B749" s="172" t="s">
        <v>111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118</v>
      </c>
      <c r="I749" s="204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sheetProtection/>
  <mergeCells count="34"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priority="42" dxfId="69" operator="between" stopIfTrue="1">
      <formula>85</formula>
      <formula>89.9</formula>
    </cfRule>
    <cfRule type="cellIs" priority="43" dxfId="68" operator="greaterThan" stopIfTrue="1">
      <formula>89.9</formula>
    </cfRule>
  </conditionalFormatting>
  <conditionalFormatting sqref="H730:H733 H686:H689 H642:H645 H598:H601 H554:H557 H510:H513 H488:H491 H400:H403 H356:H359">
    <cfRule type="cellIs" priority="44" dxfId="69" operator="between" stopIfTrue="1">
      <formula>85</formula>
      <formula>89.9</formula>
    </cfRule>
    <cfRule type="cellIs" priority="45" dxfId="68" operator="between" stopIfTrue="1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priority="46" dxfId="70" operator="lessThan" stopIfTrue="1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priority="47" dxfId="66" operator="between" stopIfTrue="1">
      <formula>85</formula>
      <formula>89.9</formula>
    </cfRule>
    <cfRule type="cellIs" priority="48" dxfId="67" operator="between" stopIfTrue="1">
      <formula>89.9</formula>
      <formula>999999</formula>
    </cfRule>
    <cfRule type="cellIs" priority="49" dxfId="68" operator="equal" stopIfTrue="1">
      <formula>"n/a"</formula>
    </cfRule>
  </conditionalFormatting>
  <conditionalFormatting sqref="H596:H597 H288">
    <cfRule type="cellIs" priority="50" dxfId="69" operator="between" stopIfTrue="1">
      <formula>85</formula>
      <formula>89.9</formula>
    </cfRule>
    <cfRule type="cellIs" priority="51" dxfId="68" operator="between" stopIfTrue="1">
      <formula>89.9</formula>
      <formula>999999</formula>
    </cfRule>
    <cfRule type="cellIs" priority="52" dxfId="71" operator="equal" stopIfTrue="1">
      <formula>"-"</formula>
    </cfRule>
  </conditionalFormatting>
  <conditionalFormatting sqref="I43:I45 I31:I35">
    <cfRule type="cellIs" priority="41" dxfId="70" operator="lessThan" stopIfTrue="1">
      <formula>0</formula>
    </cfRule>
  </conditionalFormatting>
  <conditionalFormatting sqref="I65:I67 I53:I57">
    <cfRule type="cellIs" priority="40" dxfId="70" operator="lessThan" stopIfTrue="1">
      <formula>0</formula>
    </cfRule>
  </conditionalFormatting>
  <conditionalFormatting sqref="I87:I89 I75:I79">
    <cfRule type="cellIs" priority="39" dxfId="70" operator="lessThan" stopIfTrue="1">
      <formula>0</formula>
    </cfRule>
  </conditionalFormatting>
  <conditionalFormatting sqref="I109:I111 I97:I101">
    <cfRule type="cellIs" priority="38" dxfId="70" operator="lessThan" stopIfTrue="1">
      <formula>0</formula>
    </cfRule>
  </conditionalFormatting>
  <conditionalFormatting sqref="I131:I133 I119:I123">
    <cfRule type="cellIs" priority="37" dxfId="70" operator="lessThan" stopIfTrue="1">
      <formula>0</formula>
    </cfRule>
  </conditionalFormatting>
  <conditionalFormatting sqref="I153:I155 I141:I145">
    <cfRule type="cellIs" priority="36" dxfId="70" operator="lessThan" stopIfTrue="1">
      <formula>0</formula>
    </cfRule>
  </conditionalFormatting>
  <conditionalFormatting sqref="I175:I177 I163:I167">
    <cfRule type="cellIs" priority="35" dxfId="70" operator="lessThan" stopIfTrue="1">
      <formula>0</formula>
    </cfRule>
  </conditionalFormatting>
  <conditionalFormatting sqref="I197:I199 I185:I189">
    <cfRule type="cellIs" priority="34" dxfId="70" operator="lessThan" stopIfTrue="1">
      <formula>0</formula>
    </cfRule>
  </conditionalFormatting>
  <conditionalFormatting sqref="I219:I221 I207:I211">
    <cfRule type="cellIs" priority="33" dxfId="70" operator="lessThan" stopIfTrue="1">
      <formula>0</formula>
    </cfRule>
  </conditionalFormatting>
  <conditionalFormatting sqref="I241:I243 I229:I233">
    <cfRule type="cellIs" priority="32" dxfId="70" operator="lessThan" stopIfTrue="1">
      <formula>0</formula>
    </cfRule>
  </conditionalFormatting>
  <conditionalFormatting sqref="I263:I265 I251:I255">
    <cfRule type="cellIs" priority="31" dxfId="70" operator="lessThan" stopIfTrue="1">
      <formula>0</formula>
    </cfRule>
  </conditionalFormatting>
  <conditionalFormatting sqref="I285:I287 I273:I277">
    <cfRule type="cellIs" priority="30" dxfId="70" operator="lessThan" stopIfTrue="1">
      <formula>0</formula>
    </cfRule>
  </conditionalFormatting>
  <conditionalFormatting sqref="I307:I309 I295:I299">
    <cfRule type="cellIs" priority="29" dxfId="70" operator="lessThan" stopIfTrue="1">
      <formula>0</formula>
    </cfRule>
  </conditionalFormatting>
  <conditionalFormatting sqref="I329:I331 I317:I321">
    <cfRule type="cellIs" priority="28" dxfId="70" operator="lessThan" stopIfTrue="1">
      <formula>0</formula>
    </cfRule>
  </conditionalFormatting>
  <conditionalFormatting sqref="I339:I343 I351:I353">
    <cfRule type="cellIs" priority="27" dxfId="70" operator="lessThan" stopIfTrue="1">
      <formula>0</formula>
    </cfRule>
  </conditionalFormatting>
  <conditionalFormatting sqref="I373:I375 I361:I365">
    <cfRule type="cellIs" priority="26" dxfId="70" operator="lessThan" stopIfTrue="1">
      <formula>0</formula>
    </cfRule>
  </conditionalFormatting>
  <conditionalFormatting sqref="I395:I397 I383:I387">
    <cfRule type="cellIs" priority="25" dxfId="70" operator="lessThan" stopIfTrue="1">
      <formula>0</formula>
    </cfRule>
  </conditionalFormatting>
  <conditionalFormatting sqref="I417:I419 I405:I409">
    <cfRule type="cellIs" priority="24" dxfId="70" operator="lessThan" stopIfTrue="1">
      <formula>0</formula>
    </cfRule>
  </conditionalFormatting>
  <conditionalFormatting sqref="I439:I441 I427:I431">
    <cfRule type="cellIs" priority="23" dxfId="70" operator="lessThan" stopIfTrue="1">
      <formula>0</formula>
    </cfRule>
  </conditionalFormatting>
  <conditionalFormatting sqref="I449:I453 I461:I463">
    <cfRule type="cellIs" priority="22" dxfId="70" operator="lessThan" stopIfTrue="1">
      <formula>0</formula>
    </cfRule>
  </conditionalFormatting>
  <conditionalFormatting sqref="I483:I485 I471:I475">
    <cfRule type="cellIs" priority="21" dxfId="70" operator="lessThan" stopIfTrue="1">
      <formula>0</formula>
    </cfRule>
  </conditionalFormatting>
  <conditionalFormatting sqref="I505:I507 I493:I497">
    <cfRule type="cellIs" priority="20" dxfId="70" operator="lessThan" stopIfTrue="1">
      <formula>0</formula>
    </cfRule>
  </conditionalFormatting>
  <conditionalFormatting sqref="I527:I529 I515:I519">
    <cfRule type="cellIs" priority="19" dxfId="70" operator="lessThan" stopIfTrue="1">
      <formula>0</formula>
    </cfRule>
  </conditionalFormatting>
  <conditionalFormatting sqref="I549:I551 I537:I541">
    <cfRule type="cellIs" priority="18" dxfId="70" operator="lessThan" stopIfTrue="1">
      <formula>0</formula>
    </cfRule>
  </conditionalFormatting>
  <conditionalFormatting sqref="I571:I573 I559:I563">
    <cfRule type="cellIs" priority="17" dxfId="70" operator="lessThan" stopIfTrue="1">
      <formula>0</formula>
    </cfRule>
  </conditionalFormatting>
  <conditionalFormatting sqref="I593:I595 I581:I585">
    <cfRule type="cellIs" priority="16" dxfId="70" operator="lessThan" stopIfTrue="1">
      <formula>0</formula>
    </cfRule>
  </conditionalFormatting>
  <conditionalFormatting sqref="I615:I617 I603:I607">
    <cfRule type="cellIs" priority="15" dxfId="70" operator="lessThan" stopIfTrue="1">
      <formula>0</formula>
    </cfRule>
  </conditionalFormatting>
  <conditionalFormatting sqref="I637:I639 I625:I629">
    <cfRule type="cellIs" priority="14" dxfId="70" operator="lessThan" stopIfTrue="1">
      <formula>0</formula>
    </cfRule>
  </conditionalFormatting>
  <conditionalFormatting sqref="I659:I661 I647:I651">
    <cfRule type="cellIs" priority="13" dxfId="70" operator="lessThan" stopIfTrue="1">
      <formula>0</formula>
    </cfRule>
  </conditionalFormatting>
  <conditionalFormatting sqref="I669:I673 I681:I683">
    <cfRule type="cellIs" priority="12" dxfId="70" operator="lessThan" stopIfTrue="1">
      <formula>0</formula>
    </cfRule>
  </conditionalFormatting>
  <conditionalFormatting sqref="I691:I695 I703:I705">
    <cfRule type="cellIs" priority="11" dxfId="70" operator="lessThan" stopIfTrue="1">
      <formula>0</formula>
    </cfRule>
  </conditionalFormatting>
  <conditionalFormatting sqref="I713:I717 I725:I727">
    <cfRule type="cellIs" priority="10" dxfId="70" operator="lessThan" stopIfTrue="1">
      <formula>0</formula>
    </cfRule>
  </conditionalFormatting>
  <conditionalFormatting sqref="I735:I739 I747:I749">
    <cfRule type="cellIs" priority="9" dxfId="70" operator="lessThan" stopIfTrue="1">
      <formula>0</formula>
    </cfRule>
  </conditionalFormatting>
  <conditionalFormatting sqref="H284">
    <cfRule type="cellIs" priority="6" dxfId="66" operator="between" stopIfTrue="1">
      <formula>85</formula>
      <formula>89.9</formula>
    </cfRule>
    <cfRule type="cellIs" priority="7" dxfId="67" operator="between" stopIfTrue="1">
      <formula>89.9</formula>
      <formula>999999</formula>
    </cfRule>
    <cfRule type="cellIs" priority="8" dxfId="68" operator="equal" stopIfTrue="1">
      <formula>"n/a"</formula>
    </cfRule>
  </conditionalFormatting>
  <conditionalFormatting sqref="I284">
    <cfRule type="cellIs" priority="5" dxfId="70" operator="lessThan" stopIfTrue="1">
      <formula>0</formula>
    </cfRule>
  </conditionalFormatting>
  <conditionalFormatting sqref="I416">
    <cfRule type="cellIs" priority="1" dxfId="70" operator="lessThan" stopIfTrue="1">
      <formula>0</formula>
    </cfRule>
  </conditionalFormatting>
  <conditionalFormatting sqref="H416">
    <cfRule type="cellIs" priority="2" dxfId="66" operator="between" stopIfTrue="1">
      <formula>85</formula>
      <formula>89.9</formula>
    </cfRule>
    <cfRule type="cellIs" priority="3" dxfId="67" operator="between" stopIfTrue="1">
      <formula>89.9</formula>
      <formula>999999</formula>
    </cfRule>
    <cfRule type="cellIs" priority="4" dxfId="68" operator="equal" stopIfTrue="1">
      <formula>"n/a"</formula>
    </cfRule>
  </conditionalFormatting>
  <printOptions/>
  <pageMargins left="0.11811023622047245" right="0.11811023622047245" top="0.5511811023622047" bottom="0.5511811023622047" header="0.31496062992125984" footer="0.31496062992125984"/>
  <pageSetup horizontalDpi="600" verticalDpi="600" orientation="portrait" paperSize="9" scale="85" r:id="rId1"/>
  <headerFooter>
    <oddFooter>&amp;R&amp;P</oddFooter>
  </headerFooter>
  <rowBreaks count="11" manualBreakCount="11">
    <brk id="67" max="255" man="1"/>
    <brk id="133" max="255" man="1"/>
    <brk id="199" max="255" man="1"/>
    <brk id="265" max="255" man="1"/>
    <brk id="331" max="255" man="1"/>
    <brk id="353" max="255" man="1"/>
    <brk id="419" max="255" man="1"/>
    <brk id="485" max="255" man="1"/>
    <brk id="551" max="255" man="1"/>
    <brk id="617" max="255" man="1"/>
    <brk id="68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S49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4.57421875" style="205" customWidth="1"/>
    <col min="2" max="2" width="19.7109375" style="205" bestFit="1" customWidth="1"/>
    <col min="3" max="3" width="25.7109375" style="205" bestFit="1" customWidth="1"/>
    <col min="4" max="4" width="12.421875" style="205" customWidth="1"/>
    <col min="5" max="5" width="11.57421875" style="205" customWidth="1"/>
    <col min="6" max="6" width="12.57421875" style="205" bestFit="1" customWidth="1"/>
    <col min="7" max="8" width="8.8515625" style="205" customWidth="1"/>
    <col min="9" max="15" width="0" style="205" hidden="1" customWidth="1"/>
    <col min="16" max="18" width="8.8515625" style="205" customWidth="1"/>
    <col min="19" max="19" width="44.421875" style="205" bestFit="1" customWidth="1"/>
    <col min="20" max="16384" width="8.8515625" style="205" customWidth="1"/>
  </cols>
  <sheetData>
    <row r="1" ht="15" thickBot="1">
      <c r="S1" s="168"/>
    </row>
    <row r="2" spans="2:19" ht="14.25">
      <c r="B2" s="206"/>
      <c r="C2" s="207"/>
      <c r="D2" s="206"/>
      <c r="E2" s="208"/>
      <c r="F2" s="206"/>
      <c r="S2" s="168"/>
    </row>
    <row r="3" spans="2:19" ht="14.25">
      <c r="B3" s="209" t="s">
        <v>61</v>
      </c>
      <c r="C3" s="210" t="s">
        <v>181</v>
      </c>
      <c r="D3" s="209" t="s">
        <v>182</v>
      </c>
      <c r="E3" s="211" t="s">
        <v>63</v>
      </c>
      <c r="F3" s="209" t="s">
        <v>183</v>
      </c>
      <c r="S3" s="168"/>
    </row>
    <row r="4" spans="2:19" ht="14.25">
      <c r="B4" s="209"/>
      <c r="C4" s="210" t="s">
        <v>71</v>
      </c>
      <c r="D4" s="209" t="s">
        <v>184</v>
      </c>
      <c r="E4" s="211" t="s">
        <v>13</v>
      </c>
      <c r="F4" s="209"/>
      <c r="S4" s="168"/>
    </row>
    <row r="5" spans="2:19" ht="15" thickBot="1">
      <c r="B5" s="212"/>
      <c r="C5" s="213"/>
      <c r="D5" s="212"/>
      <c r="E5" s="214" t="s">
        <v>71</v>
      </c>
      <c r="F5" s="212"/>
      <c r="S5" s="168"/>
    </row>
    <row r="6" spans="2:19" ht="15">
      <c r="B6" s="209"/>
      <c r="C6" s="255" t="s">
        <v>185</v>
      </c>
      <c r="D6" s="256"/>
      <c r="E6" s="256"/>
      <c r="F6" s="257"/>
      <c r="I6" s="4"/>
      <c r="J6" s="5"/>
      <c r="K6" s="6" t="s">
        <v>186</v>
      </c>
      <c r="L6" s="7"/>
      <c r="M6" s="7"/>
      <c r="N6" s="7"/>
      <c r="O6" s="7"/>
      <c r="S6" s="164"/>
    </row>
    <row r="7" spans="2:15" ht="12">
      <c r="B7" s="209" t="s">
        <v>80</v>
      </c>
      <c r="C7" s="215">
        <v>1085.4</v>
      </c>
      <c r="D7" s="205">
        <v>500</v>
      </c>
      <c r="E7" s="216">
        <v>585.4000000000001</v>
      </c>
      <c r="F7" s="215">
        <v>-500</v>
      </c>
      <c r="I7" s="8" t="s">
        <v>187</v>
      </c>
      <c r="J7" s="9"/>
      <c r="K7" s="9" t="s">
        <v>188</v>
      </c>
      <c r="L7" s="9" t="s">
        <v>189</v>
      </c>
      <c r="M7" s="10" t="s">
        <v>190</v>
      </c>
      <c r="N7" s="9" t="s">
        <v>191</v>
      </c>
      <c r="O7" s="9" t="s">
        <v>57</v>
      </c>
    </row>
    <row r="8" spans="2:16" ht="12">
      <c r="B8" s="209" t="s">
        <v>81</v>
      </c>
      <c r="C8" s="215">
        <v>35</v>
      </c>
      <c r="E8" s="216">
        <v>35</v>
      </c>
      <c r="F8" s="215">
        <v>0</v>
      </c>
      <c r="I8" s="11" t="s">
        <v>192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5" ht="12">
      <c r="B9" s="209" t="s">
        <v>82</v>
      </c>
      <c r="C9" s="215">
        <v>47.7</v>
      </c>
      <c r="E9" s="216">
        <v>47.7</v>
      </c>
      <c r="F9" s="215">
        <v>0</v>
      </c>
      <c r="I9" s="11" t="s">
        <v>193</v>
      </c>
      <c r="J9" s="12"/>
      <c r="K9" s="13">
        <v>0</v>
      </c>
      <c r="L9" s="12">
        <v>0.6940588824577026</v>
      </c>
      <c r="M9" s="15">
        <v>40.3</v>
      </c>
      <c r="N9" s="12"/>
      <c r="O9" s="12">
        <v>40.9940588824577</v>
      </c>
    </row>
    <row r="10" spans="2:15" ht="12">
      <c r="B10" s="209" t="s">
        <v>83</v>
      </c>
      <c r="C10" s="215">
        <v>45.1</v>
      </c>
      <c r="E10" s="216">
        <v>45.1</v>
      </c>
      <c r="F10" s="215">
        <v>0</v>
      </c>
      <c r="I10" s="11" t="s">
        <v>96</v>
      </c>
      <c r="J10" s="12"/>
      <c r="K10" s="13">
        <v>0</v>
      </c>
      <c r="L10" s="12">
        <v>0</v>
      </c>
      <c r="M10" s="15">
        <v>0</v>
      </c>
      <c r="N10" s="12">
        <v>0.5695364238410596</v>
      </c>
      <c r="O10" s="12">
        <v>0.5695364238410596</v>
      </c>
    </row>
    <row r="11" spans="2:15" ht="12">
      <c r="B11" s="209" t="s">
        <v>84</v>
      </c>
      <c r="C11" s="215">
        <v>1.5</v>
      </c>
      <c r="E11" s="216">
        <v>1.5</v>
      </c>
      <c r="F11" s="215">
        <v>0</v>
      </c>
      <c r="I11" s="11" t="s">
        <v>194</v>
      </c>
      <c r="J11" s="12"/>
      <c r="K11" s="13">
        <v>0.03710361170720701</v>
      </c>
      <c r="L11" s="12">
        <v>0</v>
      </c>
      <c r="M11" s="15">
        <v>5.4</v>
      </c>
      <c r="N11" s="12"/>
      <c r="O11" s="12">
        <v>5.437103611707207</v>
      </c>
    </row>
    <row r="12" spans="2:15" ht="12">
      <c r="B12" s="209" t="s">
        <v>85</v>
      </c>
      <c r="C12" s="215">
        <v>11</v>
      </c>
      <c r="E12" s="216">
        <v>11</v>
      </c>
      <c r="F12" s="215">
        <v>0</v>
      </c>
      <c r="I12" s="11" t="s">
        <v>97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5" ht="12">
      <c r="B13" s="209" t="s">
        <v>86</v>
      </c>
      <c r="C13" s="215">
        <v>37.1</v>
      </c>
      <c r="D13" s="205">
        <v>23</v>
      </c>
      <c r="E13" s="216">
        <v>14.100000000000001</v>
      </c>
      <c r="F13" s="215">
        <v>-23</v>
      </c>
      <c r="I13" s="11" t="s">
        <v>92</v>
      </c>
      <c r="J13" s="12"/>
      <c r="K13" s="13">
        <v>0.06789735239411936</v>
      </c>
      <c r="L13" s="12">
        <v>0</v>
      </c>
      <c r="M13" s="15">
        <v>1.8</v>
      </c>
      <c r="N13" s="12"/>
      <c r="O13" s="12">
        <v>1.8678973523941194</v>
      </c>
    </row>
    <row r="14" spans="2:15" ht="12">
      <c r="B14" s="209" t="s">
        <v>87</v>
      </c>
      <c r="C14" s="215">
        <v>31.2</v>
      </c>
      <c r="E14" s="216">
        <v>31.2</v>
      </c>
      <c r="F14" s="215">
        <v>0</v>
      </c>
      <c r="I14" s="11" t="s">
        <v>195</v>
      </c>
      <c r="J14" s="12"/>
      <c r="K14" s="13">
        <v>0</v>
      </c>
      <c r="L14" s="12">
        <v>0</v>
      </c>
      <c r="M14" s="15">
        <v>1.1</v>
      </c>
      <c r="N14" s="12"/>
      <c r="O14" s="12">
        <v>1.1</v>
      </c>
    </row>
    <row r="15" spans="2:15" ht="12">
      <c r="B15" s="209" t="s">
        <v>88</v>
      </c>
      <c r="C15" s="215"/>
      <c r="E15" s="216">
        <v>0</v>
      </c>
      <c r="F15" s="215">
        <v>0</v>
      </c>
      <c r="I15" s="11" t="s">
        <v>196</v>
      </c>
      <c r="J15" s="12"/>
      <c r="K15" s="13">
        <v>118.34493802533684</v>
      </c>
      <c r="L15" s="12">
        <v>0</v>
      </c>
      <c r="M15" s="15">
        <v>17.6</v>
      </c>
      <c r="N15" s="12"/>
      <c r="O15" s="12">
        <v>135.94493802533685</v>
      </c>
    </row>
    <row r="16" spans="2:15" ht="12">
      <c r="B16" s="209" t="s">
        <v>89</v>
      </c>
      <c r="C16" s="215">
        <v>2.3</v>
      </c>
      <c r="E16" s="216">
        <v>2.3</v>
      </c>
      <c r="F16" s="215">
        <v>0</v>
      </c>
      <c r="I16" s="11" t="s">
        <v>94</v>
      </c>
      <c r="J16" s="12"/>
      <c r="K16" s="13">
        <v>0.0447382612465371</v>
      </c>
      <c r="L16" s="12">
        <v>0</v>
      </c>
      <c r="M16" s="15">
        <v>0</v>
      </c>
      <c r="N16" s="12"/>
      <c r="O16" s="12">
        <v>0.0447382612465371</v>
      </c>
    </row>
    <row r="17" spans="2:15" ht="12">
      <c r="B17" s="209"/>
      <c r="C17" s="215"/>
      <c r="E17" s="216">
        <v>0</v>
      </c>
      <c r="F17" s="215">
        <v>0</v>
      </c>
      <c r="I17" s="11" t="s">
        <v>197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9" customFormat="1" ht="12">
      <c r="B18" s="217" t="s">
        <v>90</v>
      </c>
      <c r="C18" s="218"/>
      <c r="E18" s="216">
        <v>0</v>
      </c>
      <c r="F18" s="215">
        <v>0</v>
      </c>
      <c r="I18" s="16" t="s">
        <v>82</v>
      </c>
      <c r="J18" s="13"/>
      <c r="K18" s="13">
        <v>0</v>
      </c>
      <c r="L18" s="13">
        <v>0</v>
      </c>
      <c r="M18" s="17">
        <v>17.6</v>
      </c>
      <c r="N18" s="13"/>
      <c r="O18" s="13">
        <v>17.6</v>
      </c>
    </row>
    <row r="19" spans="2:15" ht="12">
      <c r="B19" s="209"/>
      <c r="C19" s="215"/>
      <c r="E19" s="216">
        <v>0</v>
      </c>
      <c r="F19" s="215">
        <v>0</v>
      </c>
      <c r="I19" s="11" t="s">
        <v>95</v>
      </c>
      <c r="J19" s="12"/>
      <c r="K19" s="13">
        <v>0.04709342305815562</v>
      </c>
      <c r="L19" s="12">
        <v>0</v>
      </c>
      <c r="M19" s="15">
        <v>3.2</v>
      </c>
      <c r="N19" s="12">
        <v>0.4304635761589404</v>
      </c>
      <c r="O19" s="12">
        <v>3.677556999217096</v>
      </c>
    </row>
    <row r="20" spans="2:15" ht="12">
      <c r="B20" s="209" t="s">
        <v>91</v>
      </c>
      <c r="C20" s="215">
        <v>28.2</v>
      </c>
      <c r="D20" s="205">
        <v>20</v>
      </c>
      <c r="E20" s="216">
        <v>8.2</v>
      </c>
      <c r="F20" s="215">
        <v>-20</v>
      </c>
      <c r="I20" s="11" t="s">
        <v>198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ht="12">
      <c r="B21" s="209" t="s">
        <v>92</v>
      </c>
      <c r="C21" s="215">
        <v>6.5</v>
      </c>
      <c r="E21" s="216">
        <v>6.5</v>
      </c>
      <c r="F21" s="215">
        <v>0</v>
      </c>
      <c r="I21" s="11" t="s">
        <v>199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ht="12">
      <c r="B22" s="209" t="s">
        <v>93</v>
      </c>
      <c r="C22" s="215"/>
      <c r="E22" s="216">
        <v>0</v>
      </c>
      <c r="F22" s="215">
        <v>0</v>
      </c>
      <c r="I22" s="11" t="s">
        <v>200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ht="12">
      <c r="B23" s="209" t="s">
        <v>94</v>
      </c>
      <c r="C23" s="215">
        <v>0.8</v>
      </c>
      <c r="E23" s="216">
        <v>0.8</v>
      </c>
      <c r="F23" s="215">
        <v>0</v>
      </c>
      <c r="I23" s="11" t="s">
        <v>80</v>
      </c>
      <c r="J23" s="12"/>
      <c r="K23" s="13">
        <v>0.08613023008573287</v>
      </c>
      <c r="L23" s="12">
        <v>0</v>
      </c>
      <c r="M23" s="15">
        <v>373.5</v>
      </c>
      <c r="N23" s="12"/>
      <c r="O23" s="12">
        <v>373.58613023008576</v>
      </c>
    </row>
    <row r="24" spans="2:15" ht="12">
      <c r="B24" s="209" t="s">
        <v>95</v>
      </c>
      <c r="C24" s="215">
        <v>32.7</v>
      </c>
      <c r="E24" s="216">
        <v>32.7</v>
      </c>
      <c r="F24" s="215">
        <v>0</v>
      </c>
      <c r="I24" s="11" t="s">
        <v>201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ht="12">
      <c r="B25" s="209" t="s">
        <v>96</v>
      </c>
      <c r="C25" s="215">
        <v>280.1</v>
      </c>
      <c r="E25" s="216">
        <v>280.1</v>
      </c>
      <c r="F25" s="215">
        <v>0</v>
      </c>
      <c r="I25" s="11" t="s">
        <v>202</v>
      </c>
      <c r="J25" s="12"/>
      <c r="K25" s="13">
        <v>0</v>
      </c>
      <c r="L25" s="12">
        <v>0.005941117542297417</v>
      </c>
      <c r="M25" s="15">
        <v>0</v>
      </c>
      <c r="N25" s="12"/>
      <c r="O25" s="12">
        <v>0.005941117542297417</v>
      </c>
    </row>
    <row r="26" spans="2:15" ht="12">
      <c r="B26" s="209" t="s">
        <v>97</v>
      </c>
      <c r="C26" s="215">
        <v>0.6</v>
      </c>
      <c r="E26" s="216">
        <v>0.6</v>
      </c>
      <c r="F26" s="215">
        <v>0</v>
      </c>
      <c r="I26" s="11" t="s">
        <v>203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ht="12">
      <c r="B27" s="209" t="s">
        <v>98</v>
      </c>
      <c r="C27" s="215"/>
      <c r="E27" s="216">
        <v>0</v>
      </c>
      <c r="F27" s="215">
        <v>0</v>
      </c>
      <c r="I27" s="11"/>
      <c r="J27" s="12"/>
      <c r="K27" s="13">
        <v>119.7</v>
      </c>
      <c r="L27" s="13">
        <v>0.7000000000000001</v>
      </c>
      <c r="M27" s="13">
        <v>516.1</v>
      </c>
      <c r="N27" s="13">
        <v>1</v>
      </c>
      <c r="O27" s="12">
        <v>637.5</v>
      </c>
    </row>
    <row r="28" spans="2:15" ht="12">
      <c r="B28" s="209" t="s">
        <v>99</v>
      </c>
      <c r="C28" s="215"/>
      <c r="E28" s="216">
        <v>0</v>
      </c>
      <c r="F28" s="215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6" ht="12">
      <c r="B29" s="209" t="s">
        <v>100</v>
      </c>
      <c r="C29" s="215"/>
      <c r="E29" s="216">
        <v>0</v>
      </c>
      <c r="F29" s="215">
        <v>0</v>
      </c>
    </row>
    <row r="30" spans="2:6" ht="12">
      <c r="B30" s="209" t="s">
        <v>101</v>
      </c>
      <c r="C30" s="215">
        <v>1.7</v>
      </c>
      <c r="E30" s="216">
        <v>1.7</v>
      </c>
      <c r="F30" s="215">
        <v>0</v>
      </c>
    </row>
    <row r="31" spans="2:6" ht="12">
      <c r="B31" s="209" t="s">
        <v>102</v>
      </c>
      <c r="C31" s="215"/>
      <c r="E31" s="216">
        <v>0</v>
      </c>
      <c r="F31" s="215">
        <v>0</v>
      </c>
    </row>
    <row r="32" spans="2:6" ht="12">
      <c r="B32" s="209" t="s">
        <v>103</v>
      </c>
      <c r="C32" s="215"/>
      <c r="E32" s="216">
        <v>0</v>
      </c>
      <c r="F32" s="215">
        <v>0</v>
      </c>
    </row>
    <row r="33" spans="2:6" ht="12">
      <c r="B33" s="209"/>
      <c r="C33" s="215"/>
      <c r="E33" s="216"/>
      <c r="F33" s="215"/>
    </row>
    <row r="34" spans="2:6" s="219" customFormat="1" ht="12">
      <c r="B34" s="217" t="s">
        <v>105</v>
      </c>
      <c r="C34" s="218"/>
      <c r="E34" s="216"/>
      <c r="F34" s="217"/>
    </row>
    <row r="35" spans="2:6" ht="12">
      <c r="B35" s="209"/>
      <c r="C35" s="215"/>
      <c r="E35" s="216"/>
      <c r="F35" s="209"/>
    </row>
    <row r="36" spans="2:6" ht="12">
      <c r="B36" s="209" t="s">
        <v>204</v>
      </c>
      <c r="C36" s="215"/>
      <c r="E36" s="216">
        <v>0</v>
      </c>
      <c r="F36" s="215">
        <v>0</v>
      </c>
    </row>
    <row r="37" spans="2:6" ht="12">
      <c r="B37" s="209" t="s">
        <v>205</v>
      </c>
      <c r="C37" s="215"/>
      <c r="E37" s="216">
        <v>0</v>
      </c>
      <c r="F37" s="215">
        <v>0</v>
      </c>
    </row>
    <row r="38" spans="2:6" ht="12">
      <c r="B38" s="209" t="s">
        <v>206</v>
      </c>
      <c r="C38" s="215"/>
      <c r="E38" s="216">
        <v>0</v>
      </c>
      <c r="F38" s="215">
        <v>0</v>
      </c>
    </row>
    <row r="39" spans="2:6" ht="12">
      <c r="B39" s="209" t="s">
        <v>207</v>
      </c>
      <c r="C39" s="215"/>
      <c r="E39" s="216">
        <v>0</v>
      </c>
      <c r="F39" s="215">
        <v>0</v>
      </c>
    </row>
    <row r="40" spans="2:6" ht="12">
      <c r="B40" s="209" t="s">
        <v>208</v>
      </c>
      <c r="C40" s="218"/>
      <c r="E40" s="216">
        <v>0</v>
      </c>
      <c r="F40" s="215">
        <v>0</v>
      </c>
    </row>
    <row r="41" spans="2:6" s="219" customFormat="1" ht="12">
      <c r="B41" s="217"/>
      <c r="C41" s="209"/>
      <c r="E41" s="216"/>
      <c r="F41" s="215"/>
    </row>
    <row r="42" spans="2:6" ht="12">
      <c r="B42" s="209" t="s">
        <v>209</v>
      </c>
      <c r="C42" s="209"/>
      <c r="E42" s="216">
        <v>0</v>
      </c>
      <c r="F42" s="215">
        <v>0</v>
      </c>
    </row>
    <row r="43" spans="2:6" ht="12">
      <c r="B43" s="209" t="s">
        <v>210</v>
      </c>
      <c r="C43" s="209"/>
      <c r="E43" s="216">
        <v>0</v>
      </c>
      <c r="F43" s="215">
        <v>0</v>
      </c>
    </row>
    <row r="44" spans="2:6" ht="12">
      <c r="B44" s="209" t="s">
        <v>211</v>
      </c>
      <c r="C44" s="209"/>
      <c r="E44" s="216">
        <v>0</v>
      </c>
      <c r="F44" s="215">
        <v>0</v>
      </c>
    </row>
    <row r="45" spans="2:6" ht="12">
      <c r="B45" s="209" t="s">
        <v>212</v>
      </c>
      <c r="C45" s="209"/>
      <c r="E45" s="216">
        <v>0</v>
      </c>
      <c r="F45" s="215">
        <v>0</v>
      </c>
    </row>
    <row r="46" spans="2:6" ht="12">
      <c r="B46" s="209" t="s">
        <v>213</v>
      </c>
      <c r="C46" s="209"/>
      <c r="E46" s="216">
        <v>0</v>
      </c>
      <c r="F46" s="215">
        <v>0</v>
      </c>
    </row>
    <row r="47" spans="2:6" ht="12">
      <c r="B47" s="209" t="s">
        <v>214</v>
      </c>
      <c r="C47" s="209"/>
      <c r="E47" s="216">
        <v>0</v>
      </c>
      <c r="F47" s="215">
        <v>0</v>
      </c>
    </row>
    <row r="48" spans="2:6" ht="12">
      <c r="B48" s="209" t="s">
        <v>110</v>
      </c>
      <c r="C48" s="209"/>
      <c r="E48" s="205">
        <v>0</v>
      </c>
      <c r="F48" s="215">
        <v>0</v>
      </c>
    </row>
    <row r="49" spans="2:6" ht="12" thickBot="1">
      <c r="B49" s="212" t="s">
        <v>57</v>
      </c>
      <c r="C49" s="214">
        <v>1646.8999999999999</v>
      </c>
      <c r="D49" s="214">
        <v>543</v>
      </c>
      <c r="E49" s="214">
        <v>1103.9000000000003</v>
      </c>
      <c r="F49" s="215">
        <v>-543</v>
      </c>
    </row>
  </sheetData>
  <sheetProtection/>
  <mergeCells count="1">
    <mergeCell ref="C6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7109375" style="0" bestFit="1" customWidth="1"/>
    <col min="2" max="2" width="11.140625" style="0" bestFit="1" customWidth="1"/>
    <col min="3" max="3" width="21.00390625" style="0" bestFit="1" customWidth="1"/>
    <col min="4" max="4" width="20.00390625" style="0" bestFit="1" customWidth="1"/>
  </cols>
  <sheetData>
    <row r="1" ht="12.75" thickBot="1"/>
    <row r="2" spans="1:4" ht="12.75" thickBot="1">
      <c r="A2" s="221"/>
      <c r="B2" s="222" t="s">
        <v>71</v>
      </c>
      <c r="C2" s="222" t="s">
        <v>215</v>
      </c>
      <c r="D2" s="223" t="s">
        <v>216</v>
      </c>
    </row>
    <row r="3" spans="1:4" ht="12">
      <c r="A3" s="210" t="s">
        <v>80</v>
      </c>
      <c r="B3" s="211"/>
      <c r="C3" s="211"/>
      <c r="D3" s="224">
        <v>0</v>
      </c>
    </row>
    <row r="4" spans="1:4" ht="12">
      <c r="A4" s="210" t="s">
        <v>217</v>
      </c>
      <c r="B4" s="211"/>
      <c r="C4" s="211"/>
      <c r="D4" s="224">
        <v>0</v>
      </c>
    </row>
    <row r="5" spans="1:4" ht="12">
      <c r="A5" s="210" t="s">
        <v>82</v>
      </c>
      <c r="B5" s="211"/>
      <c r="C5" s="211"/>
      <c r="D5" s="224">
        <v>0</v>
      </c>
    </row>
    <row r="6" spans="1:4" ht="12">
      <c r="A6" s="210" t="s">
        <v>218</v>
      </c>
      <c r="B6" s="211"/>
      <c r="C6" s="211"/>
      <c r="D6" s="224">
        <v>0</v>
      </c>
    </row>
    <row r="7" spans="1:4" ht="12">
      <c r="A7" s="210" t="s">
        <v>219</v>
      </c>
      <c r="B7" s="211"/>
      <c r="C7" s="211"/>
      <c r="D7" s="224">
        <v>0</v>
      </c>
    </row>
    <row r="8" spans="1:4" ht="12">
      <c r="A8" s="210" t="s">
        <v>220</v>
      </c>
      <c r="B8" s="211"/>
      <c r="C8" s="211"/>
      <c r="D8" s="224">
        <v>0</v>
      </c>
    </row>
    <row r="9" spans="1:4" ht="12">
      <c r="A9" s="210" t="s">
        <v>221</v>
      </c>
      <c r="B9" s="211"/>
      <c r="C9" s="211"/>
      <c r="D9" s="224">
        <v>0</v>
      </c>
    </row>
    <row r="10" spans="1:4" ht="12">
      <c r="A10" s="210" t="s">
        <v>222</v>
      </c>
      <c r="B10" s="211"/>
      <c r="C10" s="211"/>
      <c r="D10" s="224">
        <v>0</v>
      </c>
    </row>
    <row r="11" spans="1:4" ht="12">
      <c r="A11" s="210" t="s">
        <v>88</v>
      </c>
      <c r="B11" s="211"/>
      <c r="C11" s="211"/>
      <c r="D11" s="224">
        <v>0</v>
      </c>
    </row>
    <row r="12" spans="1:4" ht="12">
      <c r="A12" s="210" t="s">
        <v>223</v>
      </c>
      <c r="B12" s="211"/>
      <c r="C12" s="211"/>
      <c r="D12" s="224">
        <v>0</v>
      </c>
    </row>
    <row r="13" spans="1:4" ht="12">
      <c r="A13" s="210"/>
      <c r="B13" s="211"/>
      <c r="C13" s="211"/>
      <c r="D13" s="224"/>
    </row>
    <row r="14" spans="1:4" s="228" customFormat="1" ht="12">
      <c r="A14" s="225"/>
      <c r="B14" s="226"/>
      <c r="C14" s="226"/>
      <c r="D14" s="227"/>
    </row>
    <row r="15" spans="1:4" ht="12">
      <c r="A15" s="210"/>
      <c r="B15" s="211"/>
      <c r="C15" s="211"/>
      <c r="D15" s="224"/>
    </row>
    <row r="16" spans="1:4" ht="12">
      <c r="A16" s="210" t="s">
        <v>224</v>
      </c>
      <c r="B16" s="211"/>
      <c r="C16" s="211"/>
      <c r="D16" s="224">
        <v>0</v>
      </c>
    </row>
    <row r="17" spans="1:4" ht="12">
      <c r="A17" s="210" t="s">
        <v>92</v>
      </c>
      <c r="B17" s="211"/>
      <c r="C17" s="211">
        <v>10.2</v>
      </c>
      <c r="D17" s="224">
        <v>-10.2</v>
      </c>
    </row>
    <row r="18" spans="1:4" ht="12">
      <c r="A18" s="210"/>
      <c r="B18" s="211"/>
      <c r="C18" s="211"/>
      <c r="D18" s="224">
        <v>0</v>
      </c>
    </row>
    <row r="19" spans="1:4" ht="12">
      <c r="A19" s="210" t="s">
        <v>225</v>
      </c>
      <c r="B19" s="211"/>
      <c r="C19" s="211"/>
      <c r="D19" s="224">
        <v>0</v>
      </c>
    </row>
    <row r="20" spans="1:4" ht="12">
      <c r="A20" s="210" t="s">
        <v>95</v>
      </c>
      <c r="B20" s="211"/>
      <c r="C20" s="211"/>
      <c r="D20" s="224">
        <v>0</v>
      </c>
    </row>
    <row r="21" spans="1:4" ht="12">
      <c r="A21" s="210" t="s">
        <v>96</v>
      </c>
      <c r="B21" s="211"/>
      <c r="C21" s="211"/>
      <c r="D21" s="224">
        <v>0</v>
      </c>
    </row>
    <row r="22" spans="1:4" ht="12">
      <c r="A22" s="210" t="s">
        <v>226</v>
      </c>
      <c r="B22" s="211"/>
      <c r="C22" s="211"/>
      <c r="D22" s="224">
        <v>0</v>
      </c>
    </row>
    <row r="23" spans="1:4" ht="12">
      <c r="A23" s="210" t="s">
        <v>227</v>
      </c>
      <c r="B23" s="211"/>
      <c r="C23" s="211"/>
      <c r="D23" s="224">
        <v>0</v>
      </c>
    </row>
    <row r="24" spans="1:4" ht="12">
      <c r="A24" s="210" t="s">
        <v>228</v>
      </c>
      <c r="B24" s="211"/>
      <c r="C24" s="211"/>
      <c r="D24" s="224">
        <v>0</v>
      </c>
    </row>
    <row r="25" spans="1:4" ht="12">
      <c r="A25" s="210" t="s">
        <v>229</v>
      </c>
      <c r="B25" s="211"/>
      <c r="C25" s="211"/>
      <c r="D25" s="224">
        <v>0</v>
      </c>
    </row>
    <row r="26" spans="1:4" ht="12">
      <c r="A26" s="210" t="s">
        <v>230</v>
      </c>
      <c r="B26" s="211"/>
      <c r="C26" s="211"/>
      <c r="D26" s="224">
        <v>0</v>
      </c>
    </row>
    <row r="27" spans="1:4" ht="12">
      <c r="A27" s="210" t="s">
        <v>102</v>
      </c>
      <c r="B27" s="211"/>
      <c r="C27" s="211"/>
      <c r="D27" s="224">
        <v>0</v>
      </c>
    </row>
    <row r="28" spans="1:4" ht="12">
      <c r="A28" s="210" t="s">
        <v>231</v>
      </c>
      <c r="B28" s="211"/>
      <c r="C28" s="211"/>
      <c r="D28" s="224">
        <v>0</v>
      </c>
    </row>
    <row r="29" spans="1:4" ht="12">
      <c r="A29" s="210"/>
      <c r="B29" s="211"/>
      <c r="C29" s="211"/>
      <c r="D29" s="224"/>
    </row>
    <row r="30" spans="1:4" s="228" customFormat="1" ht="12">
      <c r="A30" s="225"/>
      <c r="B30" s="226"/>
      <c r="C30" s="226"/>
      <c r="D30" s="227"/>
    </row>
    <row r="31" spans="1:4" ht="12">
      <c r="A31" s="210"/>
      <c r="B31" s="211"/>
      <c r="C31" s="211"/>
      <c r="D31" s="224">
        <v>0</v>
      </c>
    </row>
    <row r="32" spans="1:4" ht="12">
      <c r="A32" s="210"/>
      <c r="B32" s="211"/>
      <c r="C32" s="211"/>
      <c r="D32" s="224">
        <v>0</v>
      </c>
    </row>
    <row r="33" spans="1:4" ht="12">
      <c r="A33" s="210" t="s">
        <v>204</v>
      </c>
      <c r="B33" s="211"/>
      <c r="C33" s="211"/>
      <c r="D33" s="224">
        <v>0</v>
      </c>
    </row>
    <row r="34" spans="1:4" ht="12">
      <c r="A34" s="210" t="s">
        <v>205</v>
      </c>
      <c r="B34" s="211"/>
      <c r="C34" s="211"/>
      <c r="D34" s="224">
        <v>0</v>
      </c>
    </row>
    <row r="35" spans="1:4" ht="12">
      <c r="A35" s="210" t="s">
        <v>206</v>
      </c>
      <c r="B35" s="211"/>
      <c r="C35" s="211"/>
      <c r="D35" s="224">
        <v>0</v>
      </c>
    </row>
    <row r="36" spans="1:10" ht="12">
      <c r="A36" s="210" t="s">
        <v>207</v>
      </c>
      <c r="B36" s="211"/>
      <c r="C36" s="211"/>
      <c r="D36" s="224">
        <v>0</v>
      </c>
      <c r="J36" s="228"/>
    </row>
    <row r="37" spans="1:4" s="228" customFormat="1" ht="12">
      <c r="A37" s="210" t="s">
        <v>208</v>
      </c>
      <c r="B37" s="211"/>
      <c r="C37" s="211">
        <v>10.2</v>
      </c>
      <c r="D37" s="224">
        <v>-10.2</v>
      </c>
    </row>
    <row r="38" spans="1:4" ht="12">
      <c r="A38" s="229"/>
      <c r="D38" s="224"/>
    </row>
    <row r="39" spans="1:4" ht="12">
      <c r="A39" s="210" t="s">
        <v>209</v>
      </c>
      <c r="B39" s="205"/>
      <c r="D39" s="224">
        <v>0</v>
      </c>
    </row>
    <row r="40" spans="1:4" ht="12">
      <c r="A40" s="210" t="s">
        <v>210</v>
      </c>
      <c r="B40" s="205"/>
      <c r="D40" s="224">
        <v>0</v>
      </c>
    </row>
    <row r="41" spans="1:4" ht="12">
      <c r="A41" s="210" t="s">
        <v>211</v>
      </c>
      <c r="B41" s="205"/>
      <c r="D41" s="224">
        <v>0</v>
      </c>
    </row>
    <row r="42" spans="1:4" ht="12">
      <c r="A42" s="210" t="s">
        <v>212</v>
      </c>
      <c r="B42" s="205"/>
      <c r="D42" s="224">
        <v>0</v>
      </c>
    </row>
    <row r="43" spans="1:4" ht="12">
      <c r="A43" s="210" t="s">
        <v>213</v>
      </c>
      <c r="B43" s="205"/>
      <c r="D43" s="224">
        <v>0</v>
      </c>
    </row>
    <row r="44" spans="1:4" ht="12.75" thickBot="1">
      <c r="A44" s="213" t="s">
        <v>214</v>
      </c>
      <c r="B44" s="214">
        <v>0</v>
      </c>
      <c r="C44" s="230"/>
      <c r="D44" s="231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2.8515625" style="0" customWidth="1"/>
    <col min="2" max="2" width="15.28125" style="0" bestFit="1" customWidth="1"/>
    <col min="3" max="3" width="9.57421875" style="0" customWidth="1"/>
    <col min="4" max="4" width="10.28125" style="0" customWidth="1"/>
    <col min="5" max="5" width="9.7109375" style="0" customWidth="1"/>
    <col min="6" max="6" width="12.57421875" style="0" bestFit="1" customWidth="1"/>
  </cols>
  <sheetData>
    <row r="1" spans="1:6" ht="12.75" thickBot="1">
      <c r="A1" s="205"/>
      <c r="B1" s="205"/>
      <c r="C1" s="205"/>
      <c r="D1" s="205"/>
      <c r="E1" s="205"/>
      <c r="F1" s="205"/>
    </row>
    <row r="2" spans="1:6" ht="12">
      <c r="A2" s="205"/>
      <c r="B2" s="206"/>
      <c r="C2" s="207"/>
      <c r="D2" s="206"/>
      <c r="E2" s="208"/>
      <c r="F2" s="206"/>
    </row>
    <row r="3" spans="1:6" ht="12">
      <c r="A3" s="205"/>
      <c r="B3" s="209" t="s">
        <v>61</v>
      </c>
      <c r="C3" s="210" t="s">
        <v>181</v>
      </c>
      <c r="D3" s="209" t="s">
        <v>182</v>
      </c>
      <c r="E3" s="211" t="s">
        <v>63</v>
      </c>
      <c r="F3" s="209" t="s">
        <v>183</v>
      </c>
    </row>
    <row r="4" spans="1:6" ht="12">
      <c r="A4" s="205"/>
      <c r="B4" s="209"/>
      <c r="C4" s="210" t="s">
        <v>71</v>
      </c>
      <c r="D4" s="209" t="s">
        <v>184</v>
      </c>
      <c r="E4" s="211" t="s">
        <v>13</v>
      </c>
      <c r="F4" s="209"/>
    </row>
    <row r="5" spans="1:6" ht="12.75" thickBot="1">
      <c r="A5" s="205"/>
      <c r="B5" s="212"/>
      <c r="C5" s="213"/>
      <c r="D5" s="212"/>
      <c r="E5" s="214" t="s">
        <v>71</v>
      </c>
      <c r="F5" s="212"/>
    </row>
    <row r="6" spans="1:6" ht="12">
      <c r="A6" s="205"/>
      <c r="B6" s="209"/>
      <c r="C6" s="255" t="s">
        <v>232</v>
      </c>
      <c r="D6" s="256"/>
      <c r="E6" s="256"/>
      <c r="F6" s="257"/>
    </row>
    <row r="7" spans="1:6" ht="12">
      <c r="A7" s="205"/>
      <c r="B7" s="209" t="s">
        <v>80</v>
      </c>
      <c r="C7" s="232"/>
      <c r="D7" s="215"/>
      <c r="E7" s="216">
        <f>C7-D7</f>
        <v>0</v>
      </c>
      <c r="F7" s="215">
        <f>D7</f>
        <v>0</v>
      </c>
    </row>
    <row r="8" spans="1:6" ht="12">
      <c r="A8" s="205"/>
      <c r="B8" s="209" t="s">
        <v>217</v>
      </c>
      <c r="C8" s="232"/>
      <c r="D8" s="215"/>
      <c r="E8" s="216">
        <f aca="true" t="shared" si="0" ref="E8:E48">C8-D8</f>
        <v>0</v>
      </c>
      <c r="F8" s="215">
        <f aca="true" t="shared" si="1" ref="F8:F48">D8</f>
        <v>0</v>
      </c>
    </row>
    <row r="9" spans="1:6" ht="12">
      <c r="A9" s="205"/>
      <c r="B9" s="209" t="s">
        <v>82</v>
      </c>
      <c r="C9" s="232"/>
      <c r="D9" s="215"/>
      <c r="E9" s="216">
        <f t="shared" si="0"/>
        <v>0</v>
      </c>
      <c r="F9" s="215">
        <f t="shared" si="1"/>
        <v>0</v>
      </c>
    </row>
    <row r="10" spans="1:6" ht="12">
      <c r="A10" s="205"/>
      <c r="B10" s="209" t="s">
        <v>218</v>
      </c>
      <c r="C10" s="232"/>
      <c r="D10" s="215"/>
      <c r="E10" s="216">
        <f t="shared" si="0"/>
        <v>0</v>
      </c>
      <c r="F10" s="215">
        <f t="shared" si="1"/>
        <v>0</v>
      </c>
    </row>
    <row r="11" spans="1:6" ht="12">
      <c r="A11" s="205"/>
      <c r="B11" s="209" t="s">
        <v>219</v>
      </c>
      <c r="C11" s="232"/>
      <c r="D11" s="215"/>
      <c r="E11" s="216">
        <f t="shared" si="0"/>
        <v>0</v>
      </c>
      <c r="F11" s="215">
        <f t="shared" si="1"/>
        <v>0</v>
      </c>
    </row>
    <row r="12" spans="1:6" ht="12">
      <c r="A12" s="205"/>
      <c r="B12" s="209" t="s">
        <v>220</v>
      </c>
      <c r="C12" s="232"/>
      <c r="D12" s="215"/>
      <c r="E12" s="216">
        <f t="shared" si="0"/>
        <v>0</v>
      </c>
      <c r="F12" s="215">
        <f t="shared" si="1"/>
        <v>0</v>
      </c>
    </row>
    <row r="13" spans="1:6" ht="12">
      <c r="A13" s="205"/>
      <c r="B13" s="209" t="s">
        <v>221</v>
      </c>
      <c r="C13" s="232"/>
      <c r="D13" s="215"/>
      <c r="E13" s="216">
        <f t="shared" si="0"/>
        <v>0</v>
      </c>
      <c r="F13" s="215">
        <f t="shared" si="1"/>
        <v>0</v>
      </c>
    </row>
    <row r="14" spans="1:6" ht="12">
      <c r="A14" s="205"/>
      <c r="B14" s="209" t="s">
        <v>222</v>
      </c>
      <c r="C14" s="232"/>
      <c r="D14" s="215"/>
      <c r="E14" s="216">
        <f t="shared" si="0"/>
        <v>0</v>
      </c>
      <c r="F14" s="215">
        <f t="shared" si="1"/>
        <v>0</v>
      </c>
    </row>
    <row r="15" spans="1:6" ht="12">
      <c r="A15" s="205"/>
      <c r="B15" s="209" t="s">
        <v>88</v>
      </c>
      <c r="C15" s="233"/>
      <c r="D15" s="215"/>
      <c r="E15" s="216">
        <f t="shared" si="0"/>
        <v>0</v>
      </c>
      <c r="F15" s="215">
        <f t="shared" si="1"/>
        <v>0</v>
      </c>
    </row>
    <row r="16" spans="1:6" ht="12">
      <c r="A16" s="205"/>
      <c r="B16" s="209" t="s">
        <v>223</v>
      </c>
      <c r="C16" s="232"/>
      <c r="D16" s="215"/>
      <c r="E16" s="216">
        <f t="shared" si="0"/>
        <v>0</v>
      </c>
      <c r="F16" s="215">
        <f t="shared" si="1"/>
        <v>0</v>
      </c>
    </row>
    <row r="17" spans="1:6" ht="12">
      <c r="A17" s="205"/>
      <c r="B17" s="209"/>
      <c r="C17" s="233"/>
      <c r="D17" s="215"/>
      <c r="E17" s="216"/>
      <c r="F17" s="215"/>
    </row>
    <row r="18" spans="1:6" ht="12">
      <c r="A18" s="219"/>
      <c r="B18" s="217"/>
      <c r="C18" s="234"/>
      <c r="D18" s="218"/>
      <c r="E18" s="216"/>
      <c r="F18" s="215"/>
    </row>
    <row r="19" spans="1:6" ht="12">
      <c r="A19" s="205"/>
      <c r="B19" s="209"/>
      <c r="C19" s="233"/>
      <c r="D19" s="215"/>
      <c r="E19" s="216"/>
      <c r="F19" s="215"/>
    </row>
    <row r="20" spans="1:6" ht="12">
      <c r="A20" s="205"/>
      <c r="B20" s="209" t="s">
        <v>224</v>
      </c>
      <c r="C20" s="232"/>
      <c r="D20" s="215"/>
      <c r="E20" s="216">
        <f t="shared" si="0"/>
        <v>0</v>
      </c>
      <c r="F20" s="215">
        <f t="shared" si="1"/>
        <v>0</v>
      </c>
    </row>
    <row r="21" spans="1:6" ht="12">
      <c r="A21" s="205"/>
      <c r="B21" s="209" t="s">
        <v>92</v>
      </c>
      <c r="C21" s="232"/>
      <c r="D21" s="215"/>
      <c r="E21" s="216">
        <f t="shared" si="0"/>
        <v>0</v>
      </c>
      <c r="F21" s="215">
        <f t="shared" si="1"/>
        <v>0</v>
      </c>
    </row>
    <row r="22" spans="1:6" ht="12">
      <c r="A22" s="205"/>
      <c r="B22" s="209"/>
      <c r="C22" s="232"/>
      <c r="D22" s="215"/>
      <c r="E22" s="216"/>
      <c r="F22" s="215"/>
    </row>
    <row r="23" spans="1:6" ht="12">
      <c r="A23" s="205"/>
      <c r="B23" s="209" t="s">
        <v>225</v>
      </c>
      <c r="C23" s="235"/>
      <c r="D23" s="215"/>
      <c r="E23" s="216">
        <f t="shared" si="0"/>
        <v>0</v>
      </c>
      <c r="F23" s="215">
        <f t="shared" si="1"/>
        <v>0</v>
      </c>
    </row>
    <row r="24" spans="1:6" ht="12">
      <c r="A24" s="205"/>
      <c r="B24" s="209" t="s">
        <v>95</v>
      </c>
      <c r="C24" s="232"/>
      <c r="D24" s="215"/>
      <c r="E24" s="216">
        <f t="shared" si="0"/>
        <v>0</v>
      </c>
      <c r="F24" s="215">
        <f t="shared" si="1"/>
        <v>0</v>
      </c>
    </row>
    <row r="25" spans="1:6" ht="12">
      <c r="A25" s="205"/>
      <c r="B25" s="209" t="s">
        <v>96</v>
      </c>
      <c r="C25" s="232"/>
      <c r="D25" s="215"/>
      <c r="E25" s="216">
        <f t="shared" si="0"/>
        <v>0</v>
      </c>
      <c r="F25" s="215">
        <f t="shared" si="1"/>
        <v>0</v>
      </c>
    </row>
    <row r="26" spans="1:6" ht="12">
      <c r="A26" s="205"/>
      <c r="B26" s="209" t="s">
        <v>226</v>
      </c>
      <c r="C26" s="232"/>
      <c r="D26" s="215"/>
      <c r="E26" s="216">
        <f t="shared" si="0"/>
        <v>0</v>
      </c>
      <c r="F26" s="215">
        <f t="shared" si="1"/>
        <v>0</v>
      </c>
    </row>
    <row r="27" spans="1:6" ht="12">
      <c r="A27" s="205"/>
      <c r="B27" s="209" t="s">
        <v>227</v>
      </c>
      <c r="C27" s="235"/>
      <c r="D27" s="215"/>
      <c r="E27" s="216">
        <f t="shared" si="0"/>
        <v>0</v>
      </c>
      <c r="F27" s="215">
        <f t="shared" si="1"/>
        <v>0</v>
      </c>
    </row>
    <row r="28" spans="1:6" ht="12">
      <c r="A28" s="205"/>
      <c r="B28" s="209" t="s">
        <v>228</v>
      </c>
      <c r="C28" s="233"/>
      <c r="D28" s="215"/>
      <c r="E28" s="216">
        <f t="shared" si="0"/>
        <v>0</v>
      </c>
      <c r="F28" s="215">
        <f t="shared" si="1"/>
        <v>0</v>
      </c>
    </row>
    <row r="29" spans="1:6" ht="12">
      <c r="A29" s="205"/>
      <c r="B29" s="209" t="s">
        <v>229</v>
      </c>
      <c r="C29" s="233"/>
      <c r="D29" s="215"/>
      <c r="E29" s="216">
        <f t="shared" si="0"/>
        <v>0</v>
      </c>
      <c r="F29" s="215">
        <f t="shared" si="1"/>
        <v>0</v>
      </c>
    </row>
    <row r="30" spans="1:6" ht="12">
      <c r="A30" s="205"/>
      <c r="B30" s="209" t="s">
        <v>230</v>
      </c>
      <c r="C30" s="233"/>
      <c r="D30" s="215"/>
      <c r="E30" s="216">
        <f t="shared" si="0"/>
        <v>0</v>
      </c>
      <c r="F30" s="215">
        <f t="shared" si="1"/>
        <v>0</v>
      </c>
    </row>
    <row r="31" spans="1:6" ht="12">
      <c r="A31" s="205"/>
      <c r="B31" s="209" t="s">
        <v>102</v>
      </c>
      <c r="C31" s="233"/>
      <c r="D31" s="215"/>
      <c r="E31" s="216">
        <f t="shared" si="0"/>
        <v>0</v>
      </c>
      <c r="F31" s="215">
        <f t="shared" si="1"/>
        <v>0</v>
      </c>
    </row>
    <row r="32" spans="1:6" ht="12">
      <c r="A32" s="205"/>
      <c r="B32" s="209" t="s">
        <v>231</v>
      </c>
      <c r="C32" s="233"/>
      <c r="D32" s="215"/>
      <c r="E32" s="216">
        <f t="shared" si="0"/>
        <v>0</v>
      </c>
      <c r="F32" s="215">
        <f t="shared" si="1"/>
        <v>0</v>
      </c>
    </row>
    <row r="33" spans="1:6" ht="12">
      <c r="A33" s="205"/>
      <c r="B33" s="209"/>
      <c r="C33" s="233"/>
      <c r="D33" s="215"/>
      <c r="E33" s="216"/>
      <c r="F33" s="215"/>
    </row>
    <row r="34" spans="1:6" ht="12">
      <c r="A34" s="219"/>
      <c r="B34" s="217"/>
      <c r="C34" s="234"/>
      <c r="D34" s="218"/>
      <c r="E34" s="216"/>
      <c r="F34" s="215"/>
    </row>
    <row r="35" spans="1:6" ht="12">
      <c r="A35" s="205"/>
      <c r="B35" s="209"/>
      <c r="C35" s="233"/>
      <c r="D35" s="215"/>
      <c r="E35" s="216"/>
      <c r="F35" s="215"/>
    </row>
    <row r="36" spans="1:6" ht="12">
      <c r="A36" s="205"/>
      <c r="B36" s="209"/>
      <c r="C36" s="233"/>
      <c r="D36" s="215"/>
      <c r="E36" s="216"/>
      <c r="F36" s="215"/>
    </row>
    <row r="37" spans="1:6" ht="12">
      <c r="A37" s="205"/>
      <c r="B37" s="209" t="s">
        <v>204</v>
      </c>
      <c r="C37" s="232"/>
      <c r="D37" s="215"/>
      <c r="E37" s="216">
        <f t="shared" si="0"/>
        <v>0</v>
      </c>
      <c r="F37" s="215">
        <f t="shared" si="1"/>
        <v>0</v>
      </c>
    </row>
    <row r="38" spans="1:6" ht="12">
      <c r="A38" s="205"/>
      <c r="B38" s="209" t="s">
        <v>205</v>
      </c>
      <c r="C38" s="215"/>
      <c r="D38" s="215"/>
      <c r="E38" s="216">
        <f t="shared" si="0"/>
        <v>0</v>
      </c>
      <c r="F38" s="215">
        <f t="shared" si="1"/>
        <v>0</v>
      </c>
    </row>
    <row r="39" spans="1:6" ht="12">
      <c r="A39" s="205"/>
      <c r="B39" s="209" t="s">
        <v>206</v>
      </c>
      <c r="C39" s="215"/>
      <c r="D39" s="215"/>
      <c r="E39" s="216">
        <f t="shared" si="0"/>
        <v>0</v>
      </c>
      <c r="F39" s="215">
        <f t="shared" si="1"/>
        <v>0</v>
      </c>
    </row>
    <row r="40" spans="1:6" ht="12">
      <c r="A40" s="205"/>
      <c r="B40" s="209" t="s">
        <v>207</v>
      </c>
      <c r="C40" s="215"/>
      <c r="D40" s="215"/>
      <c r="E40" s="216">
        <f t="shared" si="0"/>
        <v>0</v>
      </c>
      <c r="F40" s="215">
        <f t="shared" si="1"/>
        <v>0</v>
      </c>
    </row>
    <row r="41" spans="1:6" ht="12">
      <c r="A41" s="219"/>
      <c r="B41" s="209" t="s">
        <v>208</v>
      </c>
      <c r="C41" s="215"/>
      <c r="D41" s="218"/>
      <c r="E41" s="216">
        <f t="shared" si="0"/>
        <v>0</v>
      </c>
      <c r="F41" s="215">
        <f t="shared" si="1"/>
        <v>0</v>
      </c>
    </row>
    <row r="42" spans="1:6" ht="12">
      <c r="A42" s="205"/>
      <c r="B42" s="209"/>
      <c r="C42" s="209"/>
      <c r="D42" s="209"/>
      <c r="E42" s="216"/>
      <c r="F42" s="215"/>
    </row>
    <row r="43" spans="2:6" ht="12">
      <c r="B43" s="209" t="s">
        <v>209</v>
      </c>
      <c r="C43" s="209"/>
      <c r="D43" s="209"/>
      <c r="E43" s="216">
        <f t="shared" si="0"/>
        <v>0</v>
      </c>
      <c r="F43" s="215">
        <f t="shared" si="1"/>
        <v>0</v>
      </c>
    </row>
    <row r="44" spans="2:6" ht="12">
      <c r="B44" s="209" t="s">
        <v>210</v>
      </c>
      <c r="C44" s="209"/>
      <c r="D44" s="209"/>
      <c r="E44" s="216">
        <f t="shared" si="0"/>
        <v>0</v>
      </c>
      <c r="F44" s="215">
        <f t="shared" si="1"/>
        <v>0</v>
      </c>
    </row>
    <row r="45" spans="2:6" ht="12">
      <c r="B45" s="209" t="s">
        <v>211</v>
      </c>
      <c r="C45" s="209"/>
      <c r="D45" s="209"/>
      <c r="E45" s="216">
        <f t="shared" si="0"/>
        <v>0</v>
      </c>
      <c r="F45" s="215">
        <f t="shared" si="1"/>
        <v>0</v>
      </c>
    </row>
    <row r="46" spans="2:6" ht="12">
      <c r="B46" s="209" t="s">
        <v>212</v>
      </c>
      <c r="C46" s="209"/>
      <c r="D46" s="209"/>
      <c r="E46" s="216">
        <f t="shared" si="0"/>
        <v>0</v>
      </c>
      <c r="F46" s="215">
        <f t="shared" si="1"/>
        <v>0</v>
      </c>
    </row>
    <row r="47" spans="2:6" ht="12">
      <c r="B47" s="209" t="s">
        <v>213</v>
      </c>
      <c r="C47" s="209"/>
      <c r="D47" s="209"/>
      <c r="E47" s="216">
        <f t="shared" si="0"/>
        <v>0</v>
      </c>
      <c r="F47" s="215">
        <f t="shared" si="1"/>
        <v>0</v>
      </c>
    </row>
    <row r="48" spans="2:6" ht="12.75" thickBot="1">
      <c r="B48" s="212" t="s">
        <v>214</v>
      </c>
      <c r="C48" s="212">
        <v>0</v>
      </c>
      <c r="D48" s="212"/>
      <c r="E48" s="236">
        <f t="shared" si="0"/>
        <v>0</v>
      </c>
      <c r="F48" s="220">
        <f t="shared" si="1"/>
        <v>0</v>
      </c>
    </row>
  </sheetData>
  <sheetProtection/>
  <mergeCells count="1"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m187892</cp:lastModifiedBy>
  <cp:lastPrinted>2018-03-16T11:22:11Z</cp:lastPrinted>
  <dcterms:created xsi:type="dcterms:W3CDTF">2011-07-06T13:44:43Z</dcterms:created>
  <dcterms:modified xsi:type="dcterms:W3CDTF">2019-08-21T11:51:11Z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-135899184</vt:i4>
  </property>
  <property fmtid="{D5CDD505-2E9C-101B-9397-08002B2CF9AE}" pid="4" name="_NewReviewCyc">
    <vt:lpwstr/>
  </property>
  <property fmtid="{D5CDD505-2E9C-101B-9397-08002B2CF9AE}" pid="5" name="_EmailSubje">
    <vt:lpwstr>Weekly spreadsheets during 2019, as at 21st August 2019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