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0\"/>
    </mc:Choice>
  </mc:AlternateContent>
  <bookViews>
    <workbookView xWindow="0" yWindow="612" windowWidth="15192" windowHeight="6948"/>
  </bookViews>
  <sheets>
    <sheet name="Whitefish " sheetId="246" r:id="rId1"/>
    <sheet name="Sectoral " sheetId="247" r:id="rId2"/>
    <sheet name="Whit Non PO" sheetId="251" r:id="rId3"/>
    <sheet name="Ang Flex " sheetId="248" r:id="rId4"/>
    <sheet name="Had Flex" sheetId="249" r:id="rId5"/>
    <sheet name="NS Skr Flex" sheetId="250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1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1">#REF!</definedName>
    <definedName name="code2" localSheetId="2">#REF!</definedName>
    <definedName name="code2" localSheetId="0">#REF!</definedName>
    <definedName name="code2">#REF!</definedName>
    <definedName name="date" localSheetId="3">#REF!</definedName>
    <definedName name="date" localSheetId="4">#REF!</definedName>
    <definedName name="date" localSheetId="5">#REF!</definedName>
    <definedName name="date" localSheetId="1">#REF!</definedName>
    <definedName name="date" localSheetId="2">#REF!</definedName>
    <definedName name="date" localSheetId="0">#REF!</definedName>
    <definedName name="date">#REF!</definedName>
    <definedName name="_xlnm.Print_Area" localSheetId="3">'Ang Flex '!$A$1:$F$50</definedName>
    <definedName name="_xlnm.Print_Area" localSheetId="0">'Whitefish '!$A$1:$V$68</definedName>
    <definedName name="_xlnm.Print_Titles" localSheetId="2">'Whit Non PO'!$1:$2</definedName>
  </definedNames>
  <calcPr calcId="162913"/>
</workbook>
</file>

<file path=xl/calcChain.xml><?xml version="1.0" encoding="utf-8"?>
<calcChain xmlns="http://schemas.openxmlformats.org/spreadsheetml/2006/main">
  <c r="F48" i="250" l="1"/>
  <c r="E48" i="250"/>
  <c r="F47" i="250"/>
  <c r="E47" i="250"/>
  <c r="F46" i="250"/>
  <c r="E46" i="250"/>
  <c r="F45" i="250"/>
  <c r="E45" i="250"/>
  <c r="F44" i="250"/>
  <c r="E44" i="250"/>
  <c r="F43" i="250"/>
  <c r="E43" i="250"/>
  <c r="F41" i="250"/>
  <c r="E41" i="250"/>
  <c r="F40" i="250"/>
  <c r="E40" i="250"/>
  <c r="F39" i="250"/>
  <c r="E39" i="250"/>
  <c r="F38" i="250"/>
  <c r="E38" i="250"/>
  <c r="F37" i="250"/>
  <c r="E37" i="250"/>
  <c r="F32" i="250"/>
  <c r="E32" i="250"/>
  <c r="F31" i="250"/>
  <c r="E31" i="250"/>
  <c r="F30" i="250"/>
  <c r="E30" i="250"/>
  <c r="F29" i="250"/>
  <c r="E29" i="250"/>
  <c r="F28" i="250"/>
  <c r="E28" i="250"/>
  <c r="F27" i="250"/>
  <c r="E27" i="250"/>
  <c r="F26" i="250"/>
  <c r="E26" i="250"/>
  <c r="F25" i="250"/>
  <c r="E25" i="250"/>
  <c r="F24" i="250"/>
  <c r="E24" i="250"/>
  <c r="F23" i="250"/>
  <c r="E23" i="250"/>
  <c r="F21" i="250"/>
  <c r="E21" i="250"/>
  <c r="F20" i="250"/>
  <c r="E20" i="250"/>
  <c r="F16" i="250"/>
  <c r="E16" i="250"/>
  <c r="F15" i="250"/>
  <c r="E15" i="250"/>
  <c r="F14" i="250"/>
  <c r="E14" i="250"/>
  <c r="F13" i="250"/>
  <c r="E13" i="250"/>
  <c r="F12" i="250"/>
  <c r="E12" i="250"/>
  <c r="F11" i="250"/>
  <c r="E11" i="250"/>
  <c r="F10" i="250"/>
  <c r="E10" i="250"/>
  <c r="F9" i="250"/>
  <c r="E9" i="250"/>
  <c r="F8" i="250"/>
  <c r="E8" i="250"/>
  <c r="F7" i="250"/>
  <c r="E7" i="250"/>
</calcChain>
</file>

<file path=xl/sharedStrings.xml><?xml version="1.0" encoding="utf-8"?>
<sst xmlns="http://schemas.openxmlformats.org/spreadsheetml/2006/main" count="6419" uniqueCount="245">
  <si>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</si>
  <si>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</si>
  <si>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</si>
  <si>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</si>
  <si>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</si>
  <si>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</si>
  <si>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</si>
  <si>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</si>
  <si>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</si>
  <si>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</si>
  <si>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</si>
  <si>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</si>
  <si>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</si>
  <si>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</si>
  <si>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</si>
  <si>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</si>
  <si>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</si>
  <si>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</si>
  <si>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</si>
  <si>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</si>
  <si>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</si>
  <si>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</si>
  <si>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</si>
  <si>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</si>
  <si>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</si>
  <si>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</si>
  <si>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</si>
  <si>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</si>
  <si>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</si>
  <si>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</si>
  <si>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</si>
  <si>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</si>
  <si>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</si>
  <si>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</si>
  <si>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</si>
  <si>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</si>
  <si>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</si>
  <si>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</si>
  <si>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</si>
  <si>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</si>
  <si>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</si>
  <si>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</si>
  <si>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</si>
  <si>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</si>
  <si>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</si>
  <si>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</si>
  <si>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</si>
  <si>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</si>
  <si>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</si>
  <si>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</si>
  <si>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</si>
  <si>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</si>
  <si>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</si>
  <si>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</si>
  <si>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</si>
  <si>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</si>
  <si>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</si>
  <si>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</si>
  <si>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</si>
  <si>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</si>
  <si>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</si>
  <si>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</si>
  <si>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</si>
  <si>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</si>
  <si>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</si>
  <si>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</si>
  <si>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</si>
  <si>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</si>
  <si>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</si>
  <si>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</si>
  <si>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</si>
  <si>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</si>
  <si>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</si>
  <si>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</si>
  <si>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</si>
  <si>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</si>
  <si>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</si>
  <si>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</si>
  <si>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</si>
  <si>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</si>
  <si>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</si>
  <si>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</si>
  <si>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</si>
  <si>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</si>
  <si>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</si>
  <si>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</si>
  <si>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</si>
  <si>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</si>
  <si>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</si>
  <si>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</si>
  <si>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</si>
  <si>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</si>
  <si>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</si>
  <si>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</si>
  <si>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</si>
  <si>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</si>
  <si>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</si>
  <si>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</si>
  <si>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</si>
  <si>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</si>
  <si>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</si>
  <si>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</si>
  <si>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</si>
  <si>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</si>
  <si>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</si>
  <si>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</si>
  <si>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</si>
  <si>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</si>
  <si>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</si>
  <si>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</si>
  <si>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</si>
  <si>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</si>
  <si>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</si>
  <si>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</si>
  <si>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</si>
  <si>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</si>
  <si>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</si>
  <si>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</si>
  <si>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</si>
  <si>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</si>
  <si>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</si>
  <si>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</si>
  <si>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</si>
  <si>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</si>
  <si>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</si>
  <si>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</si>
  <si>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</si>
  <si>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</si>
  <si>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</si>
  <si>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</si>
  <si>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</si>
  <si>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</si>
  <si>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</si>
  <si>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</si>
  <si>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</si>
  <si>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</si>
  <si>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</si>
  <si>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</si>
  <si>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</si>
  <si>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</si>
  <si>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</si>
  <si>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</si>
  <si>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</si>
  <si>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</si>
  <si>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</si>
  <si>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</si>
  <si>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</si>
  <si>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</si>
  <si>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</si>
  <si>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</si>
  <si>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</si>
  <si>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</si>
  <si>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</si>
  <si>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</si>
  <si>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</si>
  <si>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</si>
  <si>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</si>
  <si>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</si>
  <si>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</si>
  <si>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</si>
  <si>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</si>
  <si>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</si>
  <si>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</si>
  <si>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</si>
  <si>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</si>
  <si>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</si>
  <si>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</si>
  <si>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</si>
  <si>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</si>
  <si>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</si>
  <si>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</si>
  <si>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</si>
  <si>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</si>
  <si>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</si>
  <si>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</si>
  <si>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</si>
  <si>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</si>
  <si>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</si>
  <si>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</si>
  <si>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</si>
  <si>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</si>
  <si>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</si>
  <si>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</si>
  <si>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</si>
  <si>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</si>
  <si>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</si>
  <si>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</si>
  <si>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</si>
  <si>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</si>
  <si>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</si>
  <si>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</si>
  <si>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</si>
  <si>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</si>
  <si>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</si>
  <si>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</si>
  <si>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</si>
  <si>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</si>
  <si>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</si>
  <si>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</si>
  <si>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</si>
  <si>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</si>
  <si>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</si>
  <si>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</si>
  <si>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</si>
  <si>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</si>
  <si>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</si>
  <si>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</si>
  <si>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</si>
  <si>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</si>
  <si>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</si>
  <si>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Whitefish Statistics: total landings (tonnes live weight) in 2020</t>
  </si>
  <si>
    <t>2019 landings are for the nearest comparable week last year (assuming an average delay of 2 weeks in notification of landings) therefore</t>
  </si>
  <si>
    <t>Norway Statistics: total landings (tonnes live weight) in 2020</t>
  </si>
  <si>
    <t>Fisheries quota management monitor of North Sea and West Of Scotland for 2020</t>
  </si>
  <si>
    <t>&gt;52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</si>
  <si>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</si>
  <si>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</si>
  <si>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</si>
  <si>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</si>
  <si>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</si>
  <si>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</si>
  <si>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</si>
  <si>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</si>
  <si>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</si>
  <si>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</si>
  <si>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</si>
  <si>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</si>
  <si>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</si>
  <si>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</si>
  <si>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</si>
  <si>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</si>
  <si>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</si>
  <si>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</si>
  <si>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</si>
  <si>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</si>
  <si>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</si>
  <si>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</si>
  <si>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</si>
  <si>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</si>
  <si>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</si>
  <si>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</si>
  <si>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</si>
  <si>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This weeks report includes swap numbers 684-739</t>
  </si>
  <si>
    <t>Landings on Fisheries Administrations' System by Wednesday 26 August 2020</t>
  </si>
  <si>
    <t>Number of Weeks to end of year is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</si>
</sst>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68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164" fontId="7" fillId="0" borderId="0" xfId="0" applyNumberFormat="1" applyFont="1"/>
    <xf numFmtId="164" fontId="3" fillId="0" borderId="13" xfId="0" applyNumberFormat="1" applyFont="1" applyBorder="1"/>
    <xf numFmtId="0" fontId="20" fillId="0" borderId="0" xfId="0" applyFont="1" applyFill="1"/>
    <xf numFmtId="0" fontId="15" fillId="0" borderId="32" xfId="0" applyFont="1" applyBorder="1"/>
    <xf numFmtId="164" fontId="7" fillId="0" borderId="13" xfId="0" applyNumberFormat="1" applyFont="1" applyFill="1" applyBorder="1" applyAlignment="1">
      <alignment horizontal="right"/>
    </xf>
    <xf numFmtId="1" fontId="7" fillId="0" borderId="0" xfId="0" applyNumberFormat="1" applyFont="1" applyFill="1"/>
    <xf numFmtId="15" fontId="7" fillId="0" borderId="0" xfId="0" applyNumberFormat="1" applyFont="1" applyFill="1"/>
    <xf numFmtId="1" fontId="7" fillId="0" borderId="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13" xfId="0" applyNumberFormat="1" applyFont="1" applyFill="1" applyBorder="1"/>
    <xf numFmtId="1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/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3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210</v>
      </c>
      <c r="M1" s="23"/>
      <c r="N1" s="27"/>
    </row>
    <row r="2" spans="2:24" x14ac:dyDescent="0.25">
      <c r="B2" s="25">
        <v>44069</v>
      </c>
      <c r="I2" s="26"/>
      <c r="M2" s="23"/>
      <c r="N2" s="27" t="s">
        <v>242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2019</v>
      </c>
      <c r="T6" s="57">
        <v>2020</v>
      </c>
      <c r="U6" s="47"/>
      <c r="V6" s="28"/>
      <c r="X6" s="40" t="s">
        <v>13</v>
      </c>
    </row>
    <row r="7" spans="2:24" ht="11.85" customHeight="1" x14ac:dyDescent="0.25">
      <c r="B7" s="58"/>
      <c r="C7" s="59">
        <v>2019</v>
      </c>
      <c r="D7" s="60">
        <v>2020</v>
      </c>
      <c r="E7" s="61" t="s">
        <v>14</v>
      </c>
      <c r="F7" s="60">
        <v>2019</v>
      </c>
      <c r="G7" s="60">
        <v>2020</v>
      </c>
      <c r="H7" s="61" t="s">
        <v>14</v>
      </c>
      <c r="I7" s="60">
        <v>2019</v>
      </c>
      <c r="J7" s="60">
        <v>2020</v>
      </c>
      <c r="K7" s="62" t="s">
        <v>14</v>
      </c>
      <c r="L7" s="63"/>
      <c r="M7" s="59">
        <v>2019</v>
      </c>
      <c r="N7" s="60">
        <v>2020</v>
      </c>
      <c r="O7" s="55" t="s">
        <v>14</v>
      </c>
      <c r="P7" s="64">
        <v>2020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7945.2699999999995</v>
      </c>
      <c r="D9" s="24">
        <v>4300.3110000000006</v>
      </c>
      <c r="E9" s="82">
        <v>-45.87583556002501</v>
      </c>
      <c r="F9" s="83">
        <v>1817.6216999999999</v>
      </c>
      <c r="G9" s="24">
        <v>1177.8716871226015</v>
      </c>
      <c r="H9" s="82">
        <v>-35.197093700927887</v>
      </c>
      <c r="I9" s="83">
        <v>91.873400000000004</v>
      </c>
      <c r="J9" s="24">
        <v>100.04499889842231</v>
      </c>
      <c r="K9" s="83">
        <v>8.8944122002911641</v>
      </c>
      <c r="L9" s="84"/>
      <c r="M9" s="83">
        <v>9854.7651000000005</v>
      </c>
      <c r="N9" s="83">
        <v>5578.2276860210241</v>
      </c>
      <c r="O9" s="83">
        <v>-43.395630140174283</v>
      </c>
      <c r="P9" s="85">
        <v>7630.4195339619582</v>
      </c>
      <c r="Q9" s="24">
        <v>170.6786452524284</v>
      </c>
      <c r="R9" s="83">
        <v>2.2368186243595258</v>
      </c>
      <c r="S9" s="83">
        <v>58.820371851498152</v>
      </c>
      <c r="T9" s="86">
        <v>73.105124314503186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10667.45</v>
      </c>
      <c r="D10" s="24">
        <v>9823.14</v>
      </c>
      <c r="E10" s="82">
        <v>-7.9148250050387041</v>
      </c>
      <c r="F10" s="83">
        <v>2694.8348999999998</v>
      </c>
      <c r="G10" s="24">
        <v>2116.2782415569982</v>
      </c>
      <c r="H10" s="82">
        <v>-21.469094765063407</v>
      </c>
      <c r="I10" s="83">
        <v>58.407099999999993</v>
      </c>
      <c r="J10" s="24">
        <v>89.311111045882086</v>
      </c>
      <c r="K10" s="83">
        <v>52.911394412463721</v>
      </c>
      <c r="L10" s="84"/>
      <c r="M10" s="83">
        <v>13420.692000000001</v>
      </c>
      <c r="N10" s="83">
        <v>12028.729352602879</v>
      </c>
      <c r="O10" s="83">
        <v>-10.371765087799661</v>
      </c>
      <c r="P10" s="85">
        <v>24320.530999999995</v>
      </c>
      <c r="Q10" s="24">
        <v>547.54718964676977</v>
      </c>
      <c r="R10" s="83">
        <v>2.2513784326780111</v>
      </c>
      <c r="S10" s="83">
        <v>30.183276358402306</v>
      </c>
      <c r="T10" s="86">
        <v>49.459155939493591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6008.4300000000021</v>
      </c>
      <c r="D11" s="24">
        <v>5818.4330000000009</v>
      </c>
      <c r="E11" s="82">
        <v>-3.1621738124601793</v>
      </c>
      <c r="F11" s="83">
        <v>1549.6551000000002</v>
      </c>
      <c r="G11" s="24">
        <v>1333.9258598762506</v>
      </c>
      <c r="H11" s="82">
        <v>-13.921113164067901</v>
      </c>
      <c r="I11" s="83">
        <v>97.344699999999989</v>
      </c>
      <c r="J11" s="24">
        <v>135.60547818173467</v>
      </c>
      <c r="K11" s="83">
        <v>39.304428676378564</v>
      </c>
      <c r="L11" s="84"/>
      <c r="M11" s="83">
        <v>7655.4298000000017</v>
      </c>
      <c r="N11" s="83">
        <v>7287.9643380579864</v>
      </c>
      <c r="O11" s="83">
        <v>-4.8000631126160309</v>
      </c>
      <c r="P11" s="85">
        <v>11813.046000000004</v>
      </c>
      <c r="Q11" s="24">
        <v>260.88496813264464</v>
      </c>
      <c r="R11" s="83">
        <v>2.2084479154033985</v>
      </c>
      <c r="S11" s="83">
        <v>80.813151060909973</v>
      </c>
      <c r="T11" s="86">
        <v>61.694200954249936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4117.0600000000004</v>
      </c>
      <c r="D12" s="24">
        <v>3098.55</v>
      </c>
      <c r="E12" s="82">
        <v>-24.738769898908448</v>
      </c>
      <c r="F12" s="83">
        <v>1607.4347999999998</v>
      </c>
      <c r="G12" s="24">
        <v>1066.9351491443911</v>
      </c>
      <c r="H12" s="82">
        <v>-33.624981296635411</v>
      </c>
      <c r="I12" s="83">
        <v>1418.1608999999994</v>
      </c>
      <c r="J12" s="24">
        <v>713.78975036801933</v>
      </c>
      <c r="K12" s="83">
        <v>-49.66792905036236</v>
      </c>
      <c r="L12" s="84"/>
      <c r="M12" s="83">
        <v>7142.6556999999993</v>
      </c>
      <c r="N12" s="83">
        <v>4879.2748995124111</v>
      </c>
      <c r="O12" s="83">
        <v>-31.688224878144251</v>
      </c>
      <c r="P12" s="85">
        <v>9382.5388000000003</v>
      </c>
      <c r="Q12" s="24">
        <v>181.68703368411661</v>
      </c>
      <c r="R12" s="83">
        <v>1.9364378614039581</v>
      </c>
      <c r="S12" s="83">
        <v>82.005231917336388</v>
      </c>
      <c r="T12" s="86">
        <v>52.003780677276936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750.43999999999983</v>
      </c>
      <c r="D13" s="24">
        <v>809.226</v>
      </c>
      <c r="E13" s="82">
        <v>7.8335376579073852</v>
      </c>
      <c r="F13" s="83">
        <v>181.91489999999996</v>
      </c>
      <c r="G13" s="24">
        <v>101.95332581123512</v>
      </c>
      <c r="H13" s="82">
        <v>-43.955483684274824</v>
      </c>
      <c r="I13" s="83">
        <v>4360.9850000000006</v>
      </c>
      <c r="J13" s="24">
        <v>3062.4657170472483</v>
      </c>
      <c r="K13" s="83">
        <v>-29.775825483296824</v>
      </c>
      <c r="L13" s="84"/>
      <c r="M13" s="83">
        <v>5293.3399000000009</v>
      </c>
      <c r="N13" s="83">
        <v>3973.6450428584835</v>
      </c>
      <c r="O13" s="83">
        <v>-24.931232115691589</v>
      </c>
      <c r="P13" s="85">
        <v>27575.438999999998</v>
      </c>
      <c r="Q13" s="24">
        <v>152.71437228151899</v>
      </c>
      <c r="R13" s="83">
        <v>0.55380576998799191</v>
      </c>
      <c r="S13" s="83">
        <v>19.21218024099884</v>
      </c>
      <c r="T13" s="86">
        <v>14.41008806009755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0.14000000000000001</v>
      </c>
      <c r="D14" s="24">
        <v>1E-3</v>
      </c>
      <c r="E14" s="82">
        <v>-99.285714285714292</v>
      </c>
      <c r="F14" s="81">
        <v>78.602699999999999</v>
      </c>
      <c r="G14" s="24">
        <v>50.828667242479462</v>
      </c>
      <c r="H14" s="82">
        <v>-35.334705751228057</v>
      </c>
      <c r="I14" s="81">
        <v>72.363799999999998</v>
      </c>
      <c r="J14" s="24">
        <v>173.94889223675432</v>
      </c>
      <c r="K14" s="83">
        <v>140.38109142520753</v>
      </c>
      <c r="L14" s="84"/>
      <c r="M14" s="83">
        <v>151.10649999999998</v>
      </c>
      <c r="N14" s="24">
        <v>224.77855947923376</v>
      </c>
      <c r="O14" s="83">
        <v>48.755056519232319</v>
      </c>
      <c r="P14" s="85">
        <v>1128.2460000000003</v>
      </c>
      <c r="Q14" s="24">
        <v>20.111204183518907</v>
      </c>
      <c r="R14" s="83">
        <v>1.7825194313579575</v>
      </c>
      <c r="S14" s="83">
        <v>19.298403575989781</v>
      </c>
      <c r="T14" s="86">
        <v>19.922832385777014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1876.83</v>
      </c>
      <c r="D15" s="24">
        <v>1231.0820000000001</v>
      </c>
      <c r="E15" s="82">
        <v>-34.406312772067785</v>
      </c>
      <c r="F15" s="81">
        <v>920.1774999999999</v>
      </c>
      <c r="G15" s="24">
        <v>472.50511433173608</v>
      </c>
      <c r="H15" s="82">
        <v>-48.650655516817551</v>
      </c>
      <c r="I15" s="81">
        <v>55.105099999999986</v>
      </c>
      <c r="J15" s="24">
        <v>44.167219979442642</v>
      </c>
      <c r="K15" s="83">
        <v>-19.849124709976657</v>
      </c>
      <c r="L15" s="84"/>
      <c r="M15" s="83">
        <v>2852.1125999999995</v>
      </c>
      <c r="N15" s="24">
        <v>1747.754334311179</v>
      </c>
      <c r="O15" s="83">
        <v>-38.720710594975131</v>
      </c>
      <c r="P15" s="85">
        <v>2388.8860000000004</v>
      </c>
      <c r="Q15" s="24">
        <v>118.53782730525882</v>
      </c>
      <c r="R15" s="83">
        <v>4.9620545854954488</v>
      </c>
      <c r="S15" s="83">
        <v>53.641388000752301</v>
      </c>
      <c r="T15" s="86">
        <v>73.161897818111825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8965.6299999999992</v>
      </c>
      <c r="D16" s="24">
        <v>5005.01</v>
      </c>
      <c r="E16" s="82">
        <v>-44.17559056084179</v>
      </c>
      <c r="F16" s="83">
        <v>2101.1851000000001</v>
      </c>
      <c r="G16" s="24">
        <v>1007.1781937886175</v>
      </c>
      <c r="H16" s="82">
        <v>-52.066184279118602</v>
      </c>
      <c r="I16" s="83">
        <v>12.027699999999999</v>
      </c>
      <c r="J16" s="24">
        <v>84.927999999999997</v>
      </c>
      <c r="K16" s="83">
        <v>606.10341129226708</v>
      </c>
      <c r="L16" s="84"/>
      <c r="M16" s="83">
        <v>11078.8428</v>
      </c>
      <c r="N16" s="83">
        <v>6097.1161937886172</v>
      </c>
      <c r="O16" s="83">
        <v>-44.966127745863339</v>
      </c>
      <c r="P16" s="85">
        <v>20818.092000000001</v>
      </c>
      <c r="Q16" s="24">
        <v>356.98669991206953</v>
      </c>
      <c r="R16" s="83">
        <v>1.7147906729976479</v>
      </c>
      <c r="S16" s="83">
        <v>102.57238033515415</v>
      </c>
      <c r="T16" s="86">
        <v>29.287584058080906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777.11000000000013</v>
      </c>
      <c r="D17" s="24">
        <v>741.8839999999999</v>
      </c>
      <c r="E17" s="82">
        <v>-4.5329490033586266</v>
      </c>
      <c r="F17" s="83">
        <v>757.69740000000013</v>
      </c>
      <c r="G17" s="24">
        <v>622.62521366366309</v>
      </c>
      <c r="H17" s="82">
        <v>-17.826666204257403</v>
      </c>
      <c r="I17" s="83">
        <v>86.532000000000011</v>
      </c>
      <c r="J17" s="24">
        <v>183.7999435995464</v>
      </c>
      <c r="K17" s="83">
        <v>112.40690565287568</v>
      </c>
      <c r="L17" s="84"/>
      <c r="M17" s="83">
        <v>1621.3394000000001</v>
      </c>
      <c r="N17" s="83">
        <v>1548.3091572632095</v>
      </c>
      <c r="O17" s="83">
        <v>-4.5043155514996158</v>
      </c>
      <c r="P17" s="85">
        <v>4059.0000000000005</v>
      </c>
      <c r="Q17" s="24">
        <v>16.523999999999887</v>
      </c>
      <c r="R17" s="83">
        <v>0.40709534368070677</v>
      </c>
      <c r="S17" s="83">
        <v>55.260374914792095</v>
      </c>
      <c r="T17" s="86">
        <v>38.145088870736863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3887.3300000000008</v>
      </c>
      <c r="D18" s="24">
        <v>3835.9319999999998</v>
      </c>
      <c r="E18" s="82">
        <v>-1.3221928675980952</v>
      </c>
      <c r="F18" s="83">
        <v>959.97859999999991</v>
      </c>
      <c r="G18" s="24">
        <v>675.14480330960487</v>
      </c>
      <c r="H18" s="82">
        <v>-29.670848567915481</v>
      </c>
      <c r="I18" s="83">
        <v>267.75349999999997</v>
      </c>
      <c r="J18" s="24">
        <v>172.0580997848958</v>
      </c>
      <c r="K18" s="83">
        <v>-35.74011178755989</v>
      </c>
      <c r="L18" s="84"/>
      <c r="M18" s="83">
        <v>5115.0621000000001</v>
      </c>
      <c r="N18" s="83">
        <v>4990.7349030945006</v>
      </c>
      <c r="O18" s="83">
        <v>-2.4306097262338118</v>
      </c>
      <c r="P18" s="85">
        <v>13229.772999999992</v>
      </c>
      <c r="Q18" s="24">
        <v>-2.6046270179658677</v>
      </c>
      <c r="R18" s="83">
        <v>-1.9687616846984973E-2</v>
      </c>
      <c r="S18" s="83">
        <v>52.205165339865275</v>
      </c>
      <c r="T18" s="86">
        <v>37.723511228004469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853.2399999999999</v>
      </c>
      <c r="D19" s="24">
        <v>1150.7650000000001</v>
      </c>
      <c r="E19" s="82">
        <v>34.870024846467615</v>
      </c>
      <c r="F19" s="83">
        <v>44.507599999999996</v>
      </c>
      <c r="G19" s="24">
        <v>15.233625336725735</v>
      </c>
      <c r="H19" s="82">
        <v>-65.77297958837201</v>
      </c>
      <c r="I19" s="83">
        <v>10.7151</v>
      </c>
      <c r="J19" s="24">
        <v>7.3884291191101106</v>
      </c>
      <c r="K19" s="83">
        <v>-31.0465686824191</v>
      </c>
      <c r="L19" s="84"/>
      <c r="M19" s="83">
        <v>908.46269999999993</v>
      </c>
      <c r="N19" s="83">
        <v>1173.3870544558358</v>
      </c>
      <c r="O19" s="83">
        <v>29.161830690003665</v>
      </c>
      <c r="P19" s="85">
        <v>3005.6940000000009</v>
      </c>
      <c r="Q19" s="24">
        <v>37.298219970003402</v>
      </c>
      <c r="R19" s="83">
        <v>1.2409187352406263</v>
      </c>
      <c r="S19" s="83">
        <v>33.313630363036303</v>
      </c>
      <c r="T19" s="86">
        <v>39.038806161100744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981.79000000000019</v>
      </c>
      <c r="D20" s="24">
        <v>739.42899999999997</v>
      </c>
      <c r="E20" s="82">
        <v>-24.685625235539185</v>
      </c>
      <c r="F20" s="83">
        <v>96.159400000000019</v>
      </c>
      <c r="G20" s="24">
        <v>59.603176995813882</v>
      </c>
      <c r="H20" s="82">
        <v>-38.016276104245797</v>
      </c>
      <c r="I20" s="83">
        <v>263.60479999999995</v>
      </c>
      <c r="J20" s="24">
        <v>150.36887967197126</v>
      </c>
      <c r="K20" s="83">
        <v>-42.956698940242632</v>
      </c>
      <c r="L20" s="84"/>
      <c r="M20" s="83">
        <v>1341.5542</v>
      </c>
      <c r="N20" s="83">
        <v>949.40105666778516</v>
      </c>
      <c r="O20" s="83">
        <v>-29.231256056014349</v>
      </c>
      <c r="P20" s="85">
        <v>4581.7169999999996</v>
      </c>
      <c r="Q20" s="24">
        <v>49.129365203857446</v>
      </c>
      <c r="R20" s="83">
        <v>1.0722915711262275</v>
      </c>
      <c r="S20" s="83">
        <v>37.747726505346094</v>
      </c>
      <c r="T20" s="86">
        <v>20.721512408291154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225.12999999999994</v>
      </c>
      <c r="D21" s="24">
        <v>171.14599999999999</v>
      </c>
      <c r="E21" s="82">
        <v>-23.979034335717124</v>
      </c>
      <c r="F21" s="83">
        <v>227.18019999999999</v>
      </c>
      <c r="G21" s="24">
        <v>125.61991709993886</v>
      </c>
      <c r="H21" s="82">
        <v>-44.704724663531913</v>
      </c>
      <c r="I21" s="83">
        <v>21.573299999999996</v>
      </c>
      <c r="J21" s="24">
        <v>40.073006806533733</v>
      </c>
      <c r="K21" s="83">
        <v>85.752790748442479</v>
      </c>
      <c r="L21" s="84"/>
      <c r="M21" s="83">
        <v>473.88349999999991</v>
      </c>
      <c r="N21" s="83">
        <v>336.83892390647259</v>
      </c>
      <c r="O21" s="83">
        <v>-28.919465668994036</v>
      </c>
      <c r="P21" s="85">
        <v>1045.0000000000002</v>
      </c>
      <c r="Q21" s="24">
        <v>4.0834709784537608</v>
      </c>
      <c r="R21" s="83">
        <v>0.39076277305777607</v>
      </c>
      <c r="S21" s="83">
        <v>65.725866851595001</v>
      </c>
      <c r="T21" s="86">
        <v>32.233389847509329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44.464999999999996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58.170999999999999</v>
      </c>
      <c r="K22" s="83" t="s">
        <v>42</v>
      </c>
      <c r="L22" s="84"/>
      <c r="M22" s="83">
        <v>0</v>
      </c>
      <c r="N22" s="83">
        <v>102.636</v>
      </c>
      <c r="O22" s="83" t="s">
        <v>42</v>
      </c>
      <c r="P22" s="85">
        <v>0</v>
      </c>
      <c r="Q22" s="24">
        <v>7.8429999999999893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32.800000000000004</v>
      </c>
      <c r="D23" s="24">
        <v>26.122000000000003</v>
      </c>
      <c r="E23" s="82">
        <v>-20.359756097560975</v>
      </c>
      <c r="F23" s="83">
        <v>27.529199999999999</v>
      </c>
      <c r="G23" s="24">
        <v>0</v>
      </c>
      <c r="H23" s="82">
        <v>-100</v>
      </c>
      <c r="I23" s="83">
        <v>196.27079999999998</v>
      </c>
      <c r="J23" s="24">
        <v>54.493000000000002</v>
      </c>
      <c r="K23" s="83">
        <v>-72.235808892611644</v>
      </c>
      <c r="L23" s="84"/>
      <c r="M23" s="83">
        <v>256.59999999999997</v>
      </c>
      <c r="N23" s="83">
        <v>80.615000000000009</v>
      </c>
      <c r="O23" s="83">
        <v>-68.583398285268899</v>
      </c>
      <c r="P23" s="85">
        <v>673.83300000000008</v>
      </c>
      <c r="Q23" s="24">
        <v>2.6620000000000061</v>
      </c>
      <c r="R23" s="83">
        <v>0.39505337375878086</v>
      </c>
      <c r="S23" s="83">
        <v>49.157088122605359</v>
      </c>
      <c r="T23" s="86">
        <v>11.963646778949681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0.06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0.06</v>
      </c>
      <c r="O25" s="83" t="s">
        <v>42</v>
      </c>
      <c r="P25" s="85">
        <v>283.23499999999996</v>
      </c>
      <c r="Q25" s="24">
        <v>0</v>
      </c>
      <c r="R25" s="83">
        <v>0</v>
      </c>
      <c r="S25" s="83">
        <v>0</v>
      </c>
      <c r="T25" s="86">
        <v>2.1183822620791923E-2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48.76</v>
      </c>
      <c r="D28" s="24">
        <v>14.375000000000002</v>
      </c>
      <c r="E28" s="82">
        <v>-70.518867924528308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48.76</v>
      </c>
      <c r="N28" s="83">
        <v>14.375000000000002</v>
      </c>
      <c r="O28" s="83">
        <v>-70.518867924528308</v>
      </c>
      <c r="P28" s="85">
        <v>48.3</v>
      </c>
      <c r="Q28" s="24">
        <v>0.15200000000000102</v>
      </c>
      <c r="R28" s="83">
        <v>0.31469979296066469</v>
      </c>
      <c r="S28" s="83">
        <v>108.35555555555555</v>
      </c>
      <c r="T28" s="86">
        <v>29.761904761904766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362.9</v>
      </c>
      <c r="D29" s="24">
        <v>557.61199999999997</v>
      </c>
      <c r="E29" s="82">
        <v>53.654450261780106</v>
      </c>
      <c r="F29" s="83">
        <v>5.3470000000000004</v>
      </c>
      <c r="G29" s="24">
        <v>13.776516006067402</v>
      </c>
      <c r="H29" s="82">
        <v>157.64944840223305</v>
      </c>
      <c r="I29" s="83">
        <v>0.78939999999999999</v>
      </c>
      <c r="J29" s="24">
        <v>8.3796200408935508</v>
      </c>
      <c r="K29" s="83">
        <v>961.51761349044216</v>
      </c>
      <c r="L29" s="84"/>
      <c r="M29" s="83">
        <v>369.03639999999996</v>
      </c>
      <c r="N29" s="83">
        <v>579.76813604696088</v>
      </c>
      <c r="O29" s="83">
        <v>57.103238609243135</v>
      </c>
      <c r="P29" s="85">
        <v>691.2</v>
      </c>
      <c r="Q29" s="24">
        <v>12.239719970703163</v>
      </c>
      <c r="R29" s="83">
        <v>1.7707928198355272</v>
      </c>
      <c r="S29" s="83" t="s">
        <v>42</v>
      </c>
      <c r="T29" s="86">
        <v>83.878491904942251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5903.1599999999989</v>
      </c>
      <c r="D30" s="24">
        <v>3989.1789999999996</v>
      </c>
      <c r="E30" s="82">
        <v>-32.422990398362906</v>
      </c>
      <c r="F30" s="83">
        <v>0</v>
      </c>
      <c r="G30" s="24">
        <v>0</v>
      </c>
      <c r="H30" s="82" t="s">
        <v>42</v>
      </c>
      <c r="I30" s="83">
        <v>4.37</v>
      </c>
      <c r="J30" s="24">
        <v>2.0960000000000001</v>
      </c>
      <c r="K30" s="83">
        <v>-52.036613272311214</v>
      </c>
      <c r="L30" s="84"/>
      <c r="M30" s="83">
        <v>5907.5299999999988</v>
      </c>
      <c r="N30" s="83">
        <v>3991.2749999999996</v>
      </c>
      <c r="O30" s="83">
        <v>-32.437499259419752</v>
      </c>
      <c r="P30" s="85">
        <v>9278.24</v>
      </c>
      <c r="Q30" s="24">
        <v>13.675999999999476</v>
      </c>
      <c r="R30" s="83">
        <v>0.14739864457051635</v>
      </c>
      <c r="S30" s="83">
        <v>230.6727840687231</v>
      </c>
      <c r="T30" s="86">
        <v>43.017587387263099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1165.8800000000003</v>
      </c>
      <c r="D31" s="24">
        <v>1201.404</v>
      </c>
      <c r="E31" s="82">
        <v>3.046968813256909</v>
      </c>
      <c r="F31" s="83">
        <v>55.667300000000004</v>
      </c>
      <c r="G31" s="24">
        <v>7.9989211123287713</v>
      </c>
      <c r="H31" s="82">
        <v>-85.630844117949366</v>
      </c>
      <c r="I31" s="83">
        <v>4.1039000000000003</v>
      </c>
      <c r="J31" s="24">
        <v>3.3780699996948238</v>
      </c>
      <c r="K31" s="83">
        <v>-17.686347140651002</v>
      </c>
      <c r="L31" s="84"/>
      <c r="M31" s="83">
        <v>1225.6512000000005</v>
      </c>
      <c r="N31" s="83">
        <v>1212.7809911120237</v>
      </c>
      <c r="O31" s="83">
        <v>-1.0500710877594526</v>
      </c>
      <c r="P31" s="85">
        <v>3199.6440000000016</v>
      </c>
      <c r="Q31" s="24">
        <v>48.554090011119911</v>
      </c>
      <c r="R31" s="83">
        <v>1.5174841329572879</v>
      </c>
      <c r="S31" s="83">
        <v>24.141248768958054</v>
      </c>
      <c r="T31" s="86">
        <v>37.903622750281691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108.67999999999998</v>
      </c>
      <c r="D32" s="24">
        <v>197.45000000000005</v>
      </c>
      <c r="E32" s="82">
        <v>81.680161943319916</v>
      </c>
      <c r="F32" s="83">
        <v>2.2295000000000003</v>
      </c>
      <c r="G32" s="24">
        <v>9.341789978027343</v>
      </c>
      <c r="H32" s="82">
        <v>319.00829683908245</v>
      </c>
      <c r="I32" s="83">
        <v>1.0128999999999999</v>
      </c>
      <c r="J32" s="24">
        <v>2E-3</v>
      </c>
      <c r="K32" s="83">
        <v>-99.80254714186988</v>
      </c>
      <c r="L32" s="84"/>
      <c r="M32" s="83">
        <v>111.92239999999998</v>
      </c>
      <c r="N32" s="83">
        <v>206.79378997802741</v>
      </c>
      <c r="O32" s="83">
        <v>84.765328457956073</v>
      </c>
      <c r="P32" s="85">
        <v>585.85</v>
      </c>
      <c r="Q32" s="24">
        <v>3.0800000000000125</v>
      </c>
      <c r="R32" s="83">
        <v>0.52573184262183359</v>
      </c>
      <c r="S32" s="83">
        <v>91.739672131147529</v>
      </c>
      <c r="T32" s="86">
        <v>35.298078002565056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1440.7700000000002</v>
      </c>
      <c r="D33" s="24">
        <v>1342.2429999999997</v>
      </c>
      <c r="E33" s="82">
        <v>-6.8384960819562091</v>
      </c>
      <c r="F33" s="83">
        <v>118.4299</v>
      </c>
      <c r="G33" s="24">
        <v>351.97405416703202</v>
      </c>
      <c r="H33" s="82">
        <v>197.20033046302666</v>
      </c>
      <c r="I33" s="83">
        <v>48.957500000000003</v>
      </c>
      <c r="J33" s="24">
        <v>205.16242047119141</v>
      </c>
      <c r="K33" s="83">
        <v>319.06228968225787</v>
      </c>
      <c r="L33" s="84"/>
      <c r="M33" s="83">
        <v>1608.1574000000003</v>
      </c>
      <c r="N33" s="83">
        <v>1899.379474638223</v>
      </c>
      <c r="O33" s="83">
        <v>18.10905292219671</v>
      </c>
      <c r="P33" s="85">
        <v>3980.659000000001</v>
      </c>
      <c r="Q33" s="24">
        <v>84.105999999999767</v>
      </c>
      <c r="R33" s="83">
        <v>2.1128662364698849</v>
      </c>
      <c r="S33" s="83">
        <v>56.645206058471295</v>
      </c>
      <c r="T33" s="86">
        <v>47.715201795436954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92.81</v>
      </c>
      <c r="D34" s="24">
        <v>37.14</v>
      </c>
      <c r="E34" s="82">
        <v>-59.982760478396727</v>
      </c>
      <c r="F34" s="83">
        <v>3.5804999999999998</v>
      </c>
      <c r="G34" s="24">
        <v>0.26039999976754152</v>
      </c>
      <c r="H34" s="82">
        <v>-92.727272733765062</v>
      </c>
      <c r="I34" s="83">
        <v>0.12</v>
      </c>
      <c r="J34" s="24">
        <v>0.155</v>
      </c>
      <c r="K34" s="83">
        <v>29.166666666666668</v>
      </c>
      <c r="L34" s="84"/>
      <c r="M34" s="83">
        <v>96.510500000000008</v>
      </c>
      <c r="N34" s="83">
        <v>37.555399999767545</v>
      </c>
      <c r="O34" s="83">
        <v>-61.086721134210741</v>
      </c>
      <c r="P34" s="85">
        <v>431.10699999999997</v>
      </c>
      <c r="Q34" s="24">
        <v>1.2890000000000015</v>
      </c>
      <c r="R34" s="83">
        <v>0.29899769662751974</v>
      </c>
      <c r="S34" s="83">
        <v>24.873840206185569</v>
      </c>
      <c r="T34" s="86">
        <v>8.7113871961641891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1.34</v>
      </c>
      <c r="D35" s="24">
        <v>0.5</v>
      </c>
      <c r="E35" s="82">
        <v>-62.68656716417911</v>
      </c>
      <c r="F35" s="83">
        <v>0.3836</v>
      </c>
      <c r="G35" s="24">
        <v>0.13910000080615248</v>
      </c>
      <c r="H35" s="82">
        <v>-63.738268820085374</v>
      </c>
      <c r="I35" s="83">
        <v>0</v>
      </c>
      <c r="J35" s="24">
        <v>0.13500000000000001</v>
      </c>
      <c r="K35" s="83" t="s">
        <v>42</v>
      </c>
      <c r="L35" s="84"/>
      <c r="M35" s="83">
        <v>1.7236</v>
      </c>
      <c r="N35" s="83">
        <v>0.77410000080615249</v>
      </c>
      <c r="O35" s="83">
        <v>-55.088187467733086</v>
      </c>
      <c r="P35" s="85">
        <v>12.221999999999998</v>
      </c>
      <c r="Q35" s="24">
        <v>5.600000000000005E-2</v>
      </c>
      <c r="R35" s="83">
        <v>0.45819014891179888</v>
      </c>
      <c r="S35" s="83">
        <v>15.66909090909091</v>
      </c>
      <c r="T35" s="86">
        <v>6.3336606186070412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2254.98</v>
      </c>
      <c r="D37" s="24">
        <v>2217.1279999999997</v>
      </c>
      <c r="E37" s="82">
        <v>-1.6785958190316683</v>
      </c>
      <c r="F37" s="83">
        <v>664.59010000000001</v>
      </c>
      <c r="G37" s="24">
        <v>123.09716426956663</v>
      </c>
      <c r="H37" s="82">
        <v>-81.477731270813905</v>
      </c>
      <c r="I37" s="83">
        <v>31.355399999999996</v>
      </c>
      <c r="J37" s="24">
        <v>10.167480033874511</v>
      </c>
      <c r="K37" s="83">
        <v>-67.573432219411927</v>
      </c>
      <c r="L37" s="84"/>
      <c r="M37" s="83">
        <v>2950.9254999999998</v>
      </c>
      <c r="N37" s="83">
        <v>2042.7926443034412</v>
      </c>
      <c r="O37" s="83">
        <v>-30.774509749451777</v>
      </c>
      <c r="P37" s="85">
        <v>2921.32</v>
      </c>
      <c r="Q37" s="24">
        <v>-45.042379994392377</v>
      </c>
      <c r="R37" s="83">
        <v>-1.5418502592797905</v>
      </c>
      <c r="S37" s="83">
        <v>105.20233511586451</v>
      </c>
      <c r="T37" s="86">
        <v>69.927041347864701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6231.2600000000011</v>
      </c>
      <c r="D38" s="24">
        <v>3335.7690000000002</v>
      </c>
      <c r="E38" s="82">
        <v>-46.467183202113219</v>
      </c>
      <c r="F38" s="83">
        <v>696.43050000000005</v>
      </c>
      <c r="G38" s="24">
        <v>322.48107834243734</v>
      </c>
      <c r="H38" s="82">
        <v>-53.695152877072829</v>
      </c>
      <c r="I38" s="83">
        <v>0</v>
      </c>
      <c r="J38" s="24">
        <v>1.9550000000000001</v>
      </c>
      <c r="K38" s="83" t="s">
        <v>42</v>
      </c>
      <c r="L38" s="84"/>
      <c r="M38" s="83">
        <v>6927.6905000000015</v>
      </c>
      <c r="N38" s="83">
        <v>3660.2050783424374</v>
      </c>
      <c r="O38" s="83">
        <v>-47.165580241460894</v>
      </c>
      <c r="P38" s="85">
        <v>17107.895000000004</v>
      </c>
      <c r="Q38" s="24">
        <v>204.55299976539527</v>
      </c>
      <c r="R38" s="83">
        <v>1.1956643395660029</v>
      </c>
      <c r="S38" s="83">
        <v>39.281529258335226</v>
      </c>
      <c r="T38" s="86">
        <v>21.394830154980706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708.19</v>
      </c>
      <c r="D39" s="24">
        <v>674.22399999999993</v>
      </c>
      <c r="E39" s="82">
        <v>-4.7961705192109623</v>
      </c>
      <c r="F39" s="83">
        <v>6.1079999999999979</v>
      </c>
      <c r="G39" s="24">
        <v>1.3220199977159499</v>
      </c>
      <c r="H39" s="82">
        <v>-78.355926690963486</v>
      </c>
      <c r="I39" s="83">
        <v>8.9503000000000021</v>
      </c>
      <c r="J39" s="24">
        <v>7.4629399993717662</v>
      </c>
      <c r="K39" s="83">
        <v>-16.617990465439544</v>
      </c>
      <c r="L39" s="84"/>
      <c r="M39" s="83">
        <v>723.24829999999997</v>
      </c>
      <c r="N39" s="83">
        <v>683.00895999708769</v>
      </c>
      <c r="O39" s="83">
        <v>-5.5636964515384673</v>
      </c>
      <c r="P39" s="85">
        <v>1948.299</v>
      </c>
      <c r="Q39" s="24">
        <v>16.283999999999878</v>
      </c>
      <c r="R39" s="83">
        <v>0.83580600308268282</v>
      </c>
      <c r="S39" s="83">
        <v>40.815366817155756</v>
      </c>
      <c r="T39" s="86">
        <v>35.056680724934296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17.049999999999997</v>
      </c>
      <c r="D40" s="96">
        <v>21.588000000000001</v>
      </c>
      <c r="E40" s="82">
        <v>26.615835777126129</v>
      </c>
      <c r="F40" s="83">
        <v>0.70079999999999998</v>
      </c>
      <c r="G40" s="24">
        <v>0.77395501399040234</v>
      </c>
      <c r="H40" s="82">
        <v>10.438786242922712</v>
      </c>
      <c r="I40" s="83">
        <v>0</v>
      </c>
      <c r="J40" s="24">
        <v>0</v>
      </c>
      <c r="K40" s="83" t="s">
        <v>42</v>
      </c>
      <c r="L40" s="84"/>
      <c r="M40" s="83">
        <v>17.750799999999998</v>
      </c>
      <c r="N40" s="83">
        <v>22.361955013990404</v>
      </c>
      <c r="O40" s="83">
        <v>25.977167305081494</v>
      </c>
      <c r="P40" s="85">
        <v>103.09499999999998</v>
      </c>
      <c r="Q40" s="24">
        <v>1.0630000000000059</v>
      </c>
      <c r="R40" s="83">
        <v>1.0310878316116263</v>
      </c>
      <c r="S40" s="83">
        <v>12.241931034482757</v>
      </c>
      <c r="T40" s="86">
        <v>21.690630015025373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38.5</v>
      </c>
      <c r="D41" s="96">
        <v>75.891000000000005</v>
      </c>
      <c r="E41" s="82">
        <v>97.119480519480533</v>
      </c>
      <c r="F41" s="83">
        <v>3.5000000000000001E-3</v>
      </c>
      <c r="G41" s="24">
        <v>0</v>
      </c>
      <c r="H41" s="82">
        <v>-100</v>
      </c>
      <c r="I41" s="83">
        <v>0</v>
      </c>
      <c r="J41" s="24">
        <v>0</v>
      </c>
      <c r="K41" s="83" t="s">
        <v>42</v>
      </c>
      <c r="L41" s="84"/>
      <c r="M41" s="83">
        <v>38.503500000000003</v>
      </c>
      <c r="N41" s="83">
        <v>75.891000000000005</v>
      </c>
      <c r="O41" s="83">
        <v>97.101562195644547</v>
      </c>
      <c r="P41" s="85">
        <v>898.71399999999994</v>
      </c>
      <c r="Q41" s="24">
        <v>3.7289999999999992</v>
      </c>
      <c r="R41" s="83">
        <v>0.4149262167942192</v>
      </c>
      <c r="S41" s="83">
        <v>3.9531314168377825</v>
      </c>
      <c r="T41" s="86">
        <v>8.4443994418691606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42.794450059533098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42.794450059533098</v>
      </c>
      <c r="O42" s="83" t="s">
        <v>42</v>
      </c>
      <c r="P42" s="85">
        <v>0</v>
      </c>
      <c r="Q42" s="24">
        <v>0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211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212</v>
      </c>
      <c r="M56" s="23"/>
    </row>
    <row r="57" spans="1:29" x14ac:dyDescent="0.25">
      <c r="B57" s="25">
        <v>44069</v>
      </c>
      <c r="I57" s="26"/>
      <c r="M57" s="23"/>
      <c r="N57" s="27" t="s">
        <v>242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2019</v>
      </c>
      <c r="T61" s="57">
        <v>2020</v>
      </c>
      <c r="U61" s="47"/>
      <c r="X61" s="23" t="s">
        <v>13</v>
      </c>
    </row>
    <row r="62" spans="1:29" x14ac:dyDescent="0.25">
      <c r="B62" s="58"/>
      <c r="C62" s="59">
        <v>2019</v>
      </c>
      <c r="D62" s="60">
        <v>2020</v>
      </c>
      <c r="E62" s="61" t="s">
        <v>14</v>
      </c>
      <c r="F62" s="59">
        <v>2019</v>
      </c>
      <c r="G62" s="60">
        <v>2020</v>
      </c>
      <c r="H62" s="61" t="s">
        <v>14</v>
      </c>
      <c r="I62" s="59">
        <v>2019</v>
      </c>
      <c r="J62" s="60">
        <v>2020</v>
      </c>
      <c r="K62" s="62" t="s">
        <v>14</v>
      </c>
      <c r="L62" s="63"/>
      <c r="M62" s="59">
        <v>2019</v>
      </c>
      <c r="N62" s="60">
        <v>2020</v>
      </c>
      <c r="O62" s="61" t="s">
        <v>14</v>
      </c>
      <c r="P62" s="64">
        <v>2020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1.35</v>
      </c>
      <c r="D65" s="96">
        <v>0.32700000000000001</v>
      </c>
      <c r="E65" s="82">
        <v>-75.777777777777771</v>
      </c>
      <c r="F65" s="81">
        <v>0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1.35</v>
      </c>
      <c r="N65" s="98">
        <v>0.32700000000000001</v>
      </c>
      <c r="O65" s="82">
        <v>-75.777777777777771</v>
      </c>
      <c r="P65" s="85">
        <v>5.0000000000000009</v>
      </c>
      <c r="Q65" s="113">
        <v>0</v>
      </c>
      <c r="R65" s="114">
        <v>0</v>
      </c>
      <c r="S65" s="83">
        <v>33.75</v>
      </c>
      <c r="T65" s="86">
        <v>6.5399999999999983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52.830000000000005</v>
      </c>
      <c r="D66" s="96">
        <v>28.560000000000002</v>
      </c>
      <c r="E66" s="82">
        <v>-45.939806927881889</v>
      </c>
      <c r="F66" s="81">
        <v>9.4920999999999989</v>
      </c>
      <c r="G66" s="99">
        <v>5.9422002206742857</v>
      </c>
      <c r="H66" s="98" t="s">
        <v>42</v>
      </c>
      <c r="I66" s="81">
        <v>2.2818000000000001</v>
      </c>
      <c r="J66" s="99">
        <v>7.794600166320806</v>
      </c>
      <c r="K66" s="83">
        <v>241.59874512756625</v>
      </c>
      <c r="L66" s="84"/>
      <c r="M66" s="98">
        <v>64.60390000000001</v>
      </c>
      <c r="N66" s="98">
        <v>42.296800386995095</v>
      </c>
      <c r="O66" s="82">
        <v>-34.529029382134688</v>
      </c>
      <c r="P66" s="85">
        <v>211.99999999999997</v>
      </c>
      <c r="Q66" s="113">
        <v>0</v>
      </c>
      <c r="R66" s="114">
        <v>0</v>
      </c>
      <c r="S66" s="83">
        <v>35.89105555555556</v>
      </c>
      <c r="T66" s="86">
        <v>19.951320937261841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37.009999999999984</v>
      </c>
      <c r="D67" s="96">
        <v>21.776000000000003</v>
      </c>
      <c r="E67" s="82">
        <v>-41.161848149148845</v>
      </c>
      <c r="F67" s="81">
        <v>50.146599999999999</v>
      </c>
      <c r="G67" s="99">
        <v>11.661500384330751</v>
      </c>
      <c r="H67" s="98" t="s">
        <v>42</v>
      </c>
      <c r="I67" s="81">
        <v>0.10249999999999999</v>
      </c>
      <c r="J67" s="99">
        <v>4.9914401903748544</v>
      </c>
      <c r="K67" s="83">
        <v>4769.6977467071756</v>
      </c>
      <c r="L67" s="84"/>
      <c r="M67" s="98">
        <v>87.259099999999989</v>
      </c>
      <c r="N67" s="98">
        <v>38.428940574705607</v>
      </c>
      <c r="O67" s="82">
        <v>-55.95996225642299</v>
      </c>
      <c r="P67" s="85">
        <v>100.8</v>
      </c>
      <c r="Q67" s="113">
        <v>0</v>
      </c>
      <c r="R67" s="114">
        <v>0</v>
      </c>
      <c r="S67" s="83">
        <v>60.596597222222215</v>
      </c>
      <c r="T67" s="86">
        <v>38.123948982842862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/>
  </sheetViews>
  <sheetFormatPr defaultColWidth="10.33203125" defaultRowHeight="10.65" customHeight="1" x14ac:dyDescent="0.2"/>
  <cols>
    <col min="1" max="1" width="2.109375" style="201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241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20" width="10.33203125" style="163" customWidth="1"/>
    <col min="21" max="16384" width="10.33203125" style="130"/>
  </cols>
  <sheetData>
    <row r="1" spans="1:21" ht="10.65" customHeight="1" x14ac:dyDescent="0.2">
      <c r="A1" s="122"/>
      <c r="B1" s="123" t="s">
        <v>213</v>
      </c>
      <c r="C1" s="123"/>
      <c r="P1" s="128"/>
      <c r="T1" s="130"/>
    </row>
    <row r="2" spans="1:21" ht="10.65" customHeight="1" x14ac:dyDescent="0.2">
      <c r="A2" s="122"/>
      <c r="B2" s="131" t="s">
        <v>243</v>
      </c>
      <c r="C2" s="131"/>
      <c r="D2" s="132"/>
      <c r="E2" s="132"/>
      <c r="F2" s="132"/>
      <c r="G2" s="242"/>
      <c r="H2" s="132"/>
      <c r="I2" s="132"/>
      <c r="J2" s="133"/>
      <c r="T2" s="130"/>
    </row>
    <row r="3" spans="1:21" ht="10.65" customHeight="1" x14ac:dyDescent="0.2">
      <c r="A3" s="122"/>
      <c r="D3" s="135"/>
      <c r="N3" s="124"/>
      <c r="T3" s="130"/>
    </row>
    <row r="4" spans="1:21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1" ht="10.65" customHeight="1" x14ac:dyDescent="0.2">
      <c r="A5" s="122"/>
      <c r="B5" s="145" t="s">
        <v>61</v>
      </c>
      <c r="C5" s="145" t="s">
        <v>146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1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44048</v>
      </c>
      <c r="L6" s="151">
        <v>44055</v>
      </c>
      <c r="M6" s="151">
        <v>44062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1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1" ht="12.75" customHeight="1" x14ac:dyDescent="0.2">
      <c r="A8" s="122"/>
      <c r="B8" s="157"/>
      <c r="C8" s="262" t="s">
        <v>149</v>
      </c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4"/>
      <c r="Q8" s="145"/>
      <c r="T8" s="130"/>
    </row>
    <row r="9" spans="1:21" ht="10.65" customHeight="1" x14ac:dyDescent="0.2">
      <c r="A9" s="122"/>
      <c r="B9" s="158" t="s">
        <v>80</v>
      </c>
      <c r="C9" s="159">
        <v>1462.1459543387109</v>
      </c>
      <c r="D9" s="160">
        <v>1609.1459543387109</v>
      </c>
      <c r="E9" s="160">
        <v>0.29999999999995453</v>
      </c>
      <c r="F9" s="160">
        <v>147</v>
      </c>
      <c r="G9" s="246">
        <v>1609.1459543387109</v>
      </c>
      <c r="H9" s="160">
        <v>1150.6852949987056</v>
      </c>
      <c r="I9" s="162">
        <v>71.50906926100356</v>
      </c>
      <c r="J9" s="161">
        <v>458.46065934000535</v>
      </c>
      <c r="K9" s="160">
        <v>65.063999999999965</v>
      </c>
      <c r="L9" s="160">
        <v>7.0973399999143112</v>
      </c>
      <c r="M9" s="160">
        <v>35.376999999999953</v>
      </c>
      <c r="N9" s="160">
        <v>24.309000000000196</v>
      </c>
      <c r="O9" s="160">
        <v>1.5106771349395798</v>
      </c>
      <c r="P9" s="160">
        <v>32.961834999978606</v>
      </c>
      <c r="Q9" s="146">
        <v>11.908833028874239</v>
      </c>
      <c r="T9" s="167"/>
      <c r="U9" s="167"/>
    </row>
    <row r="10" spans="1:21" ht="10.65" customHeight="1" x14ac:dyDescent="0.2">
      <c r="A10" s="122"/>
      <c r="B10" s="158" t="s">
        <v>81</v>
      </c>
      <c r="C10" s="159">
        <v>449.16191022566272</v>
      </c>
      <c r="D10" s="160">
        <v>635.16191022566272</v>
      </c>
      <c r="E10" s="160">
        <v>11.899999999999977</v>
      </c>
      <c r="F10" s="160">
        <v>186</v>
      </c>
      <c r="G10" s="246">
        <v>635.16191022566272</v>
      </c>
      <c r="H10" s="160">
        <v>473.09307040628789</v>
      </c>
      <c r="I10" s="162">
        <v>74.483854083473858</v>
      </c>
      <c r="J10" s="161">
        <v>162.06883981937483</v>
      </c>
      <c r="K10" s="160">
        <v>7.3120000000000118</v>
      </c>
      <c r="L10" s="160">
        <v>4.94399999999996</v>
      </c>
      <c r="M10" s="160">
        <v>13.034008998692059</v>
      </c>
      <c r="N10" s="160">
        <v>8.7889999999999873</v>
      </c>
      <c r="O10" s="160">
        <v>1.3837416662591429</v>
      </c>
      <c r="P10" s="160">
        <v>8.5197522496730045</v>
      </c>
      <c r="Q10" s="146">
        <v>17.02271745350285</v>
      </c>
      <c r="T10" s="167"/>
      <c r="U10" s="167"/>
    </row>
    <row r="11" spans="1:21" ht="10.65" customHeight="1" x14ac:dyDescent="0.2">
      <c r="A11" s="122"/>
      <c r="B11" s="158" t="s">
        <v>82</v>
      </c>
      <c r="C11" s="159">
        <v>706.85838663017398</v>
      </c>
      <c r="D11" s="160">
        <v>955.45838663017389</v>
      </c>
      <c r="E11" s="160">
        <v>9.5</v>
      </c>
      <c r="F11" s="160">
        <v>248.59999999999991</v>
      </c>
      <c r="G11" s="246">
        <v>955.45838663017389</v>
      </c>
      <c r="H11" s="160">
        <v>729.93</v>
      </c>
      <c r="I11" s="162">
        <v>76.395791822436692</v>
      </c>
      <c r="J11" s="161">
        <v>225.52838663017394</v>
      </c>
      <c r="K11" s="160">
        <v>14.826000000000022</v>
      </c>
      <c r="L11" s="160">
        <v>24.417999999999893</v>
      </c>
      <c r="M11" s="160">
        <v>14.624000000000024</v>
      </c>
      <c r="N11" s="160">
        <v>22.84699999999998</v>
      </c>
      <c r="O11" s="160">
        <v>2.3912082744471519</v>
      </c>
      <c r="P11" s="160">
        <v>19.17874999999998</v>
      </c>
      <c r="Q11" s="146">
        <v>9.7592849706145692</v>
      </c>
      <c r="T11" s="167"/>
      <c r="U11" s="167"/>
    </row>
    <row r="12" spans="1:21" ht="10.65" customHeight="1" x14ac:dyDescent="0.2">
      <c r="A12" s="122"/>
      <c r="B12" s="158" t="s">
        <v>83</v>
      </c>
      <c r="C12" s="159">
        <v>1495.6689676269971</v>
      </c>
      <c r="D12" s="160">
        <v>1675.0689676269972</v>
      </c>
      <c r="E12" s="160">
        <v>9.4000000000000909</v>
      </c>
      <c r="F12" s="160">
        <v>179.40000000000009</v>
      </c>
      <c r="G12" s="246">
        <v>1675.0689676269972</v>
      </c>
      <c r="H12" s="160">
        <v>1161.894</v>
      </c>
      <c r="I12" s="162">
        <v>69.363949930133828</v>
      </c>
      <c r="J12" s="161">
        <v>513.17496762699716</v>
      </c>
      <c r="K12" s="160">
        <v>56.072000000000116</v>
      </c>
      <c r="L12" s="160">
        <v>32.841999999999871</v>
      </c>
      <c r="M12" s="160">
        <v>49.355000000000018</v>
      </c>
      <c r="N12" s="160">
        <v>36.240000000000009</v>
      </c>
      <c r="O12" s="160">
        <v>2.163493008370859</v>
      </c>
      <c r="P12" s="160">
        <v>43.627250000000004</v>
      </c>
      <c r="Q12" s="146">
        <v>9.76271636710994</v>
      </c>
      <c r="T12" s="167"/>
      <c r="U12" s="167"/>
    </row>
    <row r="13" spans="1:21" ht="10.65" customHeight="1" x14ac:dyDescent="0.2">
      <c r="A13" s="122"/>
      <c r="B13" s="158" t="s">
        <v>84</v>
      </c>
      <c r="C13" s="159">
        <v>42.083717053128474</v>
      </c>
      <c r="D13" s="160">
        <v>28.783717053128473</v>
      </c>
      <c r="E13" s="160">
        <v>0</v>
      </c>
      <c r="F13" s="160">
        <v>-13.3</v>
      </c>
      <c r="G13" s="246">
        <v>28.783717053128473</v>
      </c>
      <c r="H13" s="160">
        <v>21.607911968752738</v>
      </c>
      <c r="I13" s="162">
        <v>75.069915149837101</v>
      </c>
      <c r="J13" s="161">
        <v>7.1758050843757353</v>
      </c>
      <c r="K13" s="160">
        <v>0.34011999118327907</v>
      </c>
      <c r="L13" s="160">
        <v>0.13384000158309917</v>
      </c>
      <c r="M13" s="160">
        <v>0.99497999238967694</v>
      </c>
      <c r="N13" s="160">
        <v>2.2711450765132888</v>
      </c>
      <c r="O13" s="160">
        <v>7.8903814692218157</v>
      </c>
      <c r="P13" s="160">
        <v>0.93502126541733599</v>
      </c>
      <c r="Q13" s="146">
        <v>5.6744832976316291</v>
      </c>
      <c r="T13" s="167"/>
      <c r="U13" s="167"/>
    </row>
    <row r="14" spans="1:21" ht="10.65" customHeight="1" x14ac:dyDescent="0.2">
      <c r="A14" s="122"/>
      <c r="B14" s="158" t="s">
        <v>85</v>
      </c>
      <c r="C14" s="159">
        <v>72.153640973243895</v>
      </c>
      <c r="D14" s="160">
        <v>10.453640973243907</v>
      </c>
      <c r="E14" s="160">
        <v>-0.29999999999999716</v>
      </c>
      <c r="F14" s="160">
        <v>-61.699999999999989</v>
      </c>
      <c r="G14" s="246">
        <v>10.453640973243907</v>
      </c>
      <c r="H14" s="160">
        <v>3.504</v>
      </c>
      <c r="I14" s="162">
        <v>33.519421692102185</v>
      </c>
      <c r="J14" s="161">
        <v>6.9496409732439073</v>
      </c>
      <c r="K14" s="160">
        <v>0</v>
      </c>
      <c r="L14" s="160">
        <v>0</v>
      </c>
      <c r="M14" s="160">
        <v>0.93400000000000016</v>
      </c>
      <c r="N14" s="160">
        <v>0</v>
      </c>
      <c r="O14" s="160">
        <v>0</v>
      </c>
      <c r="P14" s="160">
        <v>0.23350000000000004</v>
      </c>
      <c r="Q14" s="146">
        <v>27.762916373635573</v>
      </c>
      <c r="T14" s="167"/>
      <c r="U14" s="167"/>
    </row>
    <row r="15" spans="1:21" ht="10.65" customHeight="1" x14ac:dyDescent="0.2">
      <c r="A15" s="122"/>
      <c r="B15" s="158" t="s">
        <v>86</v>
      </c>
      <c r="C15" s="159">
        <v>130.9496927836388</v>
      </c>
      <c r="D15" s="160">
        <v>129.8496927836388</v>
      </c>
      <c r="E15" s="160">
        <v>0</v>
      </c>
      <c r="F15" s="160">
        <v>-1.0999999999999943</v>
      </c>
      <c r="G15" s="246">
        <v>129.8496927836388</v>
      </c>
      <c r="H15" s="160">
        <v>70.143000000000001</v>
      </c>
      <c r="I15" s="162">
        <v>54.01861066924149</v>
      </c>
      <c r="J15" s="161">
        <v>59.7066927836388</v>
      </c>
      <c r="K15" s="160">
        <v>13.731000000000002</v>
      </c>
      <c r="L15" s="160">
        <v>0</v>
      </c>
      <c r="M15" s="160">
        <v>0.28399999999999181</v>
      </c>
      <c r="N15" s="160">
        <v>1.9420000000000073</v>
      </c>
      <c r="O15" s="160">
        <v>1.4955753520617505</v>
      </c>
      <c r="P15" s="160">
        <v>3.9892500000000002</v>
      </c>
      <c r="Q15" s="146">
        <v>12.966896730873923</v>
      </c>
      <c r="T15" s="167"/>
      <c r="U15" s="167"/>
    </row>
    <row r="16" spans="1:21" ht="10.65" customHeight="1" x14ac:dyDescent="0.2">
      <c r="A16" s="122"/>
      <c r="B16" s="158" t="s">
        <v>87</v>
      </c>
      <c r="C16" s="159">
        <v>58.050419058264595</v>
      </c>
      <c r="D16" s="160">
        <v>59.450419058264593</v>
      </c>
      <c r="E16" s="160">
        <v>0</v>
      </c>
      <c r="F16" s="160">
        <v>1.3999999999999986</v>
      </c>
      <c r="G16" s="246">
        <v>59.450419058264593</v>
      </c>
      <c r="H16" s="160">
        <v>48</v>
      </c>
      <c r="I16" s="162">
        <v>80.739548619425932</v>
      </c>
      <c r="J16" s="161">
        <v>11.450419058264593</v>
      </c>
      <c r="K16" s="160">
        <v>2.7999999999998693E-2</v>
      </c>
      <c r="L16" s="160">
        <v>2.8439999999999941</v>
      </c>
      <c r="M16" s="160">
        <v>5.9000000000004604E-2</v>
      </c>
      <c r="N16" s="160">
        <v>1.875</v>
      </c>
      <c r="O16" s="160">
        <v>3.153888617946325</v>
      </c>
      <c r="P16" s="160">
        <v>1.2014999999999993</v>
      </c>
      <c r="Q16" s="146">
        <v>7.5301032528211405</v>
      </c>
      <c r="T16" s="167"/>
      <c r="U16" s="167"/>
    </row>
    <row r="17" spans="1:23" ht="10.65" customHeight="1" x14ac:dyDescent="0.2">
      <c r="A17" s="122"/>
      <c r="B17" s="158" t="s">
        <v>88</v>
      </c>
      <c r="C17" s="159">
        <v>1.5199999999999994</v>
      </c>
      <c r="D17" s="160">
        <v>1.9999999999999352E-2</v>
      </c>
      <c r="E17" s="160">
        <v>0</v>
      </c>
      <c r="F17" s="160">
        <v>-1.5</v>
      </c>
      <c r="G17" s="246">
        <v>1.9999999999999352E-2</v>
      </c>
      <c r="H17" s="160">
        <v>0</v>
      </c>
      <c r="I17" s="162">
        <v>0</v>
      </c>
      <c r="J17" s="161">
        <v>1.9999999999999352E-2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148</v>
      </c>
      <c r="T17" s="167"/>
      <c r="U17" s="167"/>
    </row>
    <row r="18" spans="1:23" ht="10.65" customHeight="1" x14ac:dyDescent="0.2">
      <c r="A18" s="122"/>
      <c r="B18" s="158" t="s">
        <v>89</v>
      </c>
      <c r="C18" s="159">
        <v>268.9693372083201</v>
      </c>
      <c r="D18" s="160">
        <v>290.06933720832012</v>
      </c>
      <c r="E18" s="160">
        <v>20.5</v>
      </c>
      <c r="F18" s="160">
        <v>21.100000000000023</v>
      </c>
      <c r="G18" s="246">
        <v>290.06933720832012</v>
      </c>
      <c r="H18" s="160">
        <v>222.61199999999999</v>
      </c>
      <c r="I18" s="162">
        <v>76.74440950651946</v>
      </c>
      <c r="J18" s="161">
        <v>67.457337208320126</v>
      </c>
      <c r="K18" s="160">
        <v>14.205999999999989</v>
      </c>
      <c r="L18" s="160">
        <v>6.646000000000015</v>
      </c>
      <c r="M18" s="160">
        <v>16.443999999999988</v>
      </c>
      <c r="N18" s="160">
        <v>12.231999999999999</v>
      </c>
      <c r="O18" s="160">
        <v>4.2169227942956615</v>
      </c>
      <c r="P18" s="160">
        <v>12.381999999999998</v>
      </c>
      <c r="Q18" s="146">
        <v>3.4480162500662361</v>
      </c>
      <c r="T18" s="167"/>
      <c r="U18" s="167"/>
    </row>
    <row r="19" spans="1:23" ht="10.65" customHeight="1" x14ac:dyDescent="0.2">
      <c r="A19" s="122"/>
      <c r="B19" s="158" t="s">
        <v>207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U19" s="167"/>
      <c r="W19" s="164"/>
    </row>
    <row r="20" spans="1:23" ht="10.65" customHeight="1" x14ac:dyDescent="0.2">
      <c r="A20" s="122"/>
      <c r="B20" s="165" t="s">
        <v>90</v>
      </c>
      <c r="C20" s="159">
        <v>4687.5620258981407</v>
      </c>
      <c r="D20" s="160">
        <v>5393.4620258981413</v>
      </c>
      <c r="E20" s="160">
        <v>51.300000000000026</v>
      </c>
      <c r="F20" s="160">
        <v>705.9</v>
      </c>
      <c r="G20" s="246">
        <v>5393.4620258981413</v>
      </c>
      <c r="H20" s="160">
        <v>3881.4692773737461</v>
      </c>
      <c r="I20" s="162">
        <v>71.966192748476573</v>
      </c>
      <c r="J20" s="161">
        <v>1511.9927485243943</v>
      </c>
      <c r="K20" s="160">
        <v>171.57911999118338</v>
      </c>
      <c r="L20" s="160">
        <v>78.925180001497139</v>
      </c>
      <c r="M20" s="160">
        <v>131.10598899108172</v>
      </c>
      <c r="N20" s="160">
        <v>110.50514507651347</v>
      </c>
      <c r="O20" s="160">
        <v>2.0488722187324884</v>
      </c>
      <c r="P20" s="166">
        <v>123.02885851506892</v>
      </c>
      <c r="Q20" s="146">
        <v>10.289740527334903</v>
      </c>
      <c r="T20" s="167"/>
      <c r="U20" s="167"/>
      <c r="W20" s="164"/>
    </row>
    <row r="21" spans="1:23" ht="10.65" customHeight="1" x14ac:dyDescent="0.2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U21" s="167"/>
      <c r="W21" s="164"/>
    </row>
    <row r="22" spans="1:23" ht="10.65" customHeight="1" x14ac:dyDescent="0.2">
      <c r="A22" s="122"/>
      <c r="B22" s="158" t="s">
        <v>91</v>
      </c>
      <c r="C22" s="159">
        <v>275.07525216412813</v>
      </c>
      <c r="D22" s="160">
        <v>372.27525216412818</v>
      </c>
      <c r="E22" s="160">
        <v>14</v>
      </c>
      <c r="F22" s="160">
        <v>97.200000000000045</v>
      </c>
      <c r="G22" s="246">
        <v>372.27525216412818</v>
      </c>
      <c r="H22" s="160">
        <v>255.31320760001242</v>
      </c>
      <c r="I22" s="162">
        <v>68.581837260417814</v>
      </c>
      <c r="J22" s="161">
        <v>116.96204456411576</v>
      </c>
      <c r="K22" s="160">
        <v>9.74397749447823</v>
      </c>
      <c r="L22" s="160">
        <v>22.139302499294303</v>
      </c>
      <c r="M22" s="160">
        <v>7.4684024993925959</v>
      </c>
      <c r="N22" s="160">
        <v>7.4570500001907192</v>
      </c>
      <c r="O22" s="160">
        <v>2.003101188392471</v>
      </c>
      <c r="P22" s="160">
        <v>11.702183123338962</v>
      </c>
      <c r="Q22" s="146">
        <v>7.9948909815678224</v>
      </c>
      <c r="T22" s="167"/>
      <c r="U22" s="167"/>
      <c r="W22" s="164"/>
    </row>
    <row r="23" spans="1:23" ht="10.65" customHeight="1" x14ac:dyDescent="0.2">
      <c r="A23" s="122"/>
      <c r="B23" s="158" t="s">
        <v>92</v>
      </c>
      <c r="C23" s="159">
        <v>1018.0150924998781</v>
      </c>
      <c r="D23" s="160">
        <v>1050.0150924998779</v>
      </c>
      <c r="E23" s="160">
        <v>-5.5</v>
      </c>
      <c r="F23" s="160">
        <v>31.999999999999886</v>
      </c>
      <c r="G23" s="246">
        <v>1371.5250924998779</v>
      </c>
      <c r="H23" s="160">
        <v>944.96025628634891</v>
      </c>
      <c r="I23" s="162">
        <v>68.898502947836732</v>
      </c>
      <c r="J23" s="161">
        <v>426.56483621352902</v>
      </c>
      <c r="K23" s="160">
        <v>46.267966365663028</v>
      </c>
      <c r="L23" s="160">
        <v>12.590524927251067</v>
      </c>
      <c r="M23" s="160">
        <v>63.368937079295961</v>
      </c>
      <c r="N23" s="160">
        <v>25.153212579965043</v>
      </c>
      <c r="O23" s="160">
        <v>2.3955096226360162</v>
      </c>
      <c r="P23" s="160">
        <v>36.845160238043775</v>
      </c>
      <c r="Q23" s="146">
        <v>9.5772284190825019</v>
      </c>
      <c r="T23" s="167"/>
      <c r="U23" s="167"/>
      <c r="W23" s="164"/>
    </row>
    <row r="24" spans="1:23" ht="10.65" hidden="1" customHeight="1" x14ac:dyDescent="0.2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246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U24" s="167"/>
      <c r="W24" s="164"/>
    </row>
    <row r="25" spans="1:23" ht="10.65" customHeight="1" x14ac:dyDescent="0.2">
      <c r="A25" s="122"/>
      <c r="B25" s="158" t="s">
        <v>94</v>
      </c>
      <c r="C25" s="159">
        <v>121.78175418041818</v>
      </c>
      <c r="D25" s="160">
        <v>98.681754180418181</v>
      </c>
      <c r="E25" s="160">
        <v>0</v>
      </c>
      <c r="F25" s="160">
        <v>-23.099999999999994</v>
      </c>
      <c r="G25" s="246">
        <v>118.91175418041819</v>
      </c>
      <c r="H25" s="160">
        <v>25.612318390250167</v>
      </c>
      <c r="I25" s="162">
        <v>21.538929071208571</v>
      </c>
      <c r="J25" s="161">
        <v>93.299435790168019</v>
      </c>
      <c r="K25" s="160">
        <v>2.5388999862670012</v>
      </c>
      <c r="L25" s="160">
        <v>0</v>
      </c>
      <c r="M25" s="160">
        <v>0</v>
      </c>
      <c r="N25" s="160">
        <v>0</v>
      </c>
      <c r="O25" s="160">
        <v>0</v>
      </c>
      <c r="P25" s="160">
        <v>0.6347249965667503</v>
      </c>
      <c r="Q25" s="146" t="s">
        <v>214</v>
      </c>
      <c r="T25" s="167"/>
      <c r="U25" s="167"/>
      <c r="W25" s="168"/>
    </row>
    <row r="26" spans="1:23" ht="10.65" customHeight="1" x14ac:dyDescent="0.2">
      <c r="A26" s="122"/>
      <c r="B26" s="158" t="s">
        <v>95</v>
      </c>
      <c r="C26" s="159">
        <v>85.807891947060085</v>
      </c>
      <c r="D26" s="160">
        <v>133.50789194706007</v>
      </c>
      <c r="E26" s="160">
        <v>3.2999999999999829</v>
      </c>
      <c r="F26" s="160">
        <v>47.699999999999989</v>
      </c>
      <c r="G26" s="246">
        <v>162.97789194706007</v>
      </c>
      <c r="H26" s="160">
        <v>117.70982487633789</v>
      </c>
      <c r="I26" s="162">
        <v>72.224412446427678</v>
      </c>
      <c r="J26" s="161">
        <v>45.268067070722182</v>
      </c>
      <c r="K26" s="160">
        <v>0.29200500002500007</v>
      </c>
      <c r="L26" s="160">
        <v>8.382134924769403</v>
      </c>
      <c r="M26" s="160">
        <v>0.5144600028991988</v>
      </c>
      <c r="N26" s="160">
        <v>6.2887499713893931</v>
      </c>
      <c r="O26" s="160">
        <v>4.7103956774952849</v>
      </c>
      <c r="P26" s="160">
        <v>3.8693374747707487</v>
      </c>
      <c r="Q26" s="146">
        <v>9.6991777961688985</v>
      </c>
      <c r="T26" s="167"/>
      <c r="U26" s="167"/>
    </row>
    <row r="27" spans="1:23" ht="10.65" customHeight="1" x14ac:dyDescent="0.2">
      <c r="A27" s="122"/>
      <c r="B27" s="158" t="s">
        <v>96</v>
      </c>
      <c r="C27" s="159">
        <v>91.358899649756907</v>
      </c>
      <c r="D27" s="160">
        <v>36.958899649756901</v>
      </c>
      <c r="E27" s="160">
        <v>-9.3999999999999986</v>
      </c>
      <c r="F27" s="160">
        <v>-54.400000000000006</v>
      </c>
      <c r="G27" s="246">
        <v>36.958899649756901</v>
      </c>
      <c r="H27" s="160">
        <v>5.2780000150203697E-2</v>
      </c>
      <c r="I27" s="162">
        <v>0.14280728227944106</v>
      </c>
      <c r="J27" s="161">
        <v>36.906119649606694</v>
      </c>
      <c r="K27" s="160">
        <v>0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46" t="s">
        <v>214</v>
      </c>
      <c r="T27" s="167"/>
      <c r="U27" s="167"/>
    </row>
    <row r="28" spans="1:23" ht="10.65" customHeight="1" x14ac:dyDescent="0.2">
      <c r="A28" s="122"/>
      <c r="B28" s="158" t="s">
        <v>97</v>
      </c>
      <c r="C28" s="159">
        <v>271.01386614338594</v>
      </c>
      <c r="D28" s="160">
        <v>195.41386614338595</v>
      </c>
      <c r="E28" s="160">
        <v>4</v>
      </c>
      <c r="F28" s="160">
        <v>-75.599999999999994</v>
      </c>
      <c r="G28" s="246">
        <v>250.20386614338594</v>
      </c>
      <c r="H28" s="160">
        <v>242.106536643602</v>
      </c>
      <c r="I28" s="162">
        <v>96.76370728214745</v>
      </c>
      <c r="J28" s="161">
        <v>8.0973294997839389</v>
      </c>
      <c r="K28" s="160">
        <v>7.117169738768979</v>
      </c>
      <c r="L28" s="160">
        <v>8.6030099945070049</v>
      </c>
      <c r="M28" s="160">
        <v>9.2757600607870074</v>
      </c>
      <c r="N28" s="160">
        <v>15.595760230981</v>
      </c>
      <c r="O28" s="160">
        <v>7.9808872004699642</v>
      </c>
      <c r="P28" s="160">
        <v>10.147925006260998</v>
      </c>
      <c r="Q28" s="146">
        <v>0</v>
      </c>
      <c r="T28" s="167"/>
      <c r="U28" s="167"/>
    </row>
    <row r="29" spans="1:23" ht="10.65" customHeight="1" x14ac:dyDescent="0.2">
      <c r="A29" s="122"/>
      <c r="B29" s="158" t="s">
        <v>98</v>
      </c>
      <c r="C29" s="159">
        <v>42.725395102127507</v>
      </c>
      <c r="D29" s="160">
        <v>16.42539510212751</v>
      </c>
      <c r="E29" s="160">
        <v>0</v>
      </c>
      <c r="F29" s="160">
        <v>-26.299999999999997</v>
      </c>
      <c r="G29" s="246">
        <v>16.42539510212751</v>
      </c>
      <c r="H29" s="160">
        <v>0</v>
      </c>
      <c r="I29" s="162">
        <v>0</v>
      </c>
      <c r="J29" s="161">
        <v>16.42539510212751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214</v>
      </c>
      <c r="T29" s="167"/>
      <c r="U29" s="167"/>
    </row>
    <row r="30" spans="1:23" ht="10.65" customHeight="1" x14ac:dyDescent="0.2">
      <c r="A30" s="122"/>
      <c r="B30" s="158" t="s">
        <v>99</v>
      </c>
      <c r="C30" s="159">
        <v>125.02888219526594</v>
      </c>
      <c r="D30" s="160">
        <v>75.328882195265948</v>
      </c>
      <c r="E30" s="160">
        <v>0</v>
      </c>
      <c r="F30" s="160">
        <v>-49.699999999999989</v>
      </c>
      <c r="G30" s="246">
        <v>75.328882195265948</v>
      </c>
      <c r="H30" s="160">
        <v>4.3549489913284818</v>
      </c>
      <c r="I30" s="162">
        <v>5.7812473309237147</v>
      </c>
      <c r="J30" s="161">
        <v>70.973933203937463</v>
      </c>
      <c r="K30" s="160">
        <v>9.1329998776319421E-2</v>
      </c>
      <c r="L30" s="160">
        <v>0.13096999835967971</v>
      </c>
      <c r="M30" s="160">
        <v>6.6099999547001076E-2</v>
      </c>
      <c r="N30" s="160">
        <v>0.10816000062227982</v>
      </c>
      <c r="O30" s="160">
        <v>0.14358370583796759</v>
      </c>
      <c r="P30" s="160">
        <v>9.9139999326320005E-2</v>
      </c>
      <c r="Q30" s="146" t="s">
        <v>214</v>
      </c>
      <c r="T30" s="167"/>
      <c r="U30" s="167"/>
    </row>
    <row r="31" spans="1:23" ht="10.65" customHeight="1" x14ac:dyDescent="0.2">
      <c r="A31" s="122"/>
      <c r="B31" s="158" t="s">
        <v>100</v>
      </c>
      <c r="C31" s="159">
        <v>27.613324922597251</v>
      </c>
      <c r="D31" s="160">
        <v>47.213324922597252</v>
      </c>
      <c r="E31" s="160">
        <v>2</v>
      </c>
      <c r="F31" s="160">
        <v>19.600000000000001</v>
      </c>
      <c r="G31" s="246">
        <v>47.213324922597252</v>
      </c>
      <c r="H31" s="160">
        <v>2.7877199728544779</v>
      </c>
      <c r="I31" s="162">
        <v>5.9045194919543125</v>
      </c>
      <c r="J31" s="161">
        <v>44.425604949742777</v>
      </c>
      <c r="K31" s="160">
        <v>0.30302999496460004</v>
      </c>
      <c r="L31" s="160">
        <v>0.24101999545097996</v>
      </c>
      <c r="M31" s="160">
        <v>7.7219999730580025E-2</v>
      </c>
      <c r="N31" s="160">
        <v>3.9779999434950142E-2</v>
      </c>
      <c r="O31" s="160">
        <v>8.4255873739387144E-2</v>
      </c>
      <c r="P31" s="160">
        <v>0.16526249739527754</v>
      </c>
      <c r="Q31" s="146" t="s">
        <v>214</v>
      </c>
      <c r="T31" s="167"/>
      <c r="U31" s="167"/>
    </row>
    <row r="32" spans="1:23" ht="10.65" customHeight="1" x14ac:dyDescent="0.2">
      <c r="A32" s="122"/>
      <c r="B32" s="158" t="s">
        <v>101</v>
      </c>
      <c r="C32" s="159">
        <v>9.9517063788527871E-2</v>
      </c>
      <c r="D32" s="160">
        <v>9.9517063788527871E-2</v>
      </c>
      <c r="E32" s="160">
        <v>0</v>
      </c>
      <c r="F32" s="160">
        <v>0</v>
      </c>
      <c r="G32" s="246">
        <v>9.9517063788527871E-2</v>
      </c>
      <c r="H32" s="160">
        <v>0</v>
      </c>
      <c r="I32" s="162">
        <v>0</v>
      </c>
      <c r="J32" s="161">
        <v>9.9517063788527871E-2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214</v>
      </c>
      <c r="T32" s="167"/>
      <c r="U32" s="167"/>
    </row>
    <row r="33" spans="1:22" ht="10.65" customHeight="1" x14ac:dyDescent="0.2">
      <c r="A33" s="122"/>
      <c r="B33" s="158" t="s">
        <v>102</v>
      </c>
      <c r="C33" s="159">
        <v>11.31262216994393</v>
      </c>
      <c r="D33" s="160">
        <v>0.31262216994393022</v>
      </c>
      <c r="E33" s="160">
        <v>0</v>
      </c>
      <c r="F33" s="160">
        <v>-11</v>
      </c>
      <c r="G33" s="246">
        <v>0.31262216994393022</v>
      </c>
      <c r="H33" s="160">
        <v>0</v>
      </c>
      <c r="I33" s="162">
        <v>0</v>
      </c>
      <c r="J33" s="161">
        <v>0.31262216994393022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214</v>
      </c>
      <c r="T33" s="167"/>
      <c r="U33" s="167"/>
    </row>
    <row r="34" spans="1:22" ht="10.65" customHeight="1" x14ac:dyDescent="0.2">
      <c r="A34" s="122"/>
      <c r="B34" s="1" t="s">
        <v>103</v>
      </c>
      <c r="C34" s="159">
        <v>12.979741643082711</v>
      </c>
      <c r="D34" s="160">
        <v>9.9797416430827113</v>
      </c>
      <c r="E34" s="160">
        <v>-1</v>
      </c>
      <c r="F34" s="160">
        <v>-3</v>
      </c>
      <c r="G34" s="246">
        <v>9.9797416430827113</v>
      </c>
      <c r="H34" s="160">
        <v>0.92312999589741196</v>
      </c>
      <c r="I34" s="162">
        <v>9.2500390181670067</v>
      </c>
      <c r="J34" s="161">
        <v>9.0566116471852993</v>
      </c>
      <c r="K34" s="160">
        <v>3.1589999586344009E-2</v>
      </c>
      <c r="L34" s="160">
        <v>4.0949999913573065E-2</v>
      </c>
      <c r="M34" s="160">
        <v>4.5630000710486951E-2</v>
      </c>
      <c r="N34" s="160">
        <v>3.2759999513625959E-2</v>
      </c>
      <c r="O34" s="160">
        <v>0.32826500610196657</v>
      </c>
      <c r="P34" s="160">
        <v>3.7732499931007496E-2</v>
      </c>
      <c r="Q34" s="146" t="s">
        <v>214</v>
      </c>
      <c r="T34" s="167"/>
      <c r="U34" s="167"/>
    </row>
    <row r="35" spans="1:22" ht="10.65" customHeight="1" x14ac:dyDescent="0.2">
      <c r="A35" s="122"/>
      <c r="B35" s="1" t="s">
        <v>104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  <c r="U35" s="167"/>
    </row>
    <row r="36" spans="1:22" ht="10.65" customHeight="1" x14ac:dyDescent="0.2">
      <c r="A36" s="122"/>
      <c r="B36" s="165" t="s">
        <v>105</v>
      </c>
      <c r="C36" s="169">
        <v>6770.3742655795741</v>
      </c>
      <c r="D36" s="160">
        <v>7429.6742655795742</v>
      </c>
      <c r="E36" s="160">
        <v>58.70000000000001</v>
      </c>
      <c r="F36" s="160">
        <v>659.3</v>
      </c>
      <c r="G36" s="246">
        <v>7855.6742655795742</v>
      </c>
      <c r="H36" s="160">
        <v>5475.2900001305279</v>
      </c>
      <c r="I36" s="162">
        <v>69.698536561286176</v>
      </c>
      <c r="J36" s="161">
        <v>2380.3842654490454</v>
      </c>
      <c r="K36" s="160">
        <v>237.96508856971286</v>
      </c>
      <c r="L36" s="160">
        <v>131.05309234104334</v>
      </c>
      <c r="M36" s="160">
        <v>211.92249863344387</v>
      </c>
      <c r="N36" s="160">
        <v>165.18061785861028</v>
      </c>
      <c r="O36" s="160">
        <v>2.2232551785461738</v>
      </c>
      <c r="P36" s="160">
        <v>186.53032435070259</v>
      </c>
      <c r="Q36" s="146">
        <v>10.761379543701413</v>
      </c>
      <c r="T36" s="167"/>
      <c r="U36" s="167"/>
    </row>
    <row r="37" spans="1:22" ht="10.65" customHeight="1" x14ac:dyDescent="0.2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65" customHeight="1" x14ac:dyDescent="0.2">
      <c r="A38" s="122"/>
      <c r="B38" s="158" t="s">
        <v>106</v>
      </c>
      <c r="C38" s="159">
        <v>0.10163196685264517</v>
      </c>
      <c r="D38" s="160">
        <v>0.10163196685264517</v>
      </c>
      <c r="E38" s="160">
        <v>0</v>
      </c>
      <c r="F38" s="160">
        <v>0</v>
      </c>
      <c r="G38" s="246">
        <v>0.10163196685264517</v>
      </c>
      <c r="H38" s="160">
        <v>0</v>
      </c>
      <c r="I38" s="162">
        <v>0</v>
      </c>
      <c r="J38" s="161">
        <v>0.10163196685264517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214</v>
      </c>
    </row>
    <row r="39" spans="1:22" ht="10.65" customHeight="1" x14ac:dyDescent="0.2">
      <c r="A39" s="122"/>
      <c r="B39" s="158" t="s">
        <v>107</v>
      </c>
      <c r="C39" s="159">
        <v>15.050274734434872</v>
      </c>
      <c r="D39" s="170">
        <v>13.050274734434874</v>
      </c>
      <c r="E39" s="170">
        <v>0</v>
      </c>
      <c r="F39" s="160">
        <v>-1.9999999999999982</v>
      </c>
      <c r="G39" s="246">
        <v>13.050274734434874</v>
      </c>
      <c r="H39" s="160">
        <v>2.8884684537649199</v>
      </c>
      <c r="I39" s="162">
        <v>22.133391921193159</v>
      </c>
      <c r="J39" s="161">
        <v>10.161806280669953</v>
      </c>
      <c r="K39" s="160">
        <v>0.1098174975514401</v>
      </c>
      <c r="L39" s="160">
        <v>0</v>
      </c>
      <c r="M39" s="160">
        <v>0.1495924960374799</v>
      </c>
      <c r="N39" s="160">
        <v>0.15710999792815006</v>
      </c>
      <c r="O39" s="160">
        <v>1.2038826854241971</v>
      </c>
      <c r="P39" s="160">
        <v>0.10412999787926752</v>
      </c>
      <c r="Q39" s="146" t="s">
        <v>214</v>
      </c>
    </row>
    <row r="40" spans="1:22" ht="10.65" customHeight="1" x14ac:dyDescent="0.2">
      <c r="A40" s="122"/>
      <c r="B40" s="171" t="s">
        <v>108</v>
      </c>
      <c r="C40" s="159">
        <v>278.67096168110004</v>
      </c>
      <c r="D40" s="170">
        <v>185.67096168109998</v>
      </c>
      <c r="E40" s="170">
        <v>0</v>
      </c>
      <c r="F40" s="160">
        <v>-93.000000000000057</v>
      </c>
      <c r="G40" s="246">
        <v>185.67096168109998</v>
      </c>
      <c r="H40" s="160">
        <v>100.0492174367309</v>
      </c>
      <c r="I40" s="162">
        <v>53.885226063820845</v>
      </c>
      <c r="J40" s="161">
        <v>85.621744244369083</v>
      </c>
      <c r="K40" s="160">
        <v>2.4158672943115107</v>
      </c>
      <c r="L40" s="160">
        <v>3.0075109952687935</v>
      </c>
      <c r="M40" s="160">
        <v>2.2779819981456022</v>
      </c>
      <c r="N40" s="160">
        <v>5.3409173958897949</v>
      </c>
      <c r="O40" s="160">
        <v>2.87654964865379</v>
      </c>
      <c r="P40" s="160">
        <v>3.2605694209039253</v>
      </c>
      <c r="Q40" s="146">
        <v>24.259751960941912</v>
      </c>
    </row>
    <row r="41" spans="1:22" ht="10.65" customHeight="1" x14ac:dyDescent="0.2">
      <c r="A41" s="122"/>
      <c r="B41" s="171" t="s">
        <v>109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65" customHeight="1" x14ac:dyDescent="0.2">
      <c r="A42" s="122"/>
      <c r="B42" s="171" t="s">
        <v>110</v>
      </c>
      <c r="C42" s="159">
        <v>427.92239999999902</v>
      </c>
      <c r="D42" s="160"/>
      <c r="E42" s="160"/>
      <c r="F42" s="170"/>
      <c r="G42" s="246">
        <v>1.9223999999990156</v>
      </c>
      <c r="H42" s="160"/>
      <c r="I42" s="162"/>
      <c r="J42" s="161">
        <v>1.9223999999990156</v>
      </c>
      <c r="K42" s="160"/>
      <c r="L42" s="160"/>
      <c r="M42" s="160"/>
      <c r="N42" s="160"/>
      <c r="O42" s="160"/>
      <c r="P42" s="160"/>
      <c r="Q42" s="146"/>
    </row>
    <row r="43" spans="1:22" ht="10.65" customHeight="1" x14ac:dyDescent="0.2">
      <c r="A43" s="122"/>
      <c r="B43" s="172" t="s">
        <v>111</v>
      </c>
      <c r="C43" s="173">
        <v>7492.1195339619608</v>
      </c>
      <c r="D43" s="174">
        <v>7628.4971339619615</v>
      </c>
      <c r="E43" s="174">
        <v>58.70000000000001</v>
      </c>
      <c r="F43" s="174">
        <v>564.29999999999995</v>
      </c>
      <c r="G43" s="247">
        <v>7630.4195339619582</v>
      </c>
      <c r="H43" s="174">
        <v>5578.2276860210241</v>
      </c>
      <c r="I43" s="176">
        <v>73.105124314503186</v>
      </c>
      <c r="J43" s="175">
        <v>2052.1918479409342</v>
      </c>
      <c r="K43" s="177">
        <v>240.49077336157552</v>
      </c>
      <c r="L43" s="177">
        <v>134.06060333631285</v>
      </c>
      <c r="M43" s="177">
        <v>214.35007312762718</v>
      </c>
      <c r="N43" s="177">
        <v>170.6786452524284</v>
      </c>
      <c r="O43" s="177">
        <v>2.2373823081425761</v>
      </c>
      <c r="P43" s="177">
        <v>189.89502376948599</v>
      </c>
      <c r="Q43" s="153">
        <v>8.8069806528058088</v>
      </c>
      <c r="T43" s="167"/>
      <c r="U43" s="167"/>
      <c r="V43" s="167"/>
    </row>
    <row r="44" spans="1:22" ht="10.65" customHeight="1" x14ac:dyDescent="0.2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65" customHeight="1" x14ac:dyDescent="0.2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22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65" customHeight="1" x14ac:dyDescent="0.2">
      <c r="A47" s="122"/>
      <c r="B47" s="145" t="s">
        <v>61</v>
      </c>
      <c r="C47" s="145" t="s">
        <v>146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44048</v>
      </c>
      <c r="L48" s="151">
        <v>44055</v>
      </c>
      <c r="M48" s="151">
        <v>44062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1" ht="10.65" customHeight="1" x14ac:dyDescent="0.2">
      <c r="A49" s="122"/>
      <c r="B49" s="152"/>
      <c r="C49" s="152"/>
      <c r="D49" s="153"/>
      <c r="E49" s="153" t="s">
        <v>77</v>
      </c>
      <c r="F49" s="153" t="s">
        <v>112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  <c r="T49" s="130"/>
    </row>
    <row r="50" spans="1:21" ht="10.65" customHeight="1" x14ac:dyDescent="0.2">
      <c r="A50" s="122"/>
      <c r="B50" s="183"/>
      <c r="C50" s="253" t="s">
        <v>133</v>
      </c>
      <c r="D50" s="263"/>
      <c r="E50" s="263"/>
      <c r="F50" s="263"/>
      <c r="G50" s="263"/>
      <c r="H50" s="263"/>
      <c r="I50" s="263"/>
      <c r="J50" s="263"/>
      <c r="K50" s="263"/>
      <c r="L50" s="263"/>
      <c r="M50" s="263"/>
      <c r="N50" s="263"/>
      <c r="O50" s="263"/>
      <c r="P50" s="264"/>
      <c r="Q50" s="136"/>
      <c r="T50" s="130"/>
    </row>
    <row r="51" spans="1:21" ht="10.65" customHeight="1" x14ac:dyDescent="0.2">
      <c r="A51" s="122"/>
      <c r="B51" s="158" t="s">
        <v>80</v>
      </c>
      <c r="C51" s="159">
        <v>6262.8256651811334</v>
      </c>
      <c r="D51" s="160">
        <v>6533.6256651811336</v>
      </c>
      <c r="E51" s="160">
        <v>68.900000000000546</v>
      </c>
      <c r="F51" s="160">
        <v>270.80000000000018</v>
      </c>
      <c r="G51" s="246">
        <v>6533.6256651811336</v>
      </c>
      <c r="H51" s="160">
        <v>3497.4800799990894</v>
      </c>
      <c r="I51" s="162">
        <v>53.530463164392629</v>
      </c>
      <c r="J51" s="161">
        <v>3036.1455851820442</v>
      </c>
      <c r="K51" s="160">
        <v>185.49299999999994</v>
      </c>
      <c r="L51" s="160">
        <v>100.05299999999988</v>
      </c>
      <c r="M51" s="160">
        <v>154.86599999999999</v>
      </c>
      <c r="N51" s="160">
        <v>177.8090000000002</v>
      </c>
      <c r="O51" s="160">
        <v>2.7214445563904333</v>
      </c>
      <c r="P51" s="160">
        <v>154.55525</v>
      </c>
      <c r="Q51" s="146">
        <v>17.644402795647796</v>
      </c>
      <c r="T51" s="167"/>
      <c r="U51" s="167"/>
    </row>
    <row r="52" spans="1:21" ht="10.65" customHeight="1" x14ac:dyDescent="0.2">
      <c r="A52" s="122"/>
      <c r="B52" s="158" t="s">
        <v>81</v>
      </c>
      <c r="C52" s="159">
        <v>1933.0674392592982</v>
      </c>
      <c r="D52" s="160">
        <v>2072.767439259298</v>
      </c>
      <c r="E52" s="160">
        <v>-66</v>
      </c>
      <c r="F52" s="160">
        <v>139.69999999999982</v>
      </c>
      <c r="G52" s="246">
        <v>2072.767439259298</v>
      </c>
      <c r="H52" s="160">
        <v>1234.7504839782714</v>
      </c>
      <c r="I52" s="162">
        <v>59.570140894316083</v>
      </c>
      <c r="J52" s="161">
        <v>838.01695528102664</v>
      </c>
      <c r="K52" s="160">
        <v>48.658420995712277</v>
      </c>
      <c r="L52" s="160">
        <v>17.738461524963441</v>
      </c>
      <c r="M52" s="160">
        <v>37.436420381545986</v>
      </c>
      <c r="N52" s="160">
        <v>19.106376001358058</v>
      </c>
      <c r="O52" s="160">
        <v>0.92178097935510339</v>
      </c>
      <c r="P52" s="160">
        <v>30.73491972589494</v>
      </c>
      <c r="Q52" s="146">
        <v>25.26595555657093</v>
      </c>
      <c r="T52" s="167"/>
      <c r="U52" s="167"/>
    </row>
    <row r="53" spans="1:21" ht="10.65" customHeight="1" x14ac:dyDescent="0.2">
      <c r="A53" s="122"/>
      <c r="B53" s="158" t="s">
        <v>82</v>
      </c>
      <c r="C53" s="159">
        <v>2808.3611151553291</v>
      </c>
      <c r="D53" s="160">
        <v>3311.961115155329</v>
      </c>
      <c r="E53" s="160">
        <v>20</v>
      </c>
      <c r="F53" s="160">
        <v>503.59999999999991</v>
      </c>
      <c r="G53" s="246">
        <v>3311.961115155329</v>
      </c>
      <c r="H53" s="160">
        <v>1761.252</v>
      </c>
      <c r="I53" s="162">
        <v>53.17852289812884</v>
      </c>
      <c r="J53" s="161">
        <v>1550.7091151553291</v>
      </c>
      <c r="K53" s="160">
        <v>59.480000000000018</v>
      </c>
      <c r="L53" s="160">
        <v>117.40100000000007</v>
      </c>
      <c r="M53" s="160">
        <v>98.404999999999973</v>
      </c>
      <c r="N53" s="160">
        <v>107.65899999999988</v>
      </c>
      <c r="O53" s="160">
        <v>3.2506118356087867</v>
      </c>
      <c r="P53" s="160">
        <v>95.736249999999984</v>
      </c>
      <c r="Q53" s="146">
        <v>14.197721502099043</v>
      </c>
      <c r="T53" s="167"/>
      <c r="U53" s="167"/>
    </row>
    <row r="54" spans="1:21" ht="10.65" customHeight="1" x14ac:dyDescent="0.2">
      <c r="A54" s="122"/>
      <c r="B54" s="158" t="s">
        <v>83</v>
      </c>
      <c r="C54" s="159">
        <v>4413.1099690963429</v>
      </c>
      <c r="D54" s="160">
        <v>4231.6099690963429</v>
      </c>
      <c r="E54" s="160">
        <v>-41.199999999999818</v>
      </c>
      <c r="F54" s="160">
        <v>-181.5</v>
      </c>
      <c r="G54" s="246">
        <v>4231.6099690963429</v>
      </c>
      <c r="H54" s="160">
        <v>1287.1469999999999</v>
      </c>
      <c r="I54" s="162">
        <v>30.417429994732458</v>
      </c>
      <c r="J54" s="161">
        <v>2944.4629690963429</v>
      </c>
      <c r="K54" s="160">
        <v>62.080999999999904</v>
      </c>
      <c r="L54" s="160">
        <v>36.213000000000193</v>
      </c>
      <c r="M54" s="160">
        <v>88.061999999999898</v>
      </c>
      <c r="N54" s="160">
        <v>29.876999999999953</v>
      </c>
      <c r="O54" s="160">
        <v>0.7060433314552419</v>
      </c>
      <c r="P54" s="160">
        <v>54.058249999999987</v>
      </c>
      <c r="Q54" s="146" t="s">
        <v>214</v>
      </c>
      <c r="T54" s="167"/>
      <c r="U54" s="167"/>
    </row>
    <row r="55" spans="1:21" ht="10.65" customHeight="1" x14ac:dyDescent="0.2">
      <c r="A55" s="122"/>
      <c r="B55" s="158" t="s">
        <v>84</v>
      </c>
      <c r="C55" s="159">
        <v>218.44257057506402</v>
      </c>
      <c r="D55" s="160">
        <v>185.44257057506402</v>
      </c>
      <c r="E55" s="160">
        <v>6</v>
      </c>
      <c r="F55" s="160">
        <v>-33</v>
      </c>
      <c r="G55" s="246">
        <v>185.44257057506402</v>
      </c>
      <c r="H55" s="160">
        <v>73.955390016078965</v>
      </c>
      <c r="I55" s="162">
        <v>39.88048148100011</v>
      </c>
      <c r="J55" s="161">
        <v>111.48718055898506</v>
      </c>
      <c r="K55" s="160">
        <v>1.6788699893951389</v>
      </c>
      <c r="L55" s="160">
        <v>1.9300000000000068</v>
      </c>
      <c r="M55" s="160">
        <v>0.68489999771118448</v>
      </c>
      <c r="N55" s="160">
        <v>7.294390029907234</v>
      </c>
      <c r="O55" s="160">
        <v>3.9335035139380725</v>
      </c>
      <c r="P55" s="160">
        <v>2.897040004253391</v>
      </c>
      <c r="Q55" s="146">
        <v>36.483134646156508</v>
      </c>
      <c r="T55" s="167"/>
      <c r="U55" s="167"/>
    </row>
    <row r="56" spans="1:21" ht="10.65" customHeight="1" x14ac:dyDescent="0.2">
      <c r="A56" s="122"/>
      <c r="B56" s="158" t="s">
        <v>85</v>
      </c>
      <c r="C56" s="159">
        <v>352.16560349701172</v>
      </c>
      <c r="D56" s="160">
        <v>86.065603497011693</v>
      </c>
      <c r="E56" s="160">
        <v>4.1000000000000227</v>
      </c>
      <c r="F56" s="160">
        <v>-266.10000000000002</v>
      </c>
      <c r="G56" s="246">
        <v>86.065603497011693</v>
      </c>
      <c r="H56" s="160">
        <v>26.402999999999999</v>
      </c>
      <c r="I56" s="162">
        <v>30.677760832661498</v>
      </c>
      <c r="J56" s="161">
        <v>59.662603497011695</v>
      </c>
      <c r="K56" s="160">
        <v>0</v>
      </c>
      <c r="L56" s="160">
        <v>0</v>
      </c>
      <c r="M56" s="160">
        <v>5.8149999999999977</v>
      </c>
      <c r="N56" s="160">
        <v>0</v>
      </c>
      <c r="O56" s="160">
        <v>0</v>
      </c>
      <c r="P56" s="160">
        <v>1.4537499999999994</v>
      </c>
      <c r="Q56" s="146">
        <v>39.040483918838675</v>
      </c>
      <c r="T56" s="167"/>
      <c r="U56" s="167"/>
    </row>
    <row r="57" spans="1:21" ht="10.65" customHeight="1" x14ac:dyDescent="0.2">
      <c r="A57" s="122"/>
      <c r="B57" s="158" t="s">
        <v>86</v>
      </c>
      <c r="C57" s="159">
        <v>803.24297545237175</v>
      </c>
      <c r="D57" s="160">
        <v>769.84297545237177</v>
      </c>
      <c r="E57" s="160">
        <v>0</v>
      </c>
      <c r="F57" s="160">
        <v>-33.399999999999977</v>
      </c>
      <c r="G57" s="246">
        <v>769.84297545237177</v>
      </c>
      <c r="H57" s="160">
        <v>336.35899999999998</v>
      </c>
      <c r="I57" s="162">
        <v>43.691897013459169</v>
      </c>
      <c r="J57" s="161">
        <v>433.48397545237179</v>
      </c>
      <c r="K57" s="160">
        <v>14.012</v>
      </c>
      <c r="L57" s="160">
        <v>0</v>
      </c>
      <c r="M57" s="160">
        <v>19.876000000000033</v>
      </c>
      <c r="N57" s="160">
        <v>15.152999999999963</v>
      </c>
      <c r="O57" s="160">
        <v>1.9683234741598858</v>
      </c>
      <c r="P57" s="160">
        <v>12.260249999999999</v>
      </c>
      <c r="Q57" s="146">
        <v>33.356862662047824</v>
      </c>
      <c r="T57" s="167"/>
      <c r="U57" s="167"/>
    </row>
    <row r="58" spans="1:21" ht="10.65" customHeight="1" x14ac:dyDescent="0.2">
      <c r="A58" s="122"/>
      <c r="B58" s="158" t="s">
        <v>87</v>
      </c>
      <c r="C58" s="159">
        <v>323.56090004270004</v>
      </c>
      <c r="D58" s="160">
        <v>340.26090004270003</v>
      </c>
      <c r="E58" s="160">
        <v>0</v>
      </c>
      <c r="F58" s="160">
        <v>16.699999999999989</v>
      </c>
      <c r="G58" s="246">
        <v>340.26090004270003</v>
      </c>
      <c r="H58" s="160">
        <v>242.10900000000001</v>
      </c>
      <c r="I58" s="162">
        <v>71.153929225960809</v>
      </c>
      <c r="J58" s="161">
        <v>98.151900042700021</v>
      </c>
      <c r="K58" s="160">
        <v>0.48799999999999955</v>
      </c>
      <c r="L58" s="160">
        <v>23.495999999999981</v>
      </c>
      <c r="M58" s="160">
        <v>0.21000000000000796</v>
      </c>
      <c r="N58" s="160">
        <v>13.466000000000008</v>
      </c>
      <c r="O58" s="160">
        <v>3.9575513960934483</v>
      </c>
      <c r="P58" s="160">
        <v>9.4149999999999991</v>
      </c>
      <c r="Q58" s="146">
        <v>8.4250557666171026</v>
      </c>
      <c r="T58" s="167"/>
      <c r="U58" s="167"/>
    </row>
    <row r="59" spans="1:21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148</v>
      </c>
      <c r="T59" s="167"/>
      <c r="U59" s="167"/>
    </row>
    <row r="60" spans="1:21" ht="10.65" customHeight="1" x14ac:dyDescent="0.2">
      <c r="A60" s="122"/>
      <c r="B60" s="158" t="s">
        <v>89</v>
      </c>
      <c r="C60" s="159">
        <v>1514.1476044497545</v>
      </c>
      <c r="D60" s="160">
        <v>1200.9476044497544</v>
      </c>
      <c r="E60" s="160">
        <v>0</v>
      </c>
      <c r="F60" s="160">
        <v>-313.20000000000005</v>
      </c>
      <c r="G60" s="246">
        <v>1200.9476044497544</v>
      </c>
      <c r="H60" s="160">
        <v>516.24099999999999</v>
      </c>
      <c r="I60" s="162">
        <v>42.986138453269938</v>
      </c>
      <c r="J60" s="161">
        <v>684.70660444975442</v>
      </c>
      <c r="K60" s="160">
        <v>37.048000000000002</v>
      </c>
      <c r="L60" s="160">
        <v>11.32099999999997</v>
      </c>
      <c r="M60" s="160">
        <v>18.836000000000013</v>
      </c>
      <c r="N60" s="160">
        <v>18.851999999999975</v>
      </c>
      <c r="O60" s="160">
        <v>1.5697604067112914</v>
      </c>
      <c r="P60" s="160">
        <v>21.51424999999999</v>
      </c>
      <c r="Q60" s="146">
        <v>29.825725017128402</v>
      </c>
      <c r="T60" s="167"/>
      <c r="U60" s="167"/>
    </row>
    <row r="61" spans="1:21" ht="10.65" customHeight="1" x14ac:dyDescent="0.2">
      <c r="A61" s="122"/>
      <c r="B61" s="158" t="s">
        <v>208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  <c r="U61" s="167"/>
    </row>
    <row r="62" spans="1:21" ht="10.65" customHeight="1" x14ac:dyDescent="0.2">
      <c r="A62" s="122"/>
      <c r="B62" s="165" t="s">
        <v>90</v>
      </c>
      <c r="C62" s="170">
        <v>18628.923842709002</v>
      </c>
      <c r="D62" s="160">
        <v>18732.523842709001</v>
      </c>
      <c r="E62" s="170">
        <v>-8.1999999999992497</v>
      </c>
      <c r="F62" s="170">
        <v>103.59999999999985</v>
      </c>
      <c r="G62" s="249">
        <v>18732.523842709001</v>
      </c>
      <c r="H62" s="170">
        <v>8975.6969539934398</v>
      </c>
      <c r="I62" s="162">
        <v>47.915043532625347</v>
      </c>
      <c r="J62" s="202">
        <v>9756.8268887155646</v>
      </c>
      <c r="K62" s="170">
        <v>408.93929098510728</v>
      </c>
      <c r="L62" s="170">
        <v>308.15246152496354</v>
      </c>
      <c r="M62" s="170">
        <v>424.19132037925704</v>
      </c>
      <c r="N62" s="170">
        <v>389.21676603126525</v>
      </c>
      <c r="O62" s="170">
        <v>19.029019493712266</v>
      </c>
      <c r="P62" s="170">
        <v>382.6249597301483</v>
      </c>
      <c r="Q62" s="146">
        <v>23.499713598393335</v>
      </c>
      <c r="T62" s="167"/>
      <c r="U62" s="167"/>
    </row>
    <row r="63" spans="1:21" ht="10.65" customHeight="1" x14ac:dyDescent="0.2">
      <c r="A63" s="122"/>
      <c r="B63" s="158" t="s">
        <v>91</v>
      </c>
      <c r="C63" s="159">
        <v>1156.0187689596262</v>
      </c>
      <c r="D63" s="160">
        <v>1562.5187689596262</v>
      </c>
      <c r="E63" s="160">
        <v>0</v>
      </c>
      <c r="F63" s="160">
        <v>406.5</v>
      </c>
      <c r="G63" s="246">
        <v>1562.5187689596262</v>
      </c>
      <c r="H63" s="160">
        <v>781.53708961361599</v>
      </c>
      <c r="I63" s="162">
        <v>50.017772915072747</v>
      </c>
      <c r="J63" s="161">
        <v>780.9816793460102</v>
      </c>
      <c r="K63" s="160">
        <v>55.625744893133628</v>
      </c>
      <c r="L63" s="160">
        <v>70.301884855389631</v>
      </c>
      <c r="M63" s="160">
        <v>36.627472554654219</v>
      </c>
      <c r="N63" s="160">
        <v>12.658467499910898</v>
      </c>
      <c r="O63" s="160">
        <v>0.81013218857776037</v>
      </c>
      <c r="P63" s="160">
        <v>43.803392450772094</v>
      </c>
      <c r="Q63" s="146">
        <v>15.829251015745115</v>
      </c>
      <c r="T63" s="167"/>
      <c r="U63" s="167"/>
    </row>
    <row r="64" spans="1:21" ht="10.65" customHeight="1" x14ac:dyDescent="0.2">
      <c r="A64" s="184"/>
      <c r="B64" s="158" t="s">
        <v>92</v>
      </c>
      <c r="C64" s="159">
        <v>2028.0376566535381</v>
      </c>
      <c r="D64" s="160">
        <v>1524.7376566535381</v>
      </c>
      <c r="E64" s="160">
        <v>5.3000000000001819</v>
      </c>
      <c r="F64" s="160">
        <v>-503.29999999999995</v>
      </c>
      <c r="G64" s="246">
        <v>1866.3676566535382</v>
      </c>
      <c r="H64" s="160">
        <v>1092.2338829301409</v>
      </c>
      <c r="I64" s="162">
        <v>58.521903711541704</v>
      </c>
      <c r="J64" s="161">
        <v>774.13377372339733</v>
      </c>
      <c r="K64" s="160">
        <v>83.909042080878976</v>
      </c>
      <c r="L64" s="160">
        <v>33.178510265351065</v>
      </c>
      <c r="M64" s="160">
        <v>104.66813975882508</v>
      </c>
      <c r="N64" s="160">
        <v>55.058780075598861</v>
      </c>
      <c r="O64" s="160">
        <v>3.6110330085531368</v>
      </c>
      <c r="P64" s="160">
        <v>69.203618045163495</v>
      </c>
      <c r="Q64" s="146">
        <v>9.1863193802697438</v>
      </c>
      <c r="T64" s="167"/>
      <c r="U64" s="167"/>
    </row>
    <row r="65" spans="1:21" ht="10.65" hidden="1" customHeight="1" x14ac:dyDescent="0.2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246">
        <v>0</v>
      </c>
      <c r="H65" s="160">
        <v>0</v>
      </c>
      <c r="I65" s="162" t="s">
        <v>118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  <c r="U65" s="167"/>
    </row>
    <row r="66" spans="1:21" ht="10.65" customHeight="1" x14ac:dyDescent="0.2">
      <c r="A66" s="122"/>
      <c r="B66" s="158" t="s">
        <v>94</v>
      </c>
      <c r="C66" s="159">
        <v>299.89269306553763</v>
      </c>
      <c r="D66" s="160">
        <v>201.59269306553762</v>
      </c>
      <c r="E66" s="160">
        <v>0</v>
      </c>
      <c r="F66" s="160">
        <v>-98.300000000000011</v>
      </c>
      <c r="G66" s="246">
        <v>224.37269306553762</v>
      </c>
      <c r="H66" s="160">
        <v>35.32879130935666</v>
      </c>
      <c r="I66" s="162">
        <v>15.745584200407748</v>
      </c>
      <c r="J66" s="161">
        <v>189.04390175618096</v>
      </c>
      <c r="K66" s="160">
        <v>2.9811599998473994</v>
      </c>
      <c r="L66" s="160">
        <v>0</v>
      </c>
      <c r="M66" s="160">
        <v>0</v>
      </c>
      <c r="N66" s="160">
        <v>0</v>
      </c>
      <c r="O66" s="160">
        <v>0</v>
      </c>
      <c r="P66" s="160">
        <v>0.74528999996184986</v>
      </c>
      <c r="Q66" s="146" t="s">
        <v>214</v>
      </c>
      <c r="T66" s="167"/>
      <c r="U66" s="167"/>
    </row>
    <row r="67" spans="1:21" ht="10.65" customHeight="1" x14ac:dyDescent="0.2">
      <c r="A67" s="122"/>
      <c r="B67" s="158" t="s">
        <v>95</v>
      </c>
      <c r="C67" s="159">
        <v>240.7738302858782</v>
      </c>
      <c r="D67" s="160">
        <v>826.77383028587815</v>
      </c>
      <c r="E67" s="160">
        <v>0</v>
      </c>
      <c r="F67" s="160">
        <v>586</v>
      </c>
      <c r="G67" s="246">
        <v>892.51383028587816</v>
      </c>
      <c r="H67" s="160">
        <v>427.83034864157429</v>
      </c>
      <c r="I67" s="162">
        <v>47.935430704142412</v>
      </c>
      <c r="J67" s="161">
        <v>464.68348164430387</v>
      </c>
      <c r="K67" s="160">
        <v>1.1560000000000059</v>
      </c>
      <c r="L67" s="160">
        <v>42.925369974136004</v>
      </c>
      <c r="M67" s="160">
        <v>32.223669738770013</v>
      </c>
      <c r="N67" s="160">
        <v>37.397490077972009</v>
      </c>
      <c r="O67" s="160">
        <v>4.5233035575207881</v>
      </c>
      <c r="P67" s="160">
        <v>28.425632447719508</v>
      </c>
      <c r="Q67" s="146">
        <v>14.347340116317582</v>
      </c>
      <c r="T67" s="167"/>
      <c r="U67" s="167"/>
    </row>
    <row r="68" spans="1:21" ht="10.65" customHeight="1" x14ac:dyDescent="0.2">
      <c r="A68" s="122"/>
      <c r="B68" s="158" t="s">
        <v>96</v>
      </c>
      <c r="C68" s="159">
        <v>314.2581567417069</v>
      </c>
      <c r="D68" s="160">
        <v>139.2581567417069</v>
      </c>
      <c r="E68" s="160">
        <v>-36.800000000000011</v>
      </c>
      <c r="F68" s="160">
        <v>-175</v>
      </c>
      <c r="G68" s="246">
        <v>139.2581567417069</v>
      </c>
      <c r="H68" s="160">
        <v>0.106540000364184</v>
      </c>
      <c r="I68" s="162">
        <v>7.6505393189852541E-2</v>
      </c>
      <c r="J68" s="161">
        <v>139.15161674134271</v>
      </c>
      <c r="K68" s="160">
        <v>0</v>
      </c>
      <c r="L68" s="160">
        <v>0</v>
      </c>
      <c r="M68" s="160">
        <v>0</v>
      </c>
      <c r="N68" s="160">
        <v>0</v>
      </c>
      <c r="O68" s="160">
        <v>0</v>
      </c>
      <c r="P68" s="160">
        <v>0</v>
      </c>
      <c r="Q68" s="146" t="s">
        <v>214</v>
      </c>
      <c r="T68" s="167"/>
      <c r="U68" s="167"/>
    </row>
    <row r="69" spans="1:21" ht="10.65" customHeight="1" x14ac:dyDescent="0.2">
      <c r="A69" s="122"/>
      <c r="B69" s="158" t="s">
        <v>97</v>
      </c>
      <c r="C69" s="159">
        <v>1236.4078735581982</v>
      </c>
      <c r="D69" s="160">
        <v>1014.1078735581982</v>
      </c>
      <c r="E69" s="160">
        <v>39.700000000000045</v>
      </c>
      <c r="F69" s="160">
        <v>-222.29999999999995</v>
      </c>
      <c r="G69" s="246">
        <v>1173.4478735581981</v>
      </c>
      <c r="H69" s="160">
        <v>707.03500519210104</v>
      </c>
      <c r="I69" s="162">
        <v>60.252783368057727</v>
      </c>
      <c r="J69" s="161">
        <v>466.41286836609709</v>
      </c>
      <c r="K69" s="160">
        <v>10.966800033093023</v>
      </c>
      <c r="L69" s="160">
        <v>56.935530332564895</v>
      </c>
      <c r="M69" s="160">
        <v>51.255439651489041</v>
      </c>
      <c r="N69" s="160">
        <v>51.752009930611052</v>
      </c>
      <c r="O69" s="160">
        <v>5.1032056135240209</v>
      </c>
      <c r="P69" s="160">
        <v>42.727444986939503</v>
      </c>
      <c r="Q69" s="146">
        <v>8.9160018463230255</v>
      </c>
      <c r="T69" s="167"/>
      <c r="U69" s="167"/>
    </row>
    <row r="70" spans="1:21" ht="10.65" customHeight="1" x14ac:dyDescent="0.2">
      <c r="A70" s="122"/>
      <c r="B70" s="158" t="s">
        <v>98</v>
      </c>
      <c r="C70" s="159">
        <v>63.458709830434493</v>
      </c>
      <c r="D70" s="160">
        <v>2.858709830434492</v>
      </c>
      <c r="E70" s="160">
        <v>0</v>
      </c>
      <c r="F70" s="160">
        <v>-60.6</v>
      </c>
      <c r="G70" s="246">
        <v>2.858709830434492</v>
      </c>
      <c r="H70" s="160">
        <v>0</v>
      </c>
      <c r="I70" s="162">
        <v>0</v>
      </c>
      <c r="J70" s="161">
        <v>2.858709830434492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214</v>
      </c>
      <c r="T70" s="167"/>
      <c r="U70" s="167"/>
    </row>
    <row r="71" spans="1:21" ht="10.65" customHeight="1" x14ac:dyDescent="0.2">
      <c r="A71" s="122"/>
      <c r="B71" s="158" t="s">
        <v>99</v>
      </c>
      <c r="C71" s="159">
        <v>73.66422149078204</v>
      </c>
      <c r="D71" s="160">
        <v>13.564221490782039</v>
      </c>
      <c r="E71" s="160">
        <v>0</v>
      </c>
      <c r="F71" s="160">
        <v>-60.1</v>
      </c>
      <c r="G71" s="246">
        <v>13.564221490782039</v>
      </c>
      <c r="H71" s="160">
        <v>0.86699000480771093</v>
      </c>
      <c r="I71" s="162">
        <v>6.3917417258107969</v>
      </c>
      <c r="J71" s="161">
        <v>12.697231485974328</v>
      </c>
      <c r="K71" s="160">
        <v>0</v>
      </c>
      <c r="L71" s="160">
        <v>0</v>
      </c>
      <c r="M71" s="160">
        <v>0</v>
      </c>
      <c r="N71" s="160">
        <v>9.000000000000008E-3</v>
      </c>
      <c r="O71" s="160">
        <v>6.635102505599913E-2</v>
      </c>
      <c r="P71" s="160">
        <v>2.250000000000002E-3</v>
      </c>
      <c r="Q71" s="146" t="s">
        <v>214</v>
      </c>
      <c r="T71" s="167"/>
      <c r="U71" s="167"/>
    </row>
    <row r="72" spans="1:21" ht="10.65" customHeight="1" x14ac:dyDescent="0.2">
      <c r="A72" s="122"/>
      <c r="B72" s="158" t="s">
        <v>100</v>
      </c>
      <c r="C72" s="159">
        <v>37.118199594972808</v>
      </c>
      <c r="D72" s="160">
        <v>37.118199594972808</v>
      </c>
      <c r="E72" s="160">
        <v>0</v>
      </c>
      <c r="F72" s="160">
        <v>0</v>
      </c>
      <c r="G72" s="246">
        <v>37.118199594972808</v>
      </c>
      <c r="H72" s="160">
        <v>0.88476000525057297</v>
      </c>
      <c r="I72" s="162">
        <v>2.3836285566242892</v>
      </c>
      <c r="J72" s="161">
        <v>36.233439589722238</v>
      </c>
      <c r="K72" s="160">
        <v>0</v>
      </c>
      <c r="L72" s="160">
        <v>7.0199999809260616E-3</v>
      </c>
      <c r="M72" s="160">
        <v>4.6799998283389987E-3</v>
      </c>
      <c r="N72" s="160">
        <v>1.1699999809264949E-2</v>
      </c>
      <c r="O72" s="160">
        <v>3.1520924874948855E-2</v>
      </c>
      <c r="P72" s="160">
        <v>5.8499999046325024E-3</v>
      </c>
      <c r="Q72" s="146" t="s">
        <v>214</v>
      </c>
      <c r="T72" s="167"/>
      <c r="U72" s="167"/>
    </row>
    <row r="73" spans="1:21" ht="10.65" customHeight="1" x14ac:dyDescent="0.2">
      <c r="A73" s="122"/>
      <c r="B73" s="158" t="s">
        <v>101</v>
      </c>
      <c r="C73" s="159">
        <v>5.6819899936816076E-2</v>
      </c>
      <c r="D73" s="160">
        <v>5.6819899936816076E-2</v>
      </c>
      <c r="E73" s="160">
        <v>0</v>
      </c>
      <c r="F73" s="160">
        <v>0</v>
      </c>
      <c r="G73" s="246">
        <v>5.6819899936816076E-2</v>
      </c>
      <c r="H73" s="160">
        <v>0</v>
      </c>
      <c r="I73" s="162">
        <v>0</v>
      </c>
      <c r="J73" s="161">
        <v>5.6819899936816076E-2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214</v>
      </c>
      <c r="T73" s="167"/>
      <c r="U73" s="167"/>
    </row>
    <row r="74" spans="1:21" ht="10.65" customHeight="1" x14ac:dyDescent="0.2">
      <c r="A74" s="122"/>
      <c r="B74" s="158" t="s">
        <v>102</v>
      </c>
      <c r="C74" s="159">
        <v>11.023060587742318</v>
      </c>
      <c r="D74" s="160">
        <v>2.3060587742318006E-2</v>
      </c>
      <c r="E74" s="160">
        <v>0</v>
      </c>
      <c r="F74" s="160">
        <v>-11</v>
      </c>
      <c r="G74" s="246">
        <v>2.3060587742318006E-2</v>
      </c>
      <c r="H74" s="160">
        <v>0</v>
      </c>
      <c r="I74" s="162">
        <v>0</v>
      </c>
      <c r="J74" s="161">
        <v>2.3060587742318006E-2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214</v>
      </c>
      <c r="T74" s="167"/>
      <c r="U74" s="167"/>
    </row>
    <row r="75" spans="1:21" ht="10.65" customHeight="1" x14ac:dyDescent="0.2">
      <c r="A75" s="122"/>
      <c r="B75" s="1" t="s">
        <v>103</v>
      </c>
      <c r="C75" s="159">
        <v>10.994853149327461</v>
      </c>
      <c r="D75" s="160">
        <v>10.994853149327461</v>
      </c>
      <c r="E75" s="160">
        <v>0</v>
      </c>
      <c r="F75" s="160">
        <v>0</v>
      </c>
      <c r="G75" s="246">
        <v>10.994853149327461</v>
      </c>
      <c r="H75" s="160">
        <v>1.24075002861023</v>
      </c>
      <c r="I75" s="162">
        <v>11.284825834041492</v>
      </c>
      <c r="J75" s="161">
        <v>9.7541031207172324</v>
      </c>
      <c r="K75" s="160">
        <v>0.198899996757507</v>
      </c>
      <c r="L75" s="160">
        <v>0</v>
      </c>
      <c r="M75" s="160">
        <v>0</v>
      </c>
      <c r="N75" s="160">
        <v>1.0418500318527231</v>
      </c>
      <c r="O75" s="160">
        <v>9.4757976091427061</v>
      </c>
      <c r="P75" s="160">
        <v>0.3101875071525575</v>
      </c>
      <c r="Q75" s="146">
        <v>29.445828396692765</v>
      </c>
      <c r="T75" s="167"/>
      <c r="U75" s="167"/>
    </row>
    <row r="76" spans="1:21" ht="10.65" customHeight="1" x14ac:dyDescent="0.2">
      <c r="A76" s="122"/>
      <c r="B76" s="165" t="s">
        <v>105</v>
      </c>
      <c r="C76" s="169">
        <v>24100.628686526685</v>
      </c>
      <c r="D76" s="160">
        <v>24066.128686526681</v>
      </c>
      <c r="E76" s="160">
        <v>9.6633812063373625E-13</v>
      </c>
      <c r="F76" s="160">
        <v>-34.500000000000057</v>
      </c>
      <c r="G76" s="246">
        <v>24066.128686526681</v>
      </c>
      <c r="H76" s="160">
        <v>12022.761111719261</v>
      </c>
      <c r="I76" s="162">
        <v>49.957187831585692</v>
      </c>
      <c r="J76" s="161">
        <v>12632.857574807425</v>
      </c>
      <c r="K76" s="160">
        <v>563.77693798881955</v>
      </c>
      <c r="L76" s="160">
        <v>511.5007769523836</v>
      </c>
      <c r="M76" s="160">
        <v>648.97072208282589</v>
      </c>
      <c r="N76" s="160">
        <v>547.14606364702195</v>
      </c>
      <c r="O76" s="160">
        <v>2.2735109197406533</v>
      </c>
      <c r="P76" s="160">
        <v>567.84862516776275</v>
      </c>
      <c r="Q76" s="146">
        <v>20.246875337727953</v>
      </c>
      <c r="T76" s="167"/>
      <c r="U76" s="167"/>
    </row>
    <row r="77" spans="1:21" ht="10.65" customHeight="1" x14ac:dyDescent="0.2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1" ht="10.65" customHeight="1" x14ac:dyDescent="0.2">
      <c r="A78" s="122"/>
      <c r="B78" s="158" t="s">
        <v>106</v>
      </c>
      <c r="C78" s="159">
        <v>1.5909571982308501</v>
      </c>
      <c r="D78" s="160">
        <v>1.5909571982308501</v>
      </c>
      <c r="E78" s="160">
        <v>0</v>
      </c>
      <c r="F78" s="160">
        <v>0</v>
      </c>
      <c r="G78" s="246">
        <v>1.5909571982308501</v>
      </c>
      <c r="H78" s="160">
        <v>0</v>
      </c>
      <c r="I78" s="162">
        <v>0</v>
      </c>
      <c r="J78" s="161">
        <v>1.5909571982308501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214</v>
      </c>
    </row>
    <row r="79" spans="1:21" ht="10.65" customHeight="1" x14ac:dyDescent="0.2">
      <c r="A79" s="122"/>
      <c r="B79" s="158" t="s">
        <v>107</v>
      </c>
      <c r="C79" s="159">
        <v>1.196363244851302</v>
      </c>
      <c r="D79" s="170">
        <v>51.196363244851298</v>
      </c>
      <c r="E79" s="170">
        <v>0</v>
      </c>
      <c r="F79" s="160">
        <v>49.999999999999993</v>
      </c>
      <c r="G79" s="246">
        <v>51.196363244851298</v>
      </c>
      <c r="H79" s="160">
        <v>1.1671399949193</v>
      </c>
      <c r="I79" s="162">
        <v>2.2797322328098697</v>
      </c>
      <c r="J79" s="161">
        <v>50.029223249931995</v>
      </c>
      <c r="K79" s="160">
        <v>0.15000000000000002</v>
      </c>
      <c r="L79" s="160">
        <v>2.7000000000000024E-2</v>
      </c>
      <c r="M79" s="160">
        <v>4.9999999999999933E-2</v>
      </c>
      <c r="N79" s="160">
        <v>0.17358499997854204</v>
      </c>
      <c r="O79" s="160">
        <v>0.33905728644895317</v>
      </c>
      <c r="P79" s="160">
        <v>0.10014624999463551</v>
      </c>
      <c r="Q79" s="146" t="s">
        <v>214</v>
      </c>
    </row>
    <row r="80" spans="1:21" ht="10.65" customHeight="1" x14ac:dyDescent="0.2">
      <c r="A80" s="122"/>
      <c r="B80" s="171" t="s">
        <v>108</v>
      </c>
      <c r="C80" s="159">
        <v>221.07169303022911</v>
      </c>
      <c r="D80" s="170">
        <v>201.07169303022911</v>
      </c>
      <c r="E80" s="170">
        <v>0</v>
      </c>
      <c r="F80" s="160">
        <v>-20</v>
      </c>
      <c r="G80" s="246">
        <v>201.07169303022911</v>
      </c>
      <c r="H80" s="160">
        <v>4.8011008886992927</v>
      </c>
      <c r="I80" s="162">
        <v>2.3877557384357901</v>
      </c>
      <c r="J80" s="161">
        <v>196.27059214152982</v>
      </c>
      <c r="K80" s="160">
        <v>0.36144600009918271</v>
      </c>
      <c r="L80" s="160">
        <v>0.51200000000000001</v>
      </c>
      <c r="M80" s="160">
        <v>0.37805299997329722</v>
      </c>
      <c r="N80" s="160">
        <v>0.2275409997701634</v>
      </c>
      <c r="O80" s="160">
        <v>0.11316411392425831</v>
      </c>
      <c r="P80" s="160">
        <v>0.36975999996066083</v>
      </c>
      <c r="Q80" s="146" t="s">
        <v>214</v>
      </c>
    </row>
    <row r="81" spans="1:21" ht="10.65" customHeight="1" x14ac:dyDescent="0.2">
      <c r="A81" s="122"/>
      <c r="B81" s="171" t="s">
        <v>109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65" customHeight="1" x14ac:dyDescent="0.2">
      <c r="A82" s="122"/>
      <c r="B82" s="171" t="s">
        <v>110</v>
      </c>
      <c r="C82" s="159">
        <v>590.03330000000301</v>
      </c>
      <c r="D82" s="160"/>
      <c r="E82" s="160"/>
      <c r="F82" s="160"/>
      <c r="G82" s="246">
        <v>0.5433000000030006</v>
      </c>
      <c r="H82" s="160"/>
      <c r="I82" s="162"/>
      <c r="J82" s="161">
        <v>0.5433000000030006</v>
      </c>
      <c r="K82" s="160"/>
      <c r="L82" s="160"/>
      <c r="M82" s="160"/>
      <c r="N82" s="160"/>
      <c r="O82" s="160"/>
      <c r="P82" s="166"/>
      <c r="Q82" s="146"/>
      <c r="T82" s="130"/>
    </row>
    <row r="83" spans="1:21" ht="10.65" customHeight="1" x14ac:dyDescent="0.2">
      <c r="A83" s="122"/>
      <c r="B83" s="172" t="s">
        <v>111</v>
      </c>
      <c r="C83" s="173">
        <v>24914.521000000001</v>
      </c>
      <c r="D83" s="174">
        <v>24319.987699999991</v>
      </c>
      <c r="E83" s="174">
        <v>9.6633812063373625E-13</v>
      </c>
      <c r="F83" s="177">
        <v>-4.5000000000000639</v>
      </c>
      <c r="G83" s="240">
        <v>24320.530999999995</v>
      </c>
      <c r="H83" s="177">
        <v>12028.729352602879</v>
      </c>
      <c r="I83" s="176">
        <v>49.459155939493598</v>
      </c>
      <c r="J83" s="185">
        <v>12291.801647397117</v>
      </c>
      <c r="K83" s="177">
        <v>564.28838398891821</v>
      </c>
      <c r="L83" s="177">
        <v>512.03977695238427</v>
      </c>
      <c r="M83" s="177">
        <v>649.39877508279824</v>
      </c>
      <c r="N83" s="177">
        <v>547.54718964676977</v>
      </c>
      <c r="O83" s="177">
        <v>2.2514287276829914</v>
      </c>
      <c r="P83" s="186">
        <v>568.31853141771762</v>
      </c>
      <c r="Q83" s="153">
        <v>19.628366783560971</v>
      </c>
      <c r="T83" s="130"/>
      <c r="U83" s="167"/>
    </row>
    <row r="84" spans="1:21" ht="10.65" customHeight="1" x14ac:dyDescent="0.2">
      <c r="A84" s="122"/>
      <c r="B84" s="187" t="s">
        <v>244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65" customHeight="1" x14ac:dyDescent="0.2">
      <c r="A85" s="122"/>
      <c r="B85" s="123" t="s">
        <v>113</v>
      </c>
      <c r="C85" s="123"/>
      <c r="J85" s="188"/>
      <c r="T85" s="130"/>
    </row>
    <row r="89" spans="1:21" ht="10.65" customHeight="1" x14ac:dyDescent="0.2">
      <c r="A89" s="122"/>
      <c r="B89" s="123" t="s">
        <v>213</v>
      </c>
      <c r="C89" s="123"/>
      <c r="P89" s="128"/>
      <c r="T89" s="130"/>
    </row>
    <row r="90" spans="1:21" ht="10.65" customHeight="1" x14ac:dyDescent="0.2">
      <c r="A90" s="122"/>
      <c r="B90" s="131" t="s">
        <v>243</v>
      </c>
      <c r="C90" s="131"/>
      <c r="D90" s="132"/>
      <c r="E90" s="132"/>
      <c r="F90" s="132"/>
      <c r="G90" s="242"/>
      <c r="H90" s="132"/>
      <c r="I90" s="132"/>
      <c r="J90" s="133"/>
      <c r="T90" s="130"/>
    </row>
    <row r="91" spans="1:21" ht="10.65" customHeight="1" x14ac:dyDescent="0.2">
      <c r="A91" s="122"/>
      <c r="D91" s="135"/>
      <c r="N91" s="124"/>
      <c r="T91" s="130"/>
    </row>
    <row r="92" spans="1:21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65" customHeight="1" x14ac:dyDescent="0.2">
      <c r="A93" s="122"/>
      <c r="B93" s="145" t="s">
        <v>61</v>
      </c>
      <c r="C93" s="145" t="s">
        <v>146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44048</v>
      </c>
      <c r="L94" s="151">
        <v>44055</v>
      </c>
      <c r="M94" s="151">
        <v>44062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65" customHeight="1" x14ac:dyDescent="0.2">
      <c r="A95" s="122"/>
      <c r="B95" s="152"/>
      <c r="C95" s="152"/>
      <c r="D95" s="153"/>
      <c r="E95" s="153" t="s">
        <v>77</v>
      </c>
      <c r="F95" s="153" t="s">
        <v>112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65" customHeight="1" x14ac:dyDescent="0.2">
      <c r="A96" s="122"/>
      <c r="B96" s="183"/>
      <c r="C96" s="255" t="s">
        <v>150</v>
      </c>
      <c r="D96" s="255"/>
      <c r="E96" s="255"/>
      <c r="F96" s="255"/>
      <c r="G96" s="255"/>
      <c r="H96" s="255"/>
      <c r="I96" s="255"/>
      <c r="J96" s="255"/>
      <c r="K96" s="255"/>
      <c r="L96" s="255"/>
      <c r="M96" s="255"/>
      <c r="N96" s="255"/>
      <c r="O96" s="255"/>
      <c r="P96" s="256"/>
      <c r="Q96" s="145"/>
      <c r="T96" s="130"/>
    </row>
    <row r="97" spans="1:21" ht="10.65" customHeight="1" x14ac:dyDescent="0.2">
      <c r="A97" s="122"/>
      <c r="B97" s="158" t="s">
        <v>80</v>
      </c>
      <c r="C97" s="159">
        <v>2926.6203749562305</v>
      </c>
      <c r="D97" s="160">
        <v>2800.6203749562305</v>
      </c>
      <c r="E97" s="160">
        <v>-2.5</v>
      </c>
      <c r="F97" s="160">
        <v>-126</v>
      </c>
      <c r="G97" s="246">
        <v>2800.6203749562305</v>
      </c>
      <c r="H97" s="160">
        <v>1592.7739999999999</v>
      </c>
      <c r="I97" s="162">
        <v>56.872184971691944</v>
      </c>
      <c r="J97" s="161">
        <v>1207.8463749562306</v>
      </c>
      <c r="K97" s="160">
        <v>71.589999999999918</v>
      </c>
      <c r="L97" s="160">
        <v>30.198999999999842</v>
      </c>
      <c r="M97" s="160">
        <v>52.621000000000095</v>
      </c>
      <c r="N97" s="160">
        <v>55.482999999999947</v>
      </c>
      <c r="O97" s="160">
        <v>1.9810967775619022</v>
      </c>
      <c r="P97" s="160">
        <v>52.47324999999995</v>
      </c>
      <c r="Q97" s="146">
        <v>21.018326003368035</v>
      </c>
      <c r="T97" s="167"/>
      <c r="U97" s="167"/>
    </row>
    <row r="98" spans="1:21" ht="10.65" customHeight="1" x14ac:dyDescent="0.2">
      <c r="A98" s="122"/>
      <c r="B98" s="158" t="s">
        <v>81</v>
      </c>
      <c r="C98" s="159">
        <v>575.45271399166643</v>
      </c>
      <c r="D98" s="160">
        <v>843.15271399166636</v>
      </c>
      <c r="E98" s="160">
        <v>-2</v>
      </c>
      <c r="F98" s="160">
        <v>267.69999999999993</v>
      </c>
      <c r="G98" s="246">
        <v>843.15271399166636</v>
      </c>
      <c r="H98" s="160">
        <v>565.4499997481704</v>
      </c>
      <c r="I98" s="162">
        <v>67.063770342528869</v>
      </c>
      <c r="J98" s="161">
        <v>277.70271424349596</v>
      </c>
      <c r="K98" s="160">
        <v>24.885782006263753</v>
      </c>
      <c r="L98" s="160">
        <v>1.7309999999999945</v>
      </c>
      <c r="M98" s="160">
        <v>9.7110265922545977</v>
      </c>
      <c r="N98" s="160">
        <v>16.387000000000057</v>
      </c>
      <c r="O98" s="160">
        <v>1.9435387834334867</v>
      </c>
      <c r="P98" s="160">
        <v>13.178702149629601</v>
      </c>
      <c r="Q98" s="146">
        <v>19.072083661235265</v>
      </c>
      <c r="T98" s="167"/>
      <c r="U98" s="167"/>
    </row>
    <row r="99" spans="1:21" ht="10.65" customHeight="1" x14ac:dyDescent="0.2">
      <c r="A99" s="122"/>
      <c r="B99" s="158" t="s">
        <v>82</v>
      </c>
      <c r="C99" s="159">
        <v>1070.7286123806105</v>
      </c>
      <c r="D99" s="160">
        <v>1601.2286123806105</v>
      </c>
      <c r="E99" s="160">
        <v>-20</v>
      </c>
      <c r="F99" s="160">
        <v>530.5</v>
      </c>
      <c r="G99" s="246">
        <v>1601.2286123806105</v>
      </c>
      <c r="H99" s="160">
        <v>1058.038</v>
      </c>
      <c r="I99" s="162">
        <v>66.076635891921313</v>
      </c>
      <c r="J99" s="161">
        <v>543.19061238061045</v>
      </c>
      <c r="K99" s="160">
        <v>15.44500000000005</v>
      </c>
      <c r="L99" s="160">
        <v>34.617999999999938</v>
      </c>
      <c r="M99" s="160">
        <v>37.146999999999935</v>
      </c>
      <c r="N99" s="160">
        <v>30.130000000000109</v>
      </c>
      <c r="O99" s="160">
        <v>1.8816800903404189</v>
      </c>
      <c r="P99" s="160">
        <v>29.335000000000008</v>
      </c>
      <c r="Q99" s="146">
        <v>16.516809694242724</v>
      </c>
      <c r="T99" s="167"/>
      <c r="U99" s="167"/>
    </row>
    <row r="100" spans="1:21" ht="10.65" customHeight="1" x14ac:dyDescent="0.2">
      <c r="A100" s="122"/>
      <c r="B100" s="158" t="s">
        <v>83</v>
      </c>
      <c r="C100" s="159">
        <v>2158.5108785740258</v>
      </c>
      <c r="D100" s="160">
        <v>2573.9108785740259</v>
      </c>
      <c r="E100" s="160">
        <v>109.20000000000027</v>
      </c>
      <c r="F100" s="160">
        <v>415.40000000000009</v>
      </c>
      <c r="G100" s="246">
        <v>2573.9108785740259</v>
      </c>
      <c r="H100" s="160">
        <v>1668.8630000000001</v>
      </c>
      <c r="I100" s="162">
        <v>64.8376373048537</v>
      </c>
      <c r="J100" s="161">
        <v>905.04787857402584</v>
      </c>
      <c r="K100" s="160">
        <v>33.480000000000018</v>
      </c>
      <c r="L100" s="160">
        <v>28.837999999999965</v>
      </c>
      <c r="M100" s="160">
        <v>53.794000000000096</v>
      </c>
      <c r="N100" s="160">
        <v>29.644999999999982</v>
      </c>
      <c r="O100" s="160">
        <v>1.151749279540853</v>
      </c>
      <c r="P100" s="160">
        <v>36.439250000000015</v>
      </c>
      <c r="Q100" s="146">
        <v>22.837170868610784</v>
      </c>
      <c r="T100" s="167"/>
      <c r="U100" s="167"/>
    </row>
    <row r="101" spans="1:21" ht="10.65" customHeight="1" x14ac:dyDescent="0.2">
      <c r="A101" s="122"/>
      <c r="B101" s="158" t="s">
        <v>84</v>
      </c>
      <c r="C101" s="159">
        <v>72.142343352346458</v>
      </c>
      <c r="D101" s="160">
        <v>108.64234335234646</v>
      </c>
      <c r="E101" s="160">
        <v>2</v>
      </c>
      <c r="F101" s="160">
        <v>36.5</v>
      </c>
      <c r="G101" s="246">
        <v>108.64234335234646</v>
      </c>
      <c r="H101" s="160">
        <v>58.540547561436895</v>
      </c>
      <c r="I101" s="162">
        <v>53.883730555755299</v>
      </c>
      <c r="J101" s="161">
        <v>50.101795790909563</v>
      </c>
      <c r="K101" s="160">
        <v>5.3547100009918296</v>
      </c>
      <c r="L101" s="160">
        <v>1.2219999999999942</v>
      </c>
      <c r="M101" s="160">
        <v>1.3293749980926464</v>
      </c>
      <c r="N101" s="160">
        <v>1.6607199969291742</v>
      </c>
      <c r="O101" s="160">
        <v>1.5286120914597392</v>
      </c>
      <c r="P101" s="160">
        <v>2.3917012490034111</v>
      </c>
      <c r="Q101" s="146">
        <v>18.948183144440087</v>
      </c>
      <c r="T101" s="167"/>
      <c r="U101" s="167"/>
    </row>
    <row r="102" spans="1:21" ht="10.65" customHeight="1" x14ac:dyDescent="0.2">
      <c r="A102" s="122"/>
      <c r="B102" s="158" t="s">
        <v>85</v>
      </c>
      <c r="C102" s="159">
        <v>165.70138521467442</v>
      </c>
      <c r="D102" s="160">
        <v>45.201385214674417</v>
      </c>
      <c r="E102" s="160">
        <v>19.5</v>
      </c>
      <c r="F102" s="160">
        <v>-120.5</v>
      </c>
      <c r="G102" s="246">
        <v>45.201385214674417</v>
      </c>
      <c r="H102" s="160">
        <v>28.318999999999999</v>
      </c>
      <c r="I102" s="162">
        <v>62.650734851387632</v>
      </c>
      <c r="J102" s="161">
        <v>16.882385214674418</v>
      </c>
      <c r="K102" s="160">
        <v>0</v>
      </c>
      <c r="L102" s="160">
        <v>0</v>
      </c>
      <c r="M102" s="160">
        <v>13.7</v>
      </c>
      <c r="N102" s="160">
        <v>0</v>
      </c>
      <c r="O102" s="160">
        <v>0</v>
      </c>
      <c r="P102" s="160">
        <v>3.4249999999999998</v>
      </c>
      <c r="Q102" s="146">
        <v>2.9291635663282971</v>
      </c>
      <c r="T102" s="167"/>
      <c r="U102" s="167"/>
    </row>
    <row r="103" spans="1:21" ht="10.65" customHeight="1" x14ac:dyDescent="0.2">
      <c r="A103" s="122"/>
      <c r="B103" s="158" t="s">
        <v>86</v>
      </c>
      <c r="C103" s="159">
        <v>226.7810393681674</v>
      </c>
      <c r="D103" s="160">
        <v>201.1810393681674</v>
      </c>
      <c r="E103" s="160">
        <v>0</v>
      </c>
      <c r="F103" s="160">
        <v>-25.599999999999994</v>
      </c>
      <c r="G103" s="246">
        <v>201.1810393681674</v>
      </c>
      <c r="H103" s="160">
        <v>89.37299999999999</v>
      </c>
      <c r="I103" s="162">
        <v>44.424166552020189</v>
      </c>
      <c r="J103" s="161">
        <v>111.80803936816741</v>
      </c>
      <c r="K103" s="160">
        <v>16.564999999999998</v>
      </c>
      <c r="L103" s="160">
        <v>0</v>
      </c>
      <c r="M103" s="160">
        <v>1.8370000000000033</v>
      </c>
      <c r="N103" s="160">
        <v>6.1859999999999928</v>
      </c>
      <c r="O103" s="160">
        <v>3.0748424500777261</v>
      </c>
      <c r="P103" s="160">
        <v>6.1469999999999985</v>
      </c>
      <c r="Q103" s="146">
        <v>16.189041706225385</v>
      </c>
      <c r="T103" s="167"/>
      <c r="U103" s="167"/>
    </row>
    <row r="104" spans="1:21" ht="10.65" customHeight="1" x14ac:dyDescent="0.2">
      <c r="A104" s="122"/>
      <c r="B104" s="158" t="s">
        <v>87</v>
      </c>
      <c r="C104" s="159">
        <v>99.295831140881276</v>
      </c>
      <c r="D104" s="160">
        <v>104.09583114088127</v>
      </c>
      <c r="E104" s="160">
        <v>0</v>
      </c>
      <c r="F104" s="160">
        <v>4.7999999999999972</v>
      </c>
      <c r="G104" s="246">
        <v>104.09583114088127</v>
      </c>
      <c r="H104" s="160">
        <v>95.751000000000005</v>
      </c>
      <c r="I104" s="162">
        <v>91.98351072331846</v>
      </c>
      <c r="J104" s="161">
        <v>8.3448311408812685</v>
      </c>
      <c r="K104" s="160">
        <v>0.61299999999999955</v>
      </c>
      <c r="L104" s="160">
        <v>4.625</v>
      </c>
      <c r="M104" s="160">
        <v>0</v>
      </c>
      <c r="N104" s="160">
        <v>5.2169999999999987</v>
      </c>
      <c r="O104" s="160">
        <v>5.0117280805793394</v>
      </c>
      <c r="P104" s="160">
        <v>2.6137499999999996</v>
      </c>
      <c r="Q104" s="146">
        <v>1.1926661466786301</v>
      </c>
      <c r="T104" s="167"/>
      <c r="U104" s="167"/>
    </row>
    <row r="105" spans="1:21" ht="10.65" customHeight="1" x14ac:dyDescent="0.2">
      <c r="A105" s="122"/>
      <c r="B105" s="158" t="s">
        <v>88</v>
      </c>
      <c r="C105" s="159">
        <v>0.5</v>
      </c>
      <c r="D105" s="160">
        <v>0</v>
      </c>
      <c r="E105" s="160">
        <v>0</v>
      </c>
      <c r="F105" s="160">
        <v>-0.5</v>
      </c>
      <c r="G105" s="246">
        <v>0</v>
      </c>
      <c r="H105" s="160">
        <v>0</v>
      </c>
      <c r="I105" s="162" t="s">
        <v>118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148</v>
      </c>
      <c r="T105" s="167"/>
      <c r="U105" s="167"/>
    </row>
    <row r="106" spans="1:21" ht="10.65" customHeight="1" x14ac:dyDescent="0.2">
      <c r="A106" s="122"/>
      <c r="B106" s="158" t="s">
        <v>89</v>
      </c>
      <c r="C106" s="159">
        <v>432.6598907933822</v>
      </c>
      <c r="D106" s="160">
        <v>265.85989079338219</v>
      </c>
      <c r="E106" s="160">
        <v>0</v>
      </c>
      <c r="F106" s="160">
        <v>-166.8</v>
      </c>
      <c r="G106" s="246">
        <v>265.85989079338219</v>
      </c>
      <c r="H106" s="160">
        <v>180.41900000000001</v>
      </c>
      <c r="I106" s="162">
        <v>67.862436662255263</v>
      </c>
      <c r="J106" s="161">
        <v>85.440890793382181</v>
      </c>
      <c r="K106" s="160">
        <v>8.1119999999999948</v>
      </c>
      <c r="L106" s="160">
        <v>3.8580000000000041</v>
      </c>
      <c r="M106" s="160">
        <v>8.3739999999999952</v>
      </c>
      <c r="N106" s="160">
        <v>21.118000000000023</v>
      </c>
      <c r="O106" s="160">
        <v>7.9432816800531434</v>
      </c>
      <c r="P106" s="160">
        <v>10.365500000000004</v>
      </c>
      <c r="Q106" s="146">
        <v>6.242814219611418</v>
      </c>
      <c r="T106" s="167"/>
      <c r="U106" s="167"/>
    </row>
    <row r="107" spans="1:21" ht="10.65" customHeight="1" x14ac:dyDescent="0.2">
      <c r="A107" s="122"/>
      <c r="B107" s="158" t="s">
        <v>208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18.50510252676477</v>
      </c>
      <c r="T107" s="167"/>
      <c r="U107" s="167"/>
    </row>
    <row r="108" spans="1:21" ht="10.65" customHeight="1" x14ac:dyDescent="0.2">
      <c r="A108" s="122"/>
      <c r="B108" s="165" t="s">
        <v>90</v>
      </c>
      <c r="C108" s="159">
        <v>7728.3930697719852</v>
      </c>
      <c r="D108" s="160">
        <v>8543.8930697719861</v>
      </c>
      <c r="E108" s="160">
        <v>106.20000000000027</v>
      </c>
      <c r="F108" s="160">
        <v>815.49999999999977</v>
      </c>
      <c r="G108" s="246">
        <v>8543.8930697719861</v>
      </c>
      <c r="H108" s="160">
        <v>5337.5275473096071</v>
      </c>
      <c r="I108" s="162">
        <v>62.471843967635841</v>
      </c>
      <c r="J108" s="161">
        <v>3206.3655224623772</v>
      </c>
      <c r="K108" s="160">
        <v>176.04549200725555</v>
      </c>
      <c r="L108" s="160">
        <v>105.09099999999974</v>
      </c>
      <c r="M108" s="160">
        <v>178.51340159034734</v>
      </c>
      <c r="N108" s="160">
        <v>165.82671999692926</v>
      </c>
      <c r="O108" s="160">
        <v>1.9408800957916801</v>
      </c>
      <c r="P108" s="166">
        <v>156.36915339863299</v>
      </c>
      <c r="Q108" s="146"/>
      <c r="T108" s="167"/>
      <c r="U108" s="167"/>
    </row>
    <row r="109" spans="1:21" ht="10.65" customHeight="1" x14ac:dyDescent="0.2">
      <c r="A109" s="122"/>
      <c r="B109" s="158" t="s">
        <v>91</v>
      </c>
      <c r="C109" s="159">
        <v>624.74375968471998</v>
      </c>
      <c r="D109" s="160">
        <v>624.04375968472004</v>
      </c>
      <c r="E109" s="160">
        <v>0</v>
      </c>
      <c r="F109" s="160">
        <v>-0.69999999999993179</v>
      </c>
      <c r="G109" s="246">
        <v>624.04375968472004</v>
      </c>
      <c r="H109" s="160">
        <v>359.9958549648523</v>
      </c>
      <c r="I109" s="162">
        <v>57.687597925300906</v>
      </c>
      <c r="J109" s="161">
        <v>264.04790471986774</v>
      </c>
      <c r="K109" s="160">
        <v>9.4662900100946104</v>
      </c>
      <c r="L109" s="160">
        <v>17.501739868164123</v>
      </c>
      <c r="M109" s="160">
        <v>12.413100058317241</v>
      </c>
      <c r="N109" s="160">
        <v>17.251600008964431</v>
      </c>
      <c r="O109" s="160">
        <v>2.7644856215981233</v>
      </c>
      <c r="P109" s="160">
        <v>14.158182486385101</v>
      </c>
      <c r="Q109" s="146">
        <v>16.649844708089013</v>
      </c>
      <c r="T109" s="167"/>
      <c r="U109" s="167"/>
    </row>
    <row r="110" spans="1:21" ht="10.65" customHeight="1" x14ac:dyDescent="0.2">
      <c r="A110" s="122"/>
      <c r="B110" s="158" t="s">
        <v>92</v>
      </c>
      <c r="C110" s="159">
        <v>756.90760310141968</v>
      </c>
      <c r="D110" s="160">
        <v>593.0076031014197</v>
      </c>
      <c r="E110" s="160">
        <v>-82</v>
      </c>
      <c r="F110" s="160">
        <v>-163.89999999999998</v>
      </c>
      <c r="G110" s="246">
        <v>1099.8476031014197</v>
      </c>
      <c r="H110" s="160">
        <v>706.71264900899507</v>
      </c>
      <c r="I110" s="162">
        <v>64.255506582563086</v>
      </c>
      <c r="J110" s="161">
        <v>393.13495409242466</v>
      </c>
      <c r="K110" s="160">
        <v>18.717280054270987</v>
      </c>
      <c r="L110" s="160">
        <v>12.294359991551119</v>
      </c>
      <c r="M110" s="160">
        <v>37.331899858235943</v>
      </c>
      <c r="N110" s="160">
        <v>22.663799897452918</v>
      </c>
      <c r="O110" s="160">
        <v>3.8218396828171559</v>
      </c>
      <c r="P110" s="160">
        <v>22.751834950377742</v>
      </c>
      <c r="Q110" s="146">
        <v>15.279263626422253</v>
      </c>
      <c r="T110" s="167"/>
      <c r="U110" s="167"/>
    </row>
    <row r="111" spans="1:21" ht="10.65" hidden="1" customHeight="1" x14ac:dyDescent="0.2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246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  <c r="U111" s="167"/>
    </row>
    <row r="112" spans="1:21" ht="10.65" customHeight="1" x14ac:dyDescent="0.2">
      <c r="A112" s="122"/>
      <c r="B112" s="158" t="s">
        <v>94</v>
      </c>
      <c r="C112" s="159">
        <v>13.465170201360214</v>
      </c>
      <c r="D112" s="160">
        <v>13.465170201360214</v>
      </c>
      <c r="E112" s="160">
        <v>0</v>
      </c>
      <c r="F112" s="160">
        <v>0</v>
      </c>
      <c r="G112" s="246">
        <v>43.125170201360213</v>
      </c>
      <c r="H112" s="160">
        <v>30.392044391632041</v>
      </c>
      <c r="I112" s="162">
        <v>70.474027695949687</v>
      </c>
      <c r="J112" s="161">
        <v>12.733125809728172</v>
      </c>
      <c r="K112" s="160">
        <v>1.0879600372314009</v>
      </c>
      <c r="L112" s="160">
        <v>0</v>
      </c>
      <c r="M112" s="160">
        <v>0</v>
      </c>
      <c r="N112" s="160">
        <v>0</v>
      </c>
      <c r="O112" s="160">
        <v>0</v>
      </c>
      <c r="P112" s="160">
        <v>0.27199000930785022</v>
      </c>
      <c r="Q112" s="146">
        <v>44.814682061782136</v>
      </c>
      <c r="T112" s="167"/>
      <c r="U112" s="167"/>
    </row>
    <row r="113" spans="1:21" ht="10.65" customHeight="1" x14ac:dyDescent="0.2">
      <c r="A113" s="122"/>
      <c r="B113" s="158" t="s">
        <v>95</v>
      </c>
      <c r="C113" s="159">
        <v>110.40730753034794</v>
      </c>
      <c r="D113" s="160">
        <v>158.90730753034794</v>
      </c>
      <c r="E113" s="160">
        <v>0</v>
      </c>
      <c r="F113" s="160">
        <v>48.5</v>
      </c>
      <c r="G113" s="246">
        <v>270.61730753034794</v>
      </c>
      <c r="H113" s="160">
        <v>199.56995527663793</v>
      </c>
      <c r="I113" s="162">
        <v>73.746190551488453</v>
      </c>
      <c r="J113" s="161">
        <v>71.047352253710017</v>
      </c>
      <c r="K113" s="160">
        <v>0.40500000000000114</v>
      </c>
      <c r="L113" s="160">
        <v>19.855320057392021</v>
      </c>
      <c r="M113" s="160">
        <v>3.2456399707799903</v>
      </c>
      <c r="N113" s="160">
        <v>19.975600058555017</v>
      </c>
      <c r="O113" s="160">
        <v>12.570598777995215</v>
      </c>
      <c r="P113" s="160">
        <v>10.870390021681757</v>
      </c>
      <c r="Q113" s="146">
        <v>4.5358604532129094</v>
      </c>
      <c r="T113" s="167"/>
      <c r="U113" s="167"/>
    </row>
    <row r="114" spans="1:21" ht="10.65" customHeight="1" x14ac:dyDescent="0.2">
      <c r="A114" s="122"/>
      <c r="B114" s="158" t="s">
        <v>96</v>
      </c>
      <c r="C114" s="159">
        <v>161.86151607251566</v>
      </c>
      <c r="D114" s="160">
        <v>45.761516072515633</v>
      </c>
      <c r="E114" s="160">
        <v>-17.200000000000003</v>
      </c>
      <c r="F114" s="160">
        <v>-116.10000000000002</v>
      </c>
      <c r="G114" s="246">
        <v>45.761516072515633</v>
      </c>
      <c r="H114" s="160">
        <v>4.3340000152587897E-2</v>
      </c>
      <c r="I114" s="162">
        <v>9.4708401015188168E-2</v>
      </c>
      <c r="J114" s="161">
        <v>45.718176072363043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46" t="s">
        <v>214</v>
      </c>
      <c r="T114" s="167"/>
      <c r="U114" s="167"/>
    </row>
    <row r="115" spans="1:21" ht="10.65" customHeight="1" x14ac:dyDescent="0.2">
      <c r="A115" s="122"/>
      <c r="B115" s="158" t="s">
        <v>97</v>
      </c>
      <c r="C115" s="159">
        <v>338.73575771404433</v>
      </c>
      <c r="D115" s="160">
        <v>463.33575771404435</v>
      </c>
      <c r="E115" s="160">
        <v>-22</v>
      </c>
      <c r="F115" s="160">
        <v>124.60000000000002</v>
      </c>
      <c r="G115" s="246">
        <v>698.81575771404437</v>
      </c>
      <c r="H115" s="160">
        <v>529.76889428123798</v>
      </c>
      <c r="I115" s="162">
        <v>75.809523244611711</v>
      </c>
      <c r="J115" s="161">
        <v>169.04686343280639</v>
      </c>
      <c r="K115" s="160">
        <v>2.5199999997619784</v>
      </c>
      <c r="L115" s="160">
        <v>18.454879987747006</v>
      </c>
      <c r="M115" s="160">
        <v>14.764600034474995</v>
      </c>
      <c r="N115" s="160">
        <v>31.566700163699977</v>
      </c>
      <c r="O115" s="160">
        <v>6.8129212214141077</v>
      </c>
      <c r="P115" s="160">
        <v>16.826545046420989</v>
      </c>
      <c r="Q115" s="146">
        <v>8.0464392997160576</v>
      </c>
      <c r="T115" s="167"/>
      <c r="U115" s="167"/>
    </row>
    <row r="116" spans="1:21" ht="10.65" customHeight="1" x14ac:dyDescent="0.2">
      <c r="A116" s="122"/>
      <c r="B116" s="158" t="s">
        <v>98</v>
      </c>
      <c r="C116" s="159">
        <v>39.437353504621043</v>
      </c>
      <c r="D116" s="160">
        <v>12.437353504621043</v>
      </c>
      <c r="E116" s="160">
        <v>5</v>
      </c>
      <c r="F116" s="160">
        <v>-27</v>
      </c>
      <c r="G116" s="246">
        <v>12.437353504621043</v>
      </c>
      <c r="H116" s="160">
        <v>0</v>
      </c>
      <c r="I116" s="162">
        <v>0</v>
      </c>
      <c r="J116" s="161">
        <v>12.437353504621043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214</v>
      </c>
      <c r="T116" s="167"/>
      <c r="U116" s="167"/>
    </row>
    <row r="117" spans="1:21" ht="10.65" customHeight="1" x14ac:dyDescent="0.2">
      <c r="A117" s="122"/>
      <c r="B117" s="158" t="s">
        <v>99</v>
      </c>
      <c r="C117" s="159">
        <v>29.406978689128159</v>
      </c>
      <c r="D117" s="160">
        <v>24.806978689128158</v>
      </c>
      <c r="E117" s="160">
        <v>0</v>
      </c>
      <c r="F117" s="160">
        <v>-4.6000000000000014</v>
      </c>
      <c r="G117" s="246">
        <v>24.806978689128158</v>
      </c>
      <c r="H117" s="160">
        <v>14.80861132711917</v>
      </c>
      <c r="I117" s="162">
        <v>59.695344252499211</v>
      </c>
      <c r="J117" s="161">
        <v>9.9983673620089881</v>
      </c>
      <c r="K117" s="160">
        <v>9.9999999999944578E-4</v>
      </c>
      <c r="L117" s="160">
        <v>0</v>
      </c>
      <c r="M117" s="160">
        <v>0</v>
      </c>
      <c r="N117" s="160">
        <v>4.5399999916497791E-3</v>
      </c>
      <c r="O117" s="160">
        <v>1.8301301615740364E-2</v>
      </c>
      <c r="P117" s="160">
        <v>1.3849999979123062E-3</v>
      </c>
      <c r="Q117" s="146" t="s">
        <v>214</v>
      </c>
      <c r="T117" s="167"/>
      <c r="U117" s="167"/>
    </row>
    <row r="118" spans="1:21" ht="10.65" customHeight="1" x14ac:dyDescent="0.2">
      <c r="A118" s="122"/>
      <c r="B118" s="158" t="s">
        <v>100</v>
      </c>
      <c r="C118" s="159">
        <v>10.579049342012141</v>
      </c>
      <c r="D118" s="160">
        <v>52.879049342012138</v>
      </c>
      <c r="E118" s="160">
        <v>0</v>
      </c>
      <c r="F118" s="160">
        <v>42.3</v>
      </c>
      <c r="G118" s="246">
        <v>52.879049342012138</v>
      </c>
      <c r="H118" s="160">
        <v>37.064600009836248</v>
      </c>
      <c r="I118" s="162">
        <v>70.093166331544865</v>
      </c>
      <c r="J118" s="161">
        <v>15.81444933217589</v>
      </c>
      <c r="K118" s="160">
        <v>4.3952999355793025</v>
      </c>
      <c r="L118" s="160">
        <v>1.4008200035691019</v>
      </c>
      <c r="M118" s="160">
        <v>2.0665200009345952</v>
      </c>
      <c r="N118" s="160">
        <v>0.52277999925610175</v>
      </c>
      <c r="O118" s="160">
        <v>0.98863350563444352</v>
      </c>
      <c r="P118" s="160">
        <v>2.0963549848347753</v>
      </c>
      <c r="Q118" s="146">
        <v>5.5437840664291453</v>
      </c>
      <c r="T118" s="167"/>
      <c r="U118" s="167"/>
    </row>
    <row r="119" spans="1:21" ht="10.65" customHeight="1" x14ac:dyDescent="0.2">
      <c r="A119" s="122"/>
      <c r="B119" s="158" t="s">
        <v>101</v>
      </c>
      <c r="C119" s="159">
        <v>0.26510622816032253</v>
      </c>
      <c r="D119" s="160">
        <v>0.26510622816032253</v>
      </c>
      <c r="E119" s="160">
        <v>0</v>
      </c>
      <c r="F119" s="160">
        <v>0</v>
      </c>
      <c r="G119" s="246">
        <v>0.26510622816032253</v>
      </c>
      <c r="H119" s="160">
        <v>0</v>
      </c>
      <c r="I119" s="162">
        <v>0</v>
      </c>
      <c r="J119" s="161">
        <v>0.26510622816032253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214</v>
      </c>
      <c r="T119" s="167"/>
      <c r="U119" s="167"/>
    </row>
    <row r="120" spans="1:21" ht="10.65" customHeight="1" x14ac:dyDescent="0.2">
      <c r="A120" s="122"/>
      <c r="B120" s="158" t="s">
        <v>102</v>
      </c>
      <c r="C120" s="159">
        <v>6.9956573860026889</v>
      </c>
      <c r="D120" s="160">
        <v>-4.3426139973110622E-3</v>
      </c>
      <c r="E120" s="160">
        <v>0</v>
      </c>
      <c r="F120" s="160">
        <v>-7</v>
      </c>
      <c r="G120" s="246">
        <v>-4.3426139973110622E-3</v>
      </c>
      <c r="H120" s="160">
        <v>22.2</v>
      </c>
      <c r="I120" s="162" t="s">
        <v>118</v>
      </c>
      <c r="J120" s="161">
        <v>-22.204342613997312</v>
      </c>
      <c r="K120" s="160">
        <v>0</v>
      </c>
      <c r="L120" s="160">
        <v>6.25</v>
      </c>
      <c r="M120" s="160">
        <v>15.95</v>
      </c>
      <c r="N120" s="160">
        <v>0</v>
      </c>
      <c r="O120" s="160" t="s">
        <v>42</v>
      </c>
      <c r="P120" s="160">
        <v>5.55</v>
      </c>
      <c r="Q120" s="146">
        <v>0</v>
      </c>
      <c r="T120" s="167"/>
      <c r="U120" s="167"/>
    </row>
    <row r="121" spans="1:21" ht="10.65" customHeight="1" x14ac:dyDescent="0.2">
      <c r="A121" s="122"/>
      <c r="B121" s="1" t="s">
        <v>103</v>
      </c>
      <c r="C121" s="159">
        <v>4.0118695508181554</v>
      </c>
      <c r="D121" s="160">
        <v>33.511869550818155</v>
      </c>
      <c r="E121" s="160">
        <v>0</v>
      </c>
      <c r="F121" s="160">
        <v>29.5</v>
      </c>
      <c r="G121" s="246">
        <v>33.511869550818155</v>
      </c>
      <c r="H121" s="160">
        <v>33.002679955244098</v>
      </c>
      <c r="I121" s="162">
        <v>98.480569414959348</v>
      </c>
      <c r="J121" s="161">
        <v>0.50918959557405685</v>
      </c>
      <c r="K121" s="160">
        <v>2.8385399421155029</v>
      </c>
      <c r="L121" s="160">
        <v>0.37907999700309958</v>
      </c>
      <c r="M121" s="160">
        <v>3.3039999999999985</v>
      </c>
      <c r="N121" s="160">
        <v>2.7328000111579982</v>
      </c>
      <c r="O121" s="160">
        <v>8.1547226334654912</v>
      </c>
      <c r="P121" s="160">
        <v>2.3136049875691498</v>
      </c>
      <c r="Q121" s="146">
        <v>0</v>
      </c>
      <c r="T121" s="167"/>
      <c r="U121" s="167"/>
    </row>
    <row r="122" spans="1:21" ht="10.65" customHeight="1" x14ac:dyDescent="0.2">
      <c r="A122" s="122"/>
      <c r="B122" s="165" t="s">
        <v>105</v>
      </c>
      <c r="C122" s="169">
        <v>9825.2101987771348</v>
      </c>
      <c r="D122" s="160">
        <v>10566.310198777141</v>
      </c>
      <c r="E122" s="160">
        <v>-9.999999999998181</v>
      </c>
      <c r="F122" s="160">
        <v>741.09999999999991</v>
      </c>
      <c r="G122" s="246">
        <v>11450.000198777136</v>
      </c>
      <c r="H122" s="160">
        <v>7271.0861765253148</v>
      </c>
      <c r="I122" s="162">
        <v>63.502934937082969</v>
      </c>
      <c r="J122" s="161">
        <v>4178.9140222518208</v>
      </c>
      <c r="K122" s="160">
        <v>215.4768619863089</v>
      </c>
      <c r="L122" s="160">
        <v>181.22719990542646</v>
      </c>
      <c r="M122" s="160">
        <v>267.58916151308949</v>
      </c>
      <c r="N122" s="160">
        <v>260.54454013600935</v>
      </c>
      <c r="O122" s="160">
        <v>2.4658043842604833</v>
      </c>
      <c r="P122" s="160">
        <v>231.20944088520855</v>
      </c>
      <c r="Q122" s="146">
        <v>16.074149594637785</v>
      </c>
      <c r="T122" s="167"/>
      <c r="U122" s="167"/>
    </row>
    <row r="123" spans="1:21" ht="10.65" customHeight="1" x14ac:dyDescent="0.2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1" ht="10.65" customHeight="1" x14ac:dyDescent="0.2">
      <c r="A124" s="122"/>
      <c r="B124" s="158" t="s">
        <v>106</v>
      </c>
      <c r="C124" s="159">
        <v>0.34723321685505343</v>
      </c>
      <c r="D124" s="160">
        <v>0.34723321685505343</v>
      </c>
      <c r="E124" s="160">
        <v>0</v>
      </c>
      <c r="F124" s="160">
        <v>0</v>
      </c>
      <c r="G124" s="246">
        <v>0.34723321685505343</v>
      </c>
      <c r="H124" s="160">
        <v>0</v>
      </c>
      <c r="I124" s="162">
        <v>0</v>
      </c>
      <c r="J124" s="161">
        <v>0.34723321685505343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214</v>
      </c>
      <c r="T124" s="167"/>
      <c r="U124" s="167"/>
    </row>
    <row r="125" spans="1:21" ht="10.65" customHeight="1" x14ac:dyDescent="0.2">
      <c r="A125" s="122"/>
      <c r="B125" s="158" t="s">
        <v>107</v>
      </c>
      <c r="C125" s="159">
        <v>11.217081933687217</v>
      </c>
      <c r="D125" s="170">
        <v>86.217081933687226</v>
      </c>
      <c r="E125" s="170">
        <v>0</v>
      </c>
      <c r="F125" s="160">
        <v>75.000000000000014</v>
      </c>
      <c r="G125" s="246">
        <v>86.217081933687226</v>
      </c>
      <c r="H125" s="160">
        <v>2.9997999985217998</v>
      </c>
      <c r="I125" s="162">
        <v>3.4793569107674713</v>
      </c>
      <c r="J125" s="161">
        <v>83.217281935165431</v>
      </c>
      <c r="K125" s="160">
        <v>0</v>
      </c>
      <c r="L125" s="160">
        <v>0</v>
      </c>
      <c r="M125" s="160">
        <v>0.23999999999999977</v>
      </c>
      <c r="N125" s="160">
        <v>0</v>
      </c>
      <c r="O125" s="160">
        <v>0</v>
      </c>
      <c r="P125" s="160">
        <v>5.9999999999999942E-2</v>
      </c>
      <c r="Q125" s="146" t="s">
        <v>214</v>
      </c>
    </row>
    <row r="126" spans="1:21" ht="10.65" customHeight="1" x14ac:dyDescent="0.2">
      <c r="A126" s="122"/>
      <c r="B126" s="171" t="s">
        <v>108</v>
      </c>
      <c r="C126" s="159">
        <v>366.42250273898975</v>
      </c>
      <c r="D126" s="170">
        <v>276.42250273898975</v>
      </c>
      <c r="E126" s="170">
        <v>-5</v>
      </c>
      <c r="F126" s="160">
        <v>-90</v>
      </c>
      <c r="G126" s="246">
        <v>276.42250273898975</v>
      </c>
      <c r="H126" s="160">
        <v>13.8783615341485</v>
      </c>
      <c r="I126" s="162">
        <v>5.0207061279859184</v>
      </c>
      <c r="J126" s="161">
        <v>262.54414120484125</v>
      </c>
      <c r="K126" s="160">
        <v>0.11199999999999999</v>
      </c>
      <c r="L126" s="160">
        <v>1.4000000000000012E-2</v>
      </c>
      <c r="M126" s="160">
        <v>0.23543199938529968</v>
      </c>
      <c r="N126" s="160">
        <v>0.34042799663550027</v>
      </c>
      <c r="O126" s="160">
        <v>0.1231549505782991</v>
      </c>
      <c r="P126" s="160">
        <v>0.17546499900519999</v>
      </c>
      <c r="Q126" s="146" t="s">
        <v>214</v>
      </c>
    </row>
    <row r="127" spans="1:21" ht="10.65" customHeight="1" x14ac:dyDescent="0.2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1" ht="10.65" customHeight="1" x14ac:dyDescent="0.2">
      <c r="A128" s="122"/>
      <c r="B128" s="171" t="s">
        <v>110</v>
      </c>
      <c r="C128" s="159">
        <v>883.74898333332999</v>
      </c>
      <c r="D128" s="160"/>
      <c r="E128" s="160"/>
      <c r="F128" s="160"/>
      <c r="G128" s="246">
        <v>883.74898333332999</v>
      </c>
      <c r="H128" s="160"/>
      <c r="I128" s="162"/>
      <c r="J128" s="161">
        <v>883.74898333332999</v>
      </c>
      <c r="K128" s="160"/>
      <c r="L128" s="160"/>
      <c r="M128" s="160"/>
      <c r="N128" s="160"/>
      <c r="O128" s="160"/>
      <c r="P128" s="160"/>
      <c r="Q128" s="146"/>
    </row>
    <row r="129" spans="1:21" ht="10.65" customHeight="1" x14ac:dyDescent="0.2">
      <c r="A129" s="122"/>
      <c r="B129" s="172" t="s">
        <v>111</v>
      </c>
      <c r="C129" s="173">
        <v>11086.945999999996</v>
      </c>
      <c r="D129" s="174">
        <v>10929.297016666673</v>
      </c>
      <c r="E129" s="174">
        <v>-14.999999999998181</v>
      </c>
      <c r="F129" s="177">
        <v>726.09999999999991</v>
      </c>
      <c r="G129" s="240">
        <v>11813.046000000004</v>
      </c>
      <c r="H129" s="177">
        <v>7287.9643380579855</v>
      </c>
      <c r="I129" s="176">
        <v>61.694200954249929</v>
      </c>
      <c r="J129" s="185">
        <v>4525.0816619420184</v>
      </c>
      <c r="K129" s="177">
        <v>215.58886198630807</v>
      </c>
      <c r="L129" s="177">
        <v>181.24119990542749</v>
      </c>
      <c r="M129" s="177">
        <v>268.06459351247486</v>
      </c>
      <c r="N129" s="177">
        <v>260.88496813264464</v>
      </c>
      <c r="O129" s="177">
        <v>2.3870242316116683</v>
      </c>
      <c r="P129" s="186">
        <v>231.44490588421377</v>
      </c>
      <c r="Q129" s="153">
        <v>17.55144203608355</v>
      </c>
    </row>
    <row r="130" spans="1:21" ht="10.65" customHeight="1" x14ac:dyDescent="0.2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1" ht="10.65" customHeight="1" x14ac:dyDescent="0.2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  <c r="U131" s="167"/>
    </row>
    <row r="132" spans="1:21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1" ht="10.65" customHeight="1" x14ac:dyDescent="0.2">
      <c r="A133" s="122"/>
      <c r="B133" s="145" t="s">
        <v>61</v>
      </c>
      <c r="C133" s="145" t="s">
        <v>146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U133" s="167"/>
    </row>
    <row r="134" spans="1:21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44048</v>
      </c>
      <c r="L134" s="151">
        <v>44055</v>
      </c>
      <c r="M134" s="151">
        <v>44062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1" ht="10.65" customHeight="1" x14ac:dyDescent="0.2">
      <c r="A135" s="122"/>
      <c r="B135" s="152"/>
      <c r="C135" s="152"/>
      <c r="D135" s="153"/>
      <c r="E135" s="153" t="s">
        <v>77</v>
      </c>
      <c r="F135" s="153" t="s">
        <v>112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1" ht="10.65" customHeight="1" x14ac:dyDescent="0.2">
      <c r="A136" s="122"/>
      <c r="B136" s="183"/>
      <c r="C136" s="255" t="s">
        <v>151</v>
      </c>
      <c r="D136" s="255"/>
      <c r="E136" s="255"/>
      <c r="F136" s="255"/>
      <c r="G136" s="255"/>
      <c r="H136" s="255"/>
      <c r="I136" s="255"/>
      <c r="J136" s="255"/>
      <c r="K136" s="255"/>
      <c r="L136" s="255"/>
      <c r="M136" s="255"/>
      <c r="N136" s="255"/>
      <c r="O136" s="255"/>
      <c r="P136" s="256"/>
      <c r="Q136" s="145"/>
    </row>
    <row r="137" spans="1:21" ht="10.65" customHeight="1" x14ac:dyDescent="0.2">
      <c r="A137" s="184"/>
      <c r="B137" s="158" t="s">
        <v>80</v>
      </c>
      <c r="C137" s="159">
        <v>1146.9293767145507</v>
      </c>
      <c r="D137" s="160">
        <v>1701.9293767145507</v>
      </c>
      <c r="E137" s="160">
        <v>-10.700000000000045</v>
      </c>
      <c r="F137" s="160">
        <v>555</v>
      </c>
      <c r="G137" s="246">
        <v>1701.9293767145507</v>
      </c>
      <c r="H137" s="160">
        <v>931.11500000000001</v>
      </c>
      <c r="I137" s="162">
        <v>54.709379410175579</v>
      </c>
      <c r="J137" s="161">
        <v>770.81437671455069</v>
      </c>
      <c r="K137" s="160">
        <v>38.05499999999995</v>
      </c>
      <c r="L137" s="160">
        <v>23.230999999999995</v>
      </c>
      <c r="M137" s="160">
        <v>25.625</v>
      </c>
      <c r="N137" s="160">
        <v>25.310000000000059</v>
      </c>
      <c r="O137" s="160">
        <v>1.4871357381972659</v>
      </c>
      <c r="P137" s="160">
        <v>28.055250000000001</v>
      </c>
      <c r="Q137" s="146">
        <v>25.474871074560042</v>
      </c>
      <c r="T137" s="130"/>
    </row>
    <row r="138" spans="1:21" ht="10.65" customHeight="1" x14ac:dyDescent="0.2">
      <c r="A138" s="184"/>
      <c r="B138" s="158" t="s">
        <v>81</v>
      </c>
      <c r="C138" s="159">
        <v>347.91525360072865</v>
      </c>
      <c r="D138" s="160">
        <v>534.01525360072867</v>
      </c>
      <c r="E138" s="160">
        <v>-5</v>
      </c>
      <c r="F138" s="160">
        <v>186.10000000000002</v>
      </c>
      <c r="G138" s="246">
        <v>534.01525360072867</v>
      </c>
      <c r="H138" s="160">
        <v>394.5443745765686</v>
      </c>
      <c r="I138" s="162">
        <v>73.882603898719466</v>
      </c>
      <c r="J138" s="161">
        <v>139.47087902416007</v>
      </c>
      <c r="K138" s="160">
        <v>5.6940000000000168</v>
      </c>
      <c r="L138" s="160">
        <v>0.77299999999996771</v>
      </c>
      <c r="M138" s="160">
        <v>9.8098800010681089</v>
      </c>
      <c r="N138" s="160">
        <v>3.4159999999999968</v>
      </c>
      <c r="O138" s="160">
        <v>0.63968210214348376</v>
      </c>
      <c r="P138" s="160">
        <v>4.9232200002670226</v>
      </c>
      <c r="Q138" s="146">
        <v>26.329198982900529</v>
      </c>
      <c r="T138" s="130"/>
    </row>
    <row r="139" spans="1:21" ht="10.65" customHeight="1" x14ac:dyDescent="0.2">
      <c r="A139" s="122"/>
      <c r="B139" s="158" t="s">
        <v>82</v>
      </c>
      <c r="C139" s="159">
        <v>542.9608460404994</v>
      </c>
      <c r="D139" s="160">
        <v>890.46084604049952</v>
      </c>
      <c r="E139" s="160">
        <v>5</v>
      </c>
      <c r="F139" s="160">
        <v>347.50000000000011</v>
      </c>
      <c r="G139" s="246">
        <v>890.46084604049952</v>
      </c>
      <c r="H139" s="160">
        <v>473.642</v>
      </c>
      <c r="I139" s="162">
        <v>53.190659882024505</v>
      </c>
      <c r="J139" s="161">
        <v>416.81884604049952</v>
      </c>
      <c r="K139" s="160">
        <v>7.3990000000000009</v>
      </c>
      <c r="L139" s="160">
        <v>21.103000000000009</v>
      </c>
      <c r="M139" s="160">
        <v>8.22199999999998</v>
      </c>
      <c r="N139" s="160">
        <v>39.668000000000006</v>
      </c>
      <c r="O139" s="160">
        <v>4.4547719505452399</v>
      </c>
      <c r="P139" s="160">
        <v>19.097999999999999</v>
      </c>
      <c r="Q139" s="146">
        <v>19.825261600193713</v>
      </c>
      <c r="T139" s="167"/>
      <c r="U139" s="167"/>
    </row>
    <row r="140" spans="1:21" ht="10.65" customHeight="1" x14ac:dyDescent="0.2">
      <c r="A140" s="122"/>
      <c r="B140" s="158" t="s">
        <v>83</v>
      </c>
      <c r="C140" s="159">
        <v>1165.9609556075225</v>
      </c>
      <c r="D140" s="160">
        <v>1332.7609556075224</v>
      </c>
      <c r="E140" s="160">
        <v>26.899999999999864</v>
      </c>
      <c r="F140" s="160">
        <v>166.79999999999995</v>
      </c>
      <c r="G140" s="246">
        <v>1332.7609556075224</v>
      </c>
      <c r="H140" s="160">
        <v>882.35299999999995</v>
      </c>
      <c r="I140" s="162">
        <v>66.20489565570972</v>
      </c>
      <c r="J140" s="161">
        <v>450.40795560752247</v>
      </c>
      <c r="K140" s="160">
        <v>19.848999999999933</v>
      </c>
      <c r="L140" s="160">
        <v>9.2130000000000791</v>
      </c>
      <c r="M140" s="160">
        <v>24.663000000000011</v>
      </c>
      <c r="N140" s="160">
        <v>19.003999999999905</v>
      </c>
      <c r="O140" s="160">
        <v>1.4259121202524401</v>
      </c>
      <c r="P140" s="160">
        <v>18.182249999999982</v>
      </c>
      <c r="Q140" s="146">
        <v>22.771849226994618</v>
      </c>
      <c r="T140" s="167"/>
      <c r="U140" s="167"/>
    </row>
    <row r="141" spans="1:21" ht="10.65" customHeight="1" x14ac:dyDescent="0.2">
      <c r="A141" s="122"/>
      <c r="B141" s="158" t="s">
        <v>84</v>
      </c>
      <c r="C141" s="159">
        <v>12.687148366350479</v>
      </c>
      <c r="D141" s="160">
        <v>10.88714836635048</v>
      </c>
      <c r="E141" s="160">
        <v>0</v>
      </c>
      <c r="F141" s="160">
        <v>-1.7999999999999989</v>
      </c>
      <c r="G141" s="246">
        <v>10.88714836635048</v>
      </c>
      <c r="H141" s="160">
        <v>5.7221350307166565</v>
      </c>
      <c r="I141" s="162">
        <v>52.558620845127635</v>
      </c>
      <c r="J141" s="161">
        <v>5.1650133356338239</v>
      </c>
      <c r="K141" s="160">
        <v>7.3000000000000398E-2</v>
      </c>
      <c r="L141" s="160">
        <v>6.5450004577636278E-2</v>
      </c>
      <c r="M141" s="160">
        <v>0.23326500701904163</v>
      </c>
      <c r="N141" s="160">
        <v>0.4926600189208985</v>
      </c>
      <c r="O141" s="160">
        <v>4.5251520631756099</v>
      </c>
      <c r="P141" s="160">
        <v>0.2160937576293942</v>
      </c>
      <c r="Q141" s="146">
        <v>21.901723919725352</v>
      </c>
      <c r="T141" s="167"/>
      <c r="U141" s="167"/>
    </row>
    <row r="142" spans="1:21" ht="10.65" customHeight="1" x14ac:dyDescent="0.2">
      <c r="A142" s="122"/>
      <c r="B142" s="158" t="s">
        <v>85</v>
      </c>
      <c r="C142" s="159">
        <v>44.100584909205253</v>
      </c>
      <c r="D142" s="160">
        <v>3.8005849092052557</v>
      </c>
      <c r="E142" s="160">
        <v>0</v>
      </c>
      <c r="F142" s="160">
        <v>-40.299999999999997</v>
      </c>
      <c r="G142" s="246">
        <v>3.8005849092052557</v>
      </c>
      <c r="H142" s="160">
        <v>3.1379999999999999</v>
      </c>
      <c r="I142" s="162">
        <v>82.566238486070048</v>
      </c>
      <c r="J142" s="161">
        <v>0.66258490920525581</v>
      </c>
      <c r="K142" s="160">
        <v>0</v>
      </c>
      <c r="L142" s="160">
        <v>0</v>
      </c>
      <c r="M142" s="160">
        <v>1.1419999999999999</v>
      </c>
      <c r="N142" s="160">
        <v>0</v>
      </c>
      <c r="O142" s="160">
        <v>0</v>
      </c>
      <c r="P142" s="160">
        <v>0.28549999999999998</v>
      </c>
      <c r="Q142" s="146">
        <v>0.32078777304818162</v>
      </c>
      <c r="T142" s="167"/>
      <c r="U142" s="167"/>
    </row>
    <row r="143" spans="1:21" ht="10.65" customHeight="1" x14ac:dyDescent="0.2">
      <c r="A143" s="122"/>
      <c r="B143" s="158" t="s">
        <v>86</v>
      </c>
      <c r="C143" s="159">
        <v>128.65897728611412</v>
      </c>
      <c r="D143" s="160">
        <v>118.25897728611412</v>
      </c>
      <c r="E143" s="160">
        <v>0</v>
      </c>
      <c r="F143" s="160">
        <v>-10.400000000000006</v>
      </c>
      <c r="G143" s="246">
        <v>118.25897728611412</v>
      </c>
      <c r="H143" s="160">
        <v>83.271000000000001</v>
      </c>
      <c r="I143" s="162">
        <v>70.41410462948221</v>
      </c>
      <c r="J143" s="161">
        <v>34.987977286114116</v>
      </c>
      <c r="K143" s="160">
        <v>1.921999999999997</v>
      </c>
      <c r="L143" s="160">
        <v>0</v>
      </c>
      <c r="M143" s="160">
        <v>8.100000000000307E-2</v>
      </c>
      <c r="N143" s="160">
        <v>5.8999999999997499E-2</v>
      </c>
      <c r="O143" s="160">
        <v>4.9890504174794043E-2</v>
      </c>
      <c r="P143" s="160">
        <v>0.5154999999999994</v>
      </c>
      <c r="Q143" s="146" t="s">
        <v>214</v>
      </c>
      <c r="T143" s="167"/>
      <c r="U143" s="167"/>
    </row>
    <row r="144" spans="1:21" ht="10.65" customHeight="1" x14ac:dyDescent="0.2">
      <c r="A144" s="122"/>
      <c r="B144" s="158" t="s">
        <v>87</v>
      </c>
      <c r="C144" s="159">
        <v>32.996362937622472</v>
      </c>
      <c r="D144" s="160">
        <v>29.89636293762247</v>
      </c>
      <c r="E144" s="160">
        <v>0</v>
      </c>
      <c r="F144" s="160">
        <v>-3.1000000000000014</v>
      </c>
      <c r="G144" s="246">
        <v>29.89636293762247</v>
      </c>
      <c r="H144" s="160">
        <v>34.837000000000003</v>
      </c>
      <c r="I144" s="162">
        <v>116.52587999645966</v>
      </c>
      <c r="J144" s="161">
        <v>-4.9406370623775331</v>
      </c>
      <c r="K144" s="160">
        <v>1.070999999999998</v>
      </c>
      <c r="L144" s="160">
        <v>1.4860000000000042</v>
      </c>
      <c r="M144" s="160">
        <v>0</v>
      </c>
      <c r="N144" s="160">
        <v>0.52400000000000091</v>
      </c>
      <c r="O144" s="160">
        <v>1.7527215638012734</v>
      </c>
      <c r="P144" s="160">
        <v>0.77025000000000077</v>
      </c>
      <c r="Q144" s="146">
        <v>0</v>
      </c>
      <c r="T144" s="167"/>
      <c r="U144" s="167"/>
    </row>
    <row r="145" spans="1:21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148</v>
      </c>
      <c r="T145" s="167"/>
      <c r="U145" s="167"/>
    </row>
    <row r="146" spans="1:21" ht="10.65" customHeight="1" x14ac:dyDescent="0.2">
      <c r="A146" s="122"/>
      <c r="B146" s="158" t="s">
        <v>89</v>
      </c>
      <c r="C146" s="159">
        <v>204.58116377817873</v>
      </c>
      <c r="D146" s="160">
        <v>201.58116377817873</v>
      </c>
      <c r="E146" s="160">
        <v>-10</v>
      </c>
      <c r="F146" s="160">
        <v>-3</v>
      </c>
      <c r="G146" s="246">
        <v>201.58116377817873</v>
      </c>
      <c r="H146" s="160">
        <v>93.494</v>
      </c>
      <c r="I146" s="162">
        <v>46.380325546131594</v>
      </c>
      <c r="J146" s="161">
        <v>108.08716377817873</v>
      </c>
      <c r="K146" s="160">
        <v>7.7379999999999995</v>
      </c>
      <c r="L146" s="160">
        <v>16.005999999999993</v>
      </c>
      <c r="M146" s="160">
        <v>14.079000000000008</v>
      </c>
      <c r="N146" s="160">
        <v>1.0589999999999975</v>
      </c>
      <c r="O146" s="160">
        <v>0.525346704102437</v>
      </c>
      <c r="P146" s="160">
        <v>9.7204999999999995</v>
      </c>
      <c r="Q146" s="146">
        <v>9.1195065869223537</v>
      </c>
      <c r="T146" s="167"/>
      <c r="U146" s="167"/>
    </row>
    <row r="147" spans="1:21" ht="10.65" customHeight="1" x14ac:dyDescent="0.2">
      <c r="A147" s="122"/>
      <c r="B147" s="158" t="s">
        <v>208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  <c r="U147" s="167"/>
    </row>
    <row r="148" spans="1:21" ht="10.65" customHeight="1" x14ac:dyDescent="0.2">
      <c r="A148" s="122"/>
      <c r="B148" s="165" t="s">
        <v>90</v>
      </c>
      <c r="C148" s="159">
        <v>3626.7906692407723</v>
      </c>
      <c r="D148" s="160">
        <v>4823.5906692407716</v>
      </c>
      <c r="E148" s="160">
        <v>6.1999999999998181</v>
      </c>
      <c r="F148" s="160">
        <v>1196.8000000000002</v>
      </c>
      <c r="G148" s="246">
        <v>4823.5906692407716</v>
      </c>
      <c r="H148" s="160">
        <v>2902.1165096072855</v>
      </c>
      <c r="I148" s="162">
        <v>60.165065997693283</v>
      </c>
      <c r="J148" s="161">
        <v>1921.4741596334868</v>
      </c>
      <c r="K148" s="160">
        <v>81.800999999999902</v>
      </c>
      <c r="L148" s="160">
        <v>71.877450004577682</v>
      </c>
      <c r="M148" s="160">
        <v>83.855145008087149</v>
      </c>
      <c r="N148" s="160">
        <v>89.532660018920865</v>
      </c>
      <c r="O148" s="160">
        <v>1.8561413303549081</v>
      </c>
      <c r="P148" s="166">
        <v>81.766563757896407</v>
      </c>
      <c r="Q148" s="146">
        <v>21.499509717967388</v>
      </c>
      <c r="T148" s="167"/>
      <c r="U148" s="167"/>
    </row>
    <row r="149" spans="1:21" ht="10.65" customHeight="1" x14ac:dyDescent="0.2">
      <c r="A149" s="122"/>
      <c r="B149" s="158" t="s">
        <v>91</v>
      </c>
      <c r="C149" s="159">
        <v>192.37292744414344</v>
      </c>
      <c r="D149" s="160">
        <v>235.77292744414345</v>
      </c>
      <c r="E149" s="160">
        <v>10</v>
      </c>
      <c r="F149" s="160">
        <v>43.400000000000006</v>
      </c>
      <c r="G149" s="246">
        <v>235.77292744414345</v>
      </c>
      <c r="H149" s="160">
        <v>162.13249094533919</v>
      </c>
      <c r="I149" s="162">
        <v>68.766373095888923</v>
      </c>
      <c r="J149" s="161">
        <v>73.640436498804263</v>
      </c>
      <c r="K149" s="160">
        <v>6.9579999999999984</v>
      </c>
      <c r="L149" s="160">
        <v>6.1739999999999782</v>
      </c>
      <c r="M149" s="160">
        <v>4.5900000000000034</v>
      </c>
      <c r="N149" s="160">
        <v>0.53819000005722728</v>
      </c>
      <c r="O149" s="160">
        <v>0.22826624154494113</v>
      </c>
      <c r="P149" s="160">
        <v>4.5650475000143018</v>
      </c>
      <c r="Q149" s="146">
        <v>14.131362597776597</v>
      </c>
      <c r="T149" s="167"/>
      <c r="U149" s="167"/>
    </row>
    <row r="150" spans="1:21" ht="10.65" customHeight="1" x14ac:dyDescent="0.2">
      <c r="A150" s="184"/>
      <c r="B150" s="158" t="s">
        <v>92</v>
      </c>
      <c r="C150" s="159">
        <v>570.98909005040468</v>
      </c>
      <c r="D150" s="160">
        <v>1109.9890900504047</v>
      </c>
      <c r="E150" s="160">
        <v>-10</v>
      </c>
      <c r="F150" s="160">
        <v>539</v>
      </c>
      <c r="G150" s="246">
        <v>1273.8590900504046</v>
      </c>
      <c r="H150" s="160">
        <v>714.50869205285028</v>
      </c>
      <c r="I150" s="162">
        <v>56.090088584647006</v>
      </c>
      <c r="J150" s="161">
        <v>559.3503979975543</v>
      </c>
      <c r="K150" s="160">
        <v>41.46528641316695</v>
      </c>
      <c r="L150" s="160">
        <v>16.193860704898043</v>
      </c>
      <c r="M150" s="160">
        <v>58.448218008875983</v>
      </c>
      <c r="N150" s="160">
        <v>44.111511139372965</v>
      </c>
      <c r="O150" s="160">
        <v>3.9740490726237554</v>
      </c>
      <c r="P150" s="160">
        <v>40.054719066578485</v>
      </c>
      <c r="Q150" s="146">
        <v>11.964656625547882</v>
      </c>
      <c r="T150" s="167"/>
      <c r="U150" s="167"/>
    </row>
    <row r="151" spans="1:21" ht="10.65" hidden="1" customHeight="1" x14ac:dyDescent="0.2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246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  <c r="U151" s="167"/>
    </row>
    <row r="152" spans="1:21" ht="10.65" customHeight="1" x14ac:dyDescent="0.2">
      <c r="A152" s="184"/>
      <c r="B152" s="158" t="s">
        <v>94</v>
      </c>
      <c r="C152" s="159">
        <v>1970.493269117896</v>
      </c>
      <c r="D152" s="160">
        <v>2307.6932691178963</v>
      </c>
      <c r="E152" s="160">
        <v>280.00000000000023</v>
      </c>
      <c r="F152" s="160">
        <v>337.20000000000027</v>
      </c>
      <c r="G152" s="246">
        <v>2318.0032691178963</v>
      </c>
      <c r="H152" s="160">
        <v>645.9958501191137</v>
      </c>
      <c r="I152" s="162">
        <v>27.868634126859707</v>
      </c>
      <c r="J152" s="161">
        <v>1672.0074189987827</v>
      </c>
      <c r="K152" s="160">
        <v>60.181872253418078</v>
      </c>
      <c r="L152" s="160">
        <v>0</v>
      </c>
      <c r="M152" s="160">
        <v>0</v>
      </c>
      <c r="N152" s="160">
        <v>0</v>
      </c>
      <c r="O152" s="160">
        <v>0</v>
      </c>
      <c r="P152" s="160">
        <v>15.045468063354519</v>
      </c>
      <c r="Q152" s="146" t="s">
        <v>214</v>
      </c>
      <c r="T152" s="167"/>
      <c r="U152" s="167"/>
    </row>
    <row r="153" spans="1:21" ht="10.65" customHeight="1" x14ac:dyDescent="0.2">
      <c r="A153" s="122"/>
      <c r="B153" s="158" t="s">
        <v>95</v>
      </c>
      <c r="C153" s="159">
        <v>65.299291348443319</v>
      </c>
      <c r="D153" s="160">
        <v>117.19929134844332</v>
      </c>
      <c r="E153" s="160">
        <v>5</v>
      </c>
      <c r="F153" s="160">
        <v>51.900000000000006</v>
      </c>
      <c r="G153" s="246">
        <v>131.98929134844332</v>
      </c>
      <c r="H153" s="160">
        <v>63.882922109842283</v>
      </c>
      <c r="I153" s="162">
        <v>48.400079625547377</v>
      </c>
      <c r="J153" s="161">
        <v>68.106369238601033</v>
      </c>
      <c r="K153" s="160">
        <v>0.9930000000000021</v>
      </c>
      <c r="L153" s="160">
        <v>1.9505700416564977</v>
      </c>
      <c r="M153" s="160">
        <v>0.2219999999999942</v>
      </c>
      <c r="N153" s="160">
        <v>0.10710000610350789</v>
      </c>
      <c r="O153" s="160">
        <v>9.1382810315030483E-2</v>
      </c>
      <c r="P153" s="160">
        <v>0.81816751194000048</v>
      </c>
      <c r="Q153" s="146" t="s">
        <v>214</v>
      </c>
      <c r="T153" s="167"/>
      <c r="U153" s="167"/>
    </row>
    <row r="154" spans="1:21" ht="10.65" customHeight="1" x14ac:dyDescent="0.2">
      <c r="A154" s="122"/>
      <c r="B154" s="158" t="s">
        <v>96</v>
      </c>
      <c r="C154" s="159">
        <v>65.910432315463453</v>
      </c>
      <c r="D154" s="160">
        <v>42.610432315463456</v>
      </c>
      <c r="E154" s="160">
        <v>-11.199999999999996</v>
      </c>
      <c r="F154" s="160">
        <v>-23.299999999999997</v>
      </c>
      <c r="G154" s="246">
        <v>42.610432315463456</v>
      </c>
      <c r="H154" s="160">
        <v>0.36</v>
      </c>
      <c r="I154" s="162">
        <v>0.84486352387782493</v>
      </c>
      <c r="J154" s="161">
        <v>42.250432315463456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214</v>
      </c>
      <c r="T154" s="167"/>
      <c r="U154" s="167"/>
    </row>
    <row r="155" spans="1:21" ht="10.65" customHeight="1" x14ac:dyDescent="0.2">
      <c r="A155" s="122"/>
      <c r="B155" s="158" t="s">
        <v>97</v>
      </c>
      <c r="C155" s="159">
        <v>202.82432860289276</v>
      </c>
      <c r="D155" s="160">
        <v>505.12432860289272</v>
      </c>
      <c r="E155" s="160">
        <v>0</v>
      </c>
      <c r="F155" s="160">
        <v>302.29999999999995</v>
      </c>
      <c r="G155" s="246">
        <v>533.05432860289272</v>
      </c>
      <c r="H155" s="160">
        <v>364.67852210995602</v>
      </c>
      <c r="I155" s="162">
        <v>68.413012059344723</v>
      </c>
      <c r="J155" s="161">
        <v>168.3758064929367</v>
      </c>
      <c r="K155" s="160">
        <v>13.605600204467009</v>
      </c>
      <c r="L155" s="160">
        <v>17.224060592651995</v>
      </c>
      <c r="M155" s="160">
        <v>41.840201873778994</v>
      </c>
      <c r="N155" s="160">
        <v>43.336812511683036</v>
      </c>
      <c r="O155" s="160">
        <v>8.5794348158891776</v>
      </c>
      <c r="P155" s="160">
        <v>29.001668795645259</v>
      </c>
      <c r="Q155" s="146">
        <v>3.8057282041031772</v>
      </c>
      <c r="T155" s="167"/>
      <c r="U155" s="167"/>
    </row>
    <row r="156" spans="1:21" ht="10.65" customHeight="1" x14ac:dyDescent="0.2">
      <c r="A156" s="122"/>
      <c r="B156" s="158" t="s">
        <v>98</v>
      </c>
      <c r="C156" s="159">
        <v>9.290937096928884</v>
      </c>
      <c r="D156" s="160">
        <v>23.390937096928909</v>
      </c>
      <c r="E156" s="160">
        <v>0</v>
      </c>
      <c r="F156" s="160">
        <v>14.100000000000025</v>
      </c>
      <c r="G156" s="246">
        <v>23.390937096928909</v>
      </c>
      <c r="H156" s="160">
        <v>0</v>
      </c>
      <c r="I156" s="162">
        <v>0</v>
      </c>
      <c r="J156" s="161">
        <v>23.390937096928909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214</v>
      </c>
      <c r="T156" s="167"/>
      <c r="U156" s="167"/>
    </row>
    <row r="157" spans="1:21" ht="10.65" customHeight="1" x14ac:dyDescent="0.2">
      <c r="A157" s="122"/>
      <c r="B157" s="158" t="s">
        <v>99</v>
      </c>
      <c r="C157" s="159">
        <v>12.734930438436258</v>
      </c>
      <c r="D157" s="160">
        <v>1.2349304384362583</v>
      </c>
      <c r="E157" s="160">
        <v>0</v>
      </c>
      <c r="F157" s="160">
        <v>-11.5</v>
      </c>
      <c r="G157" s="246">
        <v>1.2349304384362583</v>
      </c>
      <c r="H157" s="160">
        <v>1.195000039041042E-2</v>
      </c>
      <c r="I157" s="162">
        <v>0.96766587157267059</v>
      </c>
      <c r="J157" s="161">
        <v>1.2229804380458478</v>
      </c>
      <c r="K157" s="160">
        <v>0</v>
      </c>
      <c r="L157" s="160">
        <v>0</v>
      </c>
      <c r="M157" s="160">
        <v>0</v>
      </c>
      <c r="N157" s="160">
        <v>4.7600003480911196E-3</v>
      </c>
      <c r="O157" s="160">
        <v>0.38544683975224653</v>
      </c>
      <c r="P157" s="160">
        <v>1.1900000870227799E-3</v>
      </c>
      <c r="Q157" s="146" t="s">
        <v>214</v>
      </c>
      <c r="T157" s="167"/>
      <c r="U157" s="167"/>
    </row>
    <row r="158" spans="1:21" ht="10.65" customHeight="1" x14ac:dyDescent="0.2">
      <c r="A158" s="122"/>
      <c r="B158" s="158" t="s">
        <v>100</v>
      </c>
      <c r="C158" s="159">
        <v>5.8112098105908645</v>
      </c>
      <c r="D158" s="160">
        <v>5.8112098105908645</v>
      </c>
      <c r="E158" s="160">
        <v>0</v>
      </c>
      <c r="F158" s="160">
        <v>0</v>
      </c>
      <c r="G158" s="246">
        <v>5.8112098105908645</v>
      </c>
      <c r="H158" s="160">
        <v>3.8903600443061399</v>
      </c>
      <c r="I158" s="162">
        <v>66.945785320227174</v>
      </c>
      <c r="J158" s="161">
        <v>1.9208497662847246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214</v>
      </c>
      <c r="T158" s="167"/>
      <c r="U158" s="167"/>
    </row>
    <row r="159" spans="1:21" ht="10.65" customHeight="1" x14ac:dyDescent="0.2">
      <c r="A159" s="122"/>
      <c r="B159" s="158" t="s">
        <v>101</v>
      </c>
      <c r="C159" s="159">
        <v>0.17000737871597549</v>
      </c>
      <c r="D159" s="160">
        <v>0.17000737871597549</v>
      </c>
      <c r="E159" s="160">
        <v>0</v>
      </c>
      <c r="F159" s="160">
        <v>0</v>
      </c>
      <c r="G159" s="246">
        <v>0.17000737871597549</v>
      </c>
      <c r="H159" s="160">
        <v>0</v>
      </c>
      <c r="I159" s="162">
        <v>0</v>
      </c>
      <c r="J159" s="161">
        <v>0.17000737871597549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214</v>
      </c>
      <c r="T159" s="167"/>
      <c r="U159" s="167"/>
    </row>
    <row r="160" spans="1:21" ht="10.65" customHeight="1" x14ac:dyDescent="0.2">
      <c r="A160" s="122"/>
      <c r="B160" s="158" t="s">
        <v>102</v>
      </c>
      <c r="C160" s="159">
        <v>5.4609953741366395</v>
      </c>
      <c r="D160" s="160">
        <v>6.0995374136662228E-2</v>
      </c>
      <c r="E160" s="160">
        <v>0</v>
      </c>
      <c r="F160" s="160">
        <v>-5.3999999999999773</v>
      </c>
      <c r="G160" s="246">
        <v>6.0995374136662228E-2</v>
      </c>
      <c r="H160" s="160">
        <v>0</v>
      </c>
      <c r="I160" s="162">
        <v>0</v>
      </c>
      <c r="J160" s="161">
        <v>6.0995374136662228E-2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214</v>
      </c>
      <c r="T160" s="167"/>
      <c r="U160" s="167"/>
    </row>
    <row r="161" spans="1:21" ht="10.65" customHeight="1" x14ac:dyDescent="0.2">
      <c r="A161" s="122"/>
      <c r="B161" s="1" t="s">
        <v>103</v>
      </c>
      <c r="C161" s="159">
        <v>3.5003712758837815</v>
      </c>
      <c r="D161" s="160">
        <v>1.5003712758837815</v>
      </c>
      <c r="E161" s="160">
        <v>0</v>
      </c>
      <c r="F161" s="160">
        <v>-2</v>
      </c>
      <c r="G161" s="246">
        <v>1.5003712758837815</v>
      </c>
      <c r="H161" s="160">
        <v>2.3740000228881799</v>
      </c>
      <c r="I161" s="162">
        <v>158.22750415491623</v>
      </c>
      <c r="J161" s="161">
        <v>-0.87362874700439841</v>
      </c>
      <c r="K161" s="160">
        <v>0</v>
      </c>
      <c r="L161" s="160">
        <v>0</v>
      </c>
      <c r="M161" s="160">
        <v>0</v>
      </c>
      <c r="N161" s="160">
        <v>1.1610000076293898</v>
      </c>
      <c r="O161" s="160">
        <v>77.380847413618483</v>
      </c>
      <c r="P161" s="160">
        <v>0.29025000190734745</v>
      </c>
      <c r="Q161" s="146">
        <v>0</v>
      </c>
      <c r="T161" s="167"/>
      <c r="U161" s="167"/>
    </row>
    <row r="162" spans="1:21" ht="10.65" customHeight="1" x14ac:dyDescent="0.2">
      <c r="A162" s="122"/>
      <c r="B162" s="165" t="s">
        <v>105</v>
      </c>
      <c r="C162" s="169">
        <v>6731.6484594947078</v>
      </c>
      <c r="D162" s="160">
        <v>9174.1484594947087</v>
      </c>
      <c r="E162" s="160">
        <v>279.99999999999818</v>
      </c>
      <c r="F162" s="160">
        <v>2442.5000000000005</v>
      </c>
      <c r="G162" s="246">
        <v>9391.0484594947084</v>
      </c>
      <c r="H162" s="160">
        <v>4859.9512970119713</v>
      </c>
      <c r="I162" s="162">
        <v>51.750891478984705</v>
      </c>
      <c r="J162" s="161">
        <v>4531.0971624827371</v>
      </c>
      <c r="K162" s="160">
        <v>205.00475887105222</v>
      </c>
      <c r="L162" s="160">
        <v>113.41994134378456</v>
      </c>
      <c r="M162" s="160">
        <v>188.95556489074079</v>
      </c>
      <c r="N162" s="160">
        <v>178.79203368411618</v>
      </c>
      <c r="O162" s="160">
        <v>1.9488678919194604</v>
      </c>
      <c r="P162" s="160">
        <v>171.54307469742344</v>
      </c>
      <c r="Q162" s="146">
        <v>24.413757422005645</v>
      </c>
      <c r="T162" s="167"/>
      <c r="U162" s="167"/>
    </row>
    <row r="163" spans="1:21" ht="10.65" customHeight="1" x14ac:dyDescent="0.2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  <c r="U163" s="167"/>
    </row>
    <row r="164" spans="1:21" ht="10.65" customHeight="1" x14ac:dyDescent="0.2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1" ht="10.65" customHeight="1" x14ac:dyDescent="0.2">
      <c r="A165" s="122"/>
      <c r="B165" s="158" t="s">
        <v>107</v>
      </c>
      <c r="C165" s="159">
        <v>4.6425795518883879</v>
      </c>
      <c r="D165" s="170">
        <v>53.04257955188838</v>
      </c>
      <c r="E165" s="170">
        <v>0</v>
      </c>
      <c r="F165" s="160">
        <v>48.399999999999991</v>
      </c>
      <c r="G165" s="246">
        <v>53.04257955188838</v>
      </c>
      <c r="H165" s="160">
        <v>0.25238000011444089</v>
      </c>
      <c r="I165" s="162">
        <v>0.47580642239986209</v>
      </c>
      <c r="J165" s="161">
        <v>52.790199551773938</v>
      </c>
      <c r="K165" s="160">
        <v>0</v>
      </c>
      <c r="L165" s="160">
        <v>0</v>
      </c>
      <c r="M165" s="160">
        <v>4.9999999999999989E-2</v>
      </c>
      <c r="N165" s="160">
        <v>0</v>
      </c>
      <c r="O165" s="160">
        <v>0</v>
      </c>
      <c r="P165" s="160">
        <v>1.2499999999999997E-2</v>
      </c>
      <c r="Q165" s="146" t="s">
        <v>214</v>
      </c>
      <c r="T165" s="130"/>
    </row>
    <row r="166" spans="1:21" ht="10.65" customHeight="1" x14ac:dyDescent="0.2">
      <c r="A166" s="122"/>
      <c r="B166" s="171" t="s">
        <v>108</v>
      </c>
      <c r="C166" s="159">
        <v>143.31776095340379</v>
      </c>
      <c r="D166" s="170">
        <v>102.81776095340378</v>
      </c>
      <c r="E166" s="170">
        <v>0</v>
      </c>
      <c r="F166" s="160">
        <v>-40.500000000000014</v>
      </c>
      <c r="G166" s="246">
        <v>102.81776095340378</v>
      </c>
      <c r="H166" s="160">
        <v>19.07122250032425</v>
      </c>
      <c r="I166" s="162">
        <v>18.548568188493409</v>
      </c>
      <c r="J166" s="161">
        <v>83.746538453079523</v>
      </c>
      <c r="K166" s="160">
        <v>0.22499999999999964</v>
      </c>
      <c r="L166" s="160">
        <v>0.32600000000000051</v>
      </c>
      <c r="M166" s="160">
        <v>1.0650000000000013</v>
      </c>
      <c r="N166" s="160">
        <v>2.8949999999999996</v>
      </c>
      <c r="O166" s="160">
        <v>2.8156613926965317</v>
      </c>
      <c r="P166" s="160">
        <v>1.1277500000000003</v>
      </c>
      <c r="Q166" s="146" t="s">
        <v>214</v>
      </c>
      <c r="T166" s="130"/>
    </row>
    <row r="167" spans="1:21" ht="10.65" customHeight="1" x14ac:dyDescent="0.2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1" ht="10.65" customHeight="1" x14ac:dyDescent="0.2">
      <c r="A168" s="122"/>
      <c r="B168" s="171" t="s">
        <v>110</v>
      </c>
      <c r="C168" s="159">
        <v>269.43</v>
      </c>
      <c r="D168" s="160"/>
      <c r="E168" s="160"/>
      <c r="F168" s="160"/>
      <c r="G168" s="246">
        <v>52.53</v>
      </c>
      <c r="H168" s="160"/>
      <c r="I168" s="162"/>
      <c r="J168" s="161">
        <v>52.53</v>
      </c>
      <c r="K168" s="160"/>
      <c r="L168" s="160"/>
      <c r="M168" s="160"/>
      <c r="N168" s="160"/>
      <c r="O168" s="160"/>
      <c r="P168" s="160"/>
      <c r="Q168" s="146"/>
      <c r="T168" s="130"/>
    </row>
    <row r="169" spans="1:21" ht="10.65" customHeight="1" x14ac:dyDescent="0.2">
      <c r="A169" s="122"/>
      <c r="B169" s="172" t="s">
        <v>111</v>
      </c>
      <c r="C169" s="173">
        <v>7149.0388000000003</v>
      </c>
      <c r="D169" s="174">
        <v>9330.0088000000014</v>
      </c>
      <c r="E169" s="174">
        <v>279.99999999999818</v>
      </c>
      <c r="F169" s="174">
        <v>2450.4000000000005</v>
      </c>
      <c r="G169" s="247">
        <v>9382.5388000000003</v>
      </c>
      <c r="H169" s="177">
        <v>4879.2748995124102</v>
      </c>
      <c r="I169" s="176">
        <v>52.003780677276922</v>
      </c>
      <c r="J169" s="175">
        <v>4503.26390048759</v>
      </c>
      <c r="K169" s="177">
        <v>205.22975887105167</v>
      </c>
      <c r="L169" s="177">
        <v>113.74594134378458</v>
      </c>
      <c r="M169" s="177">
        <v>190.07056489074148</v>
      </c>
      <c r="N169" s="177">
        <v>181.68703368411661</v>
      </c>
      <c r="O169" s="177">
        <v>1.9473404321346039</v>
      </c>
      <c r="P169" s="186">
        <v>172.68332469742359</v>
      </c>
      <c r="Q169" s="153">
        <v>24.07816306744283</v>
      </c>
      <c r="T169" s="130"/>
    </row>
    <row r="170" spans="1:21" ht="10.65" customHeight="1" x14ac:dyDescent="0.2">
      <c r="A170" s="122"/>
      <c r="B170" s="187" t="s">
        <v>244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1" ht="10.65" customHeight="1" x14ac:dyDescent="0.2">
      <c r="A171" s="122"/>
      <c r="B171" s="123" t="s">
        <v>113</v>
      </c>
      <c r="C171" s="123"/>
      <c r="J171" s="188"/>
      <c r="T171" s="130"/>
    </row>
    <row r="175" spans="1:21" ht="10.65" customHeight="1" x14ac:dyDescent="0.2">
      <c r="A175" s="122"/>
      <c r="B175" s="123" t="s">
        <v>213</v>
      </c>
      <c r="C175" s="123"/>
      <c r="P175" s="128"/>
      <c r="T175" s="130"/>
    </row>
    <row r="176" spans="1:21" ht="10.65" customHeight="1" x14ac:dyDescent="0.2">
      <c r="A176" s="122"/>
      <c r="B176" s="131" t="s">
        <v>243</v>
      </c>
      <c r="C176" s="131"/>
      <c r="D176" s="132"/>
      <c r="E176" s="132"/>
      <c r="F176" s="132"/>
      <c r="G176" s="242"/>
      <c r="H176" s="132"/>
      <c r="I176" s="132"/>
      <c r="J176" s="133"/>
      <c r="T176" s="130"/>
    </row>
    <row r="177" spans="1:17" s="130" customFormat="1" ht="10.65" customHeight="1" x14ac:dyDescent="0.2">
      <c r="A177" s="122"/>
      <c r="B177" s="134"/>
      <c r="C177" s="134"/>
      <c r="D177" s="135"/>
      <c r="E177" s="124"/>
      <c r="F177" s="124"/>
      <c r="G177" s="241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65" customHeight="1" x14ac:dyDescent="0.2">
      <c r="A179" s="122"/>
      <c r="B179" s="145" t="s">
        <v>61</v>
      </c>
      <c r="C179" s="145" t="s">
        <v>146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44048</v>
      </c>
      <c r="L180" s="151">
        <v>44055</v>
      </c>
      <c r="M180" s="151">
        <v>44062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65" customHeight="1" x14ac:dyDescent="0.2">
      <c r="A181" s="122"/>
      <c r="B181" s="152"/>
      <c r="C181" s="152"/>
      <c r="D181" s="153"/>
      <c r="E181" s="153" t="s">
        <v>77</v>
      </c>
      <c r="F181" s="153" t="s">
        <v>112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65" customHeight="1" x14ac:dyDescent="0.2">
      <c r="A182" s="122"/>
      <c r="B182" s="183"/>
      <c r="C182" s="255" t="s">
        <v>134</v>
      </c>
      <c r="D182" s="255"/>
      <c r="E182" s="255"/>
      <c r="F182" s="255"/>
      <c r="G182" s="255"/>
      <c r="H182" s="255"/>
      <c r="I182" s="255"/>
      <c r="J182" s="255"/>
      <c r="K182" s="255"/>
      <c r="L182" s="255"/>
      <c r="M182" s="255"/>
      <c r="N182" s="255"/>
      <c r="O182" s="255"/>
      <c r="P182" s="256"/>
      <c r="Q182" s="145"/>
    </row>
    <row r="183" spans="1:17" s="130" customFormat="1" ht="10.65" customHeight="1" x14ac:dyDescent="0.2">
      <c r="A183" s="122"/>
      <c r="B183" s="158" t="s">
        <v>80</v>
      </c>
      <c r="C183" s="159">
        <v>1114.9840694850438</v>
      </c>
      <c r="D183" s="160">
        <v>1377.7840694850438</v>
      </c>
      <c r="E183" s="160">
        <v>2.5999999999999091</v>
      </c>
      <c r="F183" s="160">
        <v>262.79999999999995</v>
      </c>
      <c r="G183" s="246">
        <v>1377.7840694850438</v>
      </c>
      <c r="H183" s="160">
        <v>282.00599999999997</v>
      </c>
      <c r="I183" s="162">
        <v>20.468083950586077</v>
      </c>
      <c r="J183" s="161">
        <v>1095.7780694850439</v>
      </c>
      <c r="K183" s="160">
        <v>2.6709999999999354</v>
      </c>
      <c r="L183" s="160">
        <v>1.7550000000000523</v>
      </c>
      <c r="M183" s="160">
        <v>7.6739999999999782</v>
      </c>
      <c r="N183" s="160">
        <v>8.8979999999999677</v>
      </c>
      <c r="O183" s="160">
        <v>0.64581963146994836</v>
      </c>
      <c r="P183" s="160">
        <v>5.2494999999999834</v>
      </c>
      <c r="Q183" s="146" t="s">
        <v>214</v>
      </c>
    </row>
    <row r="184" spans="1:17" s="130" customFormat="1" ht="10.65" customHeight="1" x14ac:dyDescent="0.2">
      <c r="A184" s="122"/>
      <c r="B184" s="158" t="s">
        <v>81</v>
      </c>
      <c r="C184" s="159">
        <v>199.78723946861109</v>
      </c>
      <c r="D184" s="160">
        <v>388.28723946861112</v>
      </c>
      <c r="E184" s="160">
        <v>0</v>
      </c>
      <c r="F184" s="160">
        <v>188.50000000000003</v>
      </c>
      <c r="G184" s="246">
        <v>388.28723946861112</v>
      </c>
      <c r="H184" s="160">
        <v>42.334999999999994</v>
      </c>
      <c r="I184" s="162">
        <v>10.903010889036008</v>
      </c>
      <c r="J184" s="161">
        <v>345.95223946861114</v>
      </c>
      <c r="K184" s="160">
        <v>0.96600000000000108</v>
      </c>
      <c r="L184" s="160">
        <v>0.40800000000000125</v>
      </c>
      <c r="M184" s="160">
        <v>0.54599999999999937</v>
      </c>
      <c r="N184" s="160">
        <v>0.71799999999999642</v>
      </c>
      <c r="O184" s="160">
        <v>0.18491465261197157</v>
      </c>
      <c r="P184" s="160">
        <v>0.65949999999999953</v>
      </c>
      <c r="Q184" s="146" t="s">
        <v>214</v>
      </c>
    </row>
    <row r="185" spans="1:17" s="130" customFormat="1" ht="10.65" customHeight="1" x14ac:dyDescent="0.2">
      <c r="A185" s="122"/>
      <c r="B185" s="158" t="s">
        <v>82</v>
      </c>
      <c r="C185" s="159">
        <v>286.56351382621494</v>
      </c>
      <c r="D185" s="160">
        <v>288.86351382621496</v>
      </c>
      <c r="E185" s="160">
        <v>0</v>
      </c>
      <c r="F185" s="160">
        <v>2.3000000000000114</v>
      </c>
      <c r="G185" s="246">
        <v>288.86351382621496</v>
      </c>
      <c r="H185" s="160">
        <v>152.08699999999999</v>
      </c>
      <c r="I185" s="162">
        <v>52.650124616118198</v>
      </c>
      <c r="J185" s="161">
        <v>136.77651382621497</v>
      </c>
      <c r="K185" s="160">
        <v>5.9669999999999845</v>
      </c>
      <c r="L185" s="160">
        <v>6.1150000000000091</v>
      </c>
      <c r="M185" s="160">
        <v>2.2940000000000111</v>
      </c>
      <c r="N185" s="160">
        <v>4.4299999999999784</v>
      </c>
      <c r="O185" s="160">
        <v>1.5335962445797635</v>
      </c>
      <c r="P185" s="160">
        <v>4.7014999999999958</v>
      </c>
      <c r="Q185" s="146">
        <v>27.092101207320024</v>
      </c>
    </row>
    <row r="186" spans="1:17" s="130" customFormat="1" ht="10.65" customHeight="1" x14ac:dyDescent="0.2">
      <c r="A186" s="122"/>
      <c r="B186" s="158" t="s">
        <v>83</v>
      </c>
      <c r="C186" s="159">
        <v>1561.4648945939211</v>
      </c>
      <c r="D186" s="160">
        <v>1609.4648945939211</v>
      </c>
      <c r="E186" s="160">
        <v>12.700000000000045</v>
      </c>
      <c r="F186" s="160">
        <v>48</v>
      </c>
      <c r="G186" s="246">
        <v>1609.4648945939211</v>
      </c>
      <c r="H186" s="160">
        <v>196.01300000000001</v>
      </c>
      <c r="I186" s="162">
        <v>12.178768276238507</v>
      </c>
      <c r="J186" s="161">
        <v>1413.4518945939212</v>
      </c>
      <c r="K186" s="160">
        <v>6.5049999999999955</v>
      </c>
      <c r="L186" s="160">
        <v>14.074999999999989</v>
      </c>
      <c r="M186" s="160">
        <v>13.445999999999998</v>
      </c>
      <c r="N186" s="160">
        <v>7.8180000000000121</v>
      </c>
      <c r="O186" s="160">
        <v>0.48575150823482521</v>
      </c>
      <c r="P186" s="160">
        <v>10.460999999999999</v>
      </c>
      <c r="Q186" s="146" t="s">
        <v>214</v>
      </c>
    </row>
    <row r="187" spans="1:17" s="130" customFormat="1" ht="10.65" customHeight="1" x14ac:dyDescent="0.2">
      <c r="A187" s="122"/>
      <c r="B187" s="158" t="s">
        <v>84</v>
      </c>
      <c r="C187" s="159">
        <v>3429.3002612124783</v>
      </c>
      <c r="D187" s="160">
        <v>3417.3002612124783</v>
      </c>
      <c r="E187" s="160">
        <v>0</v>
      </c>
      <c r="F187" s="160">
        <v>-12</v>
      </c>
      <c r="G187" s="246">
        <v>3417.3002612124783</v>
      </c>
      <c r="H187" s="160">
        <v>1122.7103153305206</v>
      </c>
      <c r="I187" s="162">
        <v>32.853721637330644</v>
      </c>
      <c r="J187" s="161">
        <v>2294.5899458819576</v>
      </c>
      <c r="K187" s="160">
        <v>66.042699792266376</v>
      </c>
      <c r="L187" s="160">
        <v>72.816250400543026</v>
      </c>
      <c r="M187" s="160">
        <v>59.0930998535149</v>
      </c>
      <c r="N187" s="160">
        <v>60.064512056828335</v>
      </c>
      <c r="O187" s="160">
        <v>1.7576597742545774</v>
      </c>
      <c r="P187" s="160">
        <v>64.504140525788159</v>
      </c>
      <c r="Q187" s="146">
        <v>33.572754356204491</v>
      </c>
    </row>
    <row r="188" spans="1:17" s="130" customFormat="1" ht="10.65" customHeight="1" x14ac:dyDescent="0.2">
      <c r="A188" s="122"/>
      <c r="B188" s="158" t="s">
        <v>85</v>
      </c>
      <c r="C188" s="159">
        <v>835.71095574533717</v>
      </c>
      <c r="D188" s="160">
        <v>752.41095574533722</v>
      </c>
      <c r="E188" s="160">
        <v>-2.5999999999999091</v>
      </c>
      <c r="F188" s="160">
        <v>-83.299999999999955</v>
      </c>
      <c r="G188" s="246">
        <v>752.41095574533722</v>
      </c>
      <c r="H188" s="160">
        <v>0.60299999999999998</v>
      </c>
      <c r="I188" s="162">
        <v>8.014237371154026E-2</v>
      </c>
      <c r="J188" s="161">
        <v>751.80795574533727</v>
      </c>
      <c r="K188" s="160">
        <v>0</v>
      </c>
      <c r="L188" s="160">
        <v>0</v>
      </c>
      <c r="M188" s="160">
        <v>2.1000000000000019E-2</v>
      </c>
      <c r="N188" s="160">
        <v>0</v>
      </c>
      <c r="O188" s="160">
        <v>0</v>
      </c>
      <c r="P188" s="160">
        <v>5.2500000000000047E-3</v>
      </c>
      <c r="Q188" s="146" t="s">
        <v>214</v>
      </c>
    </row>
    <row r="189" spans="1:17" s="130" customFormat="1" ht="10.65" customHeight="1" x14ac:dyDescent="0.2">
      <c r="A189" s="122"/>
      <c r="B189" s="158" t="s">
        <v>86</v>
      </c>
      <c r="C189" s="159">
        <v>109.38833630676532</v>
      </c>
      <c r="D189" s="160">
        <v>105.28833630676533</v>
      </c>
      <c r="E189" s="160">
        <v>0</v>
      </c>
      <c r="F189" s="160">
        <v>-4.0999999999999943</v>
      </c>
      <c r="G189" s="246">
        <v>105.28833630676533</v>
      </c>
      <c r="H189" s="160">
        <v>10.68</v>
      </c>
      <c r="I189" s="162">
        <v>10.143573708756335</v>
      </c>
      <c r="J189" s="161">
        <v>94.608336306765324</v>
      </c>
      <c r="K189" s="160">
        <v>0.12599999999999945</v>
      </c>
      <c r="L189" s="160">
        <v>0</v>
      </c>
      <c r="M189" s="160">
        <v>4.8000000000000043E-2</v>
      </c>
      <c r="N189" s="160">
        <v>4.7859999999999996</v>
      </c>
      <c r="O189" s="160">
        <v>4.5456127125569123</v>
      </c>
      <c r="P189" s="160">
        <v>1.2399999999999998</v>
      </c>
      <c r="Q189" s="146" t="s">
        <v>214</v>
      </c>
    </row>
    <row r="190" spans="1:17" s="130" customFormat="1" ht="10.65" customHeight="1" x14ac:dyDescent="0.2">
      <c r="A190" s="122"/>
      <c r="B190" s="158" t="s">
        <v>87</v>
      </c>
      <c r="C190" s="159">
        <v>56.875565516671472</v>
      </c>
      <c r="D190" s="160">
        <v>45.175565516671469</v>
      </c>
      <c r="E190" s="160">
        <v>0</v>
      </c>
      <c r="F190" s="160">
        <v>-11.700000000000003</v>
      </c>
      <c r="G190" s="246">
        <v>45.175565516671469</v>
      </c>
      <c r="H190" s="160">
        <v>7.3380000000000001</v>
      </c>
      <c r="I190" s="162">
        <v>16.243294170367395</v>
      </c>
      <c r="J190" s="161">
        <v>37.837565516671468</v>
      </c>
      <c r="K190" s="160">
        <v>4.1999999999999815E-2</v>
      </c>
      <c r="L190" s="160">
        <v>0.83499999999999996</v>
      </c>
      <c r="M190" s="160">
        <v>2.0999999999999908E-2</v>
      </c>
      <c r="N190" s="160">
        <v>0.79800000000000004</v>
      </c>
      <c r="O190" s="160">
        <v>1.7664416391323496</v>
      </c>
      <c r="P190" s="160">
        <v>0.42399999999999993</v>
      </c>
      <c r="Q190" s="146" t="s">
        <v>214</v>
      </c>
    </row>
    <row r="191" spans="1:17" s="130" customFormat="1" ht="10.65" customHeight="1" x14ac:dyDescent="0.2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246">
        <v>0</v>
      </c>
      <c r="H191" s="160">
        <v>0</v>
      </c>
      <c r="I191" s="162" t="s">
        <v>118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148</v>
      </c>
    </row>
    <row r="192" spans="1:17" s="130" customFormat="1" ht="10.65" customHeight="1" x14ac:dyDescent="0.2">
      <c r="A192" s="122"/>
      <c r="B192" s="158" t="s">
        <v>89</v>
      </c>
      <c r="C192" s="159">
        <v>118.75851013218636</v>
      </c>
      <c r="D192" s="160">
        <v>57.958510132186362</v>
      </c>
      <c r="E192" s="160">
        <v>-50</v>
      </c>
      <c r="F192" s="160">
        <v>-60.8</v>
      </c>
      <c r="G192" s="246">
        <v>57.958510132186362</v>
      </c>
      <c r="H192" s="160">
        <v>8.4260000000000002</v>
      </c>
      <c r="I192" s="162">
        <v>14.537985846742378</v>
      </c>
      <c r="J192" s="161">
        <v>49.53251013218636</v>
      </c>
      <c r="K192" s="160">
        <v>0.60099999999999998</v>
      </c>
      <c r="L192" s="160">
        <v>0.1769999999999996</v>
      </c>
      <c r="M192" s="160">
        <v>0.6330000000000009</v>
      </c>
      <c r="N192" s="160">
        <v>8.3999999999999631E-2</v>
      </c>
      <c r="O192" s="160">
        <v>0.1449312617050029</v>
      </c>
      <c r="P192" s="160">
        <v>0.37375000000000003</v>
      </c>
      <c r="Q192" s="146" t="s">
        <v>214</v>
      </c>
    </row>
    <row r="193" spans="1:17" s="130" customFormat="1" ht="10.65" customHeight="1" x14ac:dyDescent="0.2">
      <c r="A193" s="122"/>
      <c r="B193" s="158" t="s">
        <v>209</v>
      </c>
      <c r="C193" s="134">
        <v>0</v>
      </c>
      <c r="D193" s="130">
        <v>0</v>
      </c>
      <c r="G193" s="250">
        <v>0</v>
      </c>
      <c r="H193" s="126">
        <v>0</v>
      </c>
      <c r="J193" s="236">
        <v>0</v>
      </c>
      <c r="Q193" s="235"/>
    </row>
    <row r="194" spans="1:17" s="130" customFormat="1" ht="10.65" customHeight="1" x14ac:dyDescent="0.2">
      <c r="A194" s="122"/>
      <c r="B194" s="165" t="s">
        <v>90</v>
      </c>
      <c r="C194" s="159">
        <v>7712.9333462872301</v>
      </c>
      <c r="D194" s="160">
        <v>8042.5333462872295</v>
      </c>
      <c r="E194" s="160">
        <v>-37.299999999999955</v>
      </c>
      <c r="F194" s="160">
        <v>329.59999999999945</v>
      </c>
      <c r="G194" s="246">
        <v>8042.5333462872295</v>
      </c>
      <c r="H194" s="160">
        <v>1822.1983153305205</v>
      </c>
      <c r="I194" s="162">
        <v>22.657019086799604</v>
      </c>
      <c r="J194" s="161">
        <v>6220.3350309567095</v>
      </c>
      <c r="K194" s="160">
        <v>82.920699792266305</v>
      </c>
      <c r="L194" s="160">
        <v>96.181250400543064</v>
      </c>
      <c r="M194" s="160">
        <v>83.776099853514879</v>
      </c>
      <c r="N194" s="160">
        <v>87.596512056828288</v>
      </c>
      <c r="O194" s="160">
        <v>1.0891656681444351</v>
      </c>
      <c r="P194" s="166">
        <v>87.618640525788152</v>
      </c>
      <c r="Q194" s="146" t="s">
        <v>214</v>
      </c>
    </row>
    <row r="195" spans="1:17" s="130" customFormat="1" ht="10.65" customHeight="1" x14ac:dyDescent="0.2">
      <c r="A195" s="122"/>
      <c r="B195" s="158" t="s">
        <v>91</v>
      </c>
      <c r="C195" s="159">
        <v>368.05943523614275</v>
      </c>
      <c r="D195" s="160">
        <v>308.15943523614277</v>
      </c>
      <c r="E195" s="160">
        <v>0</v>
      </c>
      <c r="F195" s="160">
        <v>-59.899999999999977</v>
      </c>
      <c r="G195" s="246">
        <v>308.15943523614277</v>
      </c>
      <c r="H195" s="160">
        <v>38.966025013968121</v>
      </c>
      <c r="I195" s="162">
        <v>12.644761301599749</v>
      </c>
      <c r="J195" s="161">
        <v>269.19341022217463</v>
      </c>
      <c r="K195" s="160">
        <v>0.67421250027418722</v>
      </c>
      <c r="L195" s="160">
        <v>1.7057999999821192</v>
      </c>
      <c r="M195" s="160">
        <v>1.3809249970912916</v>
      </c>
      <c r="N195" s="160">
        <v>0.64565000009537243</v>
      </c>
      <c r="O195" s="160">
        <v>0.20951816698411668</v>
      </c>
      <c r="P195" s="160">
        <v>1.1016468743607426</v>
      </c>
      <c r="Q195" s="146" t="s">
        <v>214</v>
      </c>
    </row>
    <row r="196" spans="1:17" s="130" customFormat="1" ht="10.65" customHeight="1" x14ac:dyDescent="0.2">
      <c r="A196" s="122"/>
      <c r="B196" s="158" t="s">
        <v>92</v>
      </c>
      <c r="C196" s="159">
        <v>1728.0237596141028</v>
      </c>
      <c r="D196" s="160">
        <v>1689.3237596141028</v>
      </c>
      <c r="E196" s="160">
        <v>0</v>
      </c>
      <c r="F196" s="160">
        <v>-38.700000000000045</v>
      </c>
      <c r="G196" s="246">
        <v>1689.3237596141028</v>
      </c>
      <c r="H196" s="160">
        <v>77.02979283137438</v>
      </c>
      <c r="I196" s="162">
        <v>4.5598004759591211</v>
      </c>
      <c r="J196" s="161">
        <v>1612.2939667827284</v>
      </c>
      <c r="K196" s="160">
        <v>1.6502000227124043</v>
      </c>
      <c r="L196" s="160">
        <v>3.8622500935866952</v>
      </c>
      <c r="M196" s="160">
        <v>4.1662749621197008</v>
      </c>
      <c r="N196" s="160">
        <v>4.6607749727630079</v>
      </c>
      <c r="O196" s="160">
        <v>0.27589589894998473</v>
      </c>
      <c r="P196" s="160">
        <v>3.5848750127954521</v>
      </c>
      <c r="Q196" s="146" t="s">
        <v>214</v>
      </c>
    </row>
    <row r="197" spans="1:17" s="130" customFormat="1" ht="10.65" hidden="1" customHeight="1" x14ac:dyDescent="0.2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246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65" customHeight="1" x14ac:dyDescent="0.2">
      <c r="A198" s="122"/>
      <c r="B198" s="158" t="s">
        <v>94</v>
      </c>
      <c r="C198" s="159">
        <v>44.559604994161397</v>
      </c>
      <c r="D198" s="160">
        <v>37.2596049941614</v>
      </c>
      <c r="E198" s="160">
        <v>0</v>
      </c>
      <c r="F198" s="160">
        <v>-7.2999999999999972</v>
      </c>
      <c r="G198" s="246">
        <v>37.2596049941614</v>
      </c>
      <c r="H198" s="160">
        <v>5.7224998474121103E-2</v>
      </c>
      <c r="I198" s="162">
        <v>0.15358455486333869</v>
      </c>
      <c r="J198" s="161">
        <v>37.202379995687281</v>
      </c>
      <c r="K198" s="160">
        <v>0</v>
      </c>
      <c r="L198" s="160">
        <v>0</v>
      </c>
      <c r="M198" s="160">
        <v>0</v>
      </c>
      <c r="N198" s="160">
        <v>0</v>
      </c>
      <c r="O198" s="160">
        <v>0</v>
      </c>
      <c r="P198" s="160">
        <v>0</v>
      </c>
      <c r="Q198" s="146" t="s">
        <v>214</v>
      </c>
    </row>
    <row r="199" spans="1:17" s="130" customFormat="1" ht="10.65" customHeight="1" x14ac:dyDescent="0.2">
      <c r="A199" s="122"/>
      <c r="B199" s="158" t="s">
        <v>95</v>
      </c>
      <c r="C199" s="159">
        <v>330.49806998151394</v>
      </c>
      <c r="D199" s="160">
        <v>81.998069981513936</v>
      </c>
      <c r="E199" s="160">
        <v>0</v>
      </c>
      <c r="F199" s="160">
        <v>-248.5</v>
      </c>
      <c r="G199" s="246">
        <v>81.998069981513936</v>
      </c>
      <c r="H199" s="160">
        <v>72.850012546077409</v>
      </c>
      <c r="I199" s="162">
        <v>88.843569809022441</v>
      </c>
      <c r="J199" s="161">
        <v>9.1480574354365274</v>
      </c>
      <c r="K199" s="160">
        <v>0.85312499999999147</v>
      </c>
      <c r="L199" s="160">
        <v>3.2832125067709939</v>
      </c>
      <c r="M199" s="160">
        <v>1.9102500000000049</v>
      </c>
      <c r="N199" s="160">
        <v>0.65675000286110219</v>
      </c>
      <c r="O199" s="160">
        <v>0.80093348905549022</v>
      </c>
      <c r="P199" s="160">
        <v>1.6758343774080231</v>
      </c>
      <c r="Q199" s="146">
        <v>3.4588075998211893</v>
      </c>
    </row>
    <row r="200" spans="1:17" s="130" customFormat="1" ht="10.65" customHeight="1" x14ac:dyDescent="0.2">
      <c r="A200" s="122"/>
      <c r="B200" s="158" t="s">
        <v>96</v>
      </c>
      <c r="C200" s="159">
        <v>83.755282688367998</v>
      </c>
      <c r="D200" s="160">
        <v>55.455282688368001</v>
      </c>
      <c r="E200" s="160">
        <v>-12.700000000000003</v>
      </c>
      <c r="F200" s="160">
        <v>-28.299999999999997</v>
      </c>
      <c r="G200" s="246">
        <v>55.455282688368001</v>
      </c>
      <c r="H200" s="160">
        <v>0.201700000107288</v>
      </c>
      <c r="I200" s="162">
        <v>0.36371647628368414</v>
      </c>
      <c r="J200" s="161">
        <v>55.253582688260714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214</v>
      </c>
    </row>
    <row r="201" spans="1:17" s="130" customFormat="1" ht="10.65" customHeight="1" x14ac:dyDescent="0.2">
      <c r="A201" s="122"/>
      <c r="B201" s="158" t="s">
        <v>97</v>
      </c>
      <c r="C201" s="159">
        <v>909.23173842010829</v>
      </c>
      <c r="D201" s="160">
        <v>942.53173842010824</v>
      </c>
      <c r="E201" s="160">
        <v>0</v>
      </c>
      <c r="F201" s="160">
        <v>33.299999999999955</v>
      </c>
      <c r="G201" s="246">
        <v>942.53173842010824</v>
      </c>
      <c r="H201" s="160">
        <v>10.549052458033</v>
      </c>
      <c r="I201" s="162">
        <v>1.1192251706786602</v>
      </c>
      <c r="J201" s="161">
        <v>931.98268596207527</v>
      </c>
      <c r="K201" s="160">
        <v>0.12100000381470011</v>
      </c>
      <c r="L201" s="160">
        <v>0.61214999389648028</v>
      </c>
      <c r="M201" s="160">
        <v>0.383249994277989</v>
      </c>
      <c r="N201" s="160">
        <v>0.37904999589919974</v>
      </c>
      <c r="O201" s="160">
        <v>4.0216151928694877E-2</v>
      </c>
      <c r="P201" s="160">
        <v>0.37386249697209228</v>
      </c>
      <c r="Q201" s="146" t="s">
        <v>214</v>
      </c>
    </row>
    <row r="202" spans="1:17" s="130" customFormat="1" ht="10.65" customHeight="1" x14ac:dyDescent="0.2">
      <c r="A202" s="122"/>
      <c r="B202" s="158" t="s">
        <v>98</v>
      </c>
      <c r="C202" s="159">
        <v>227.06233510438383</v>
      </c>
      <c r="D202" s="160">
        <v>32.062335104383834</v>
      </c>
      <c r="E202" s="160">
        <v>0</v>
      </c>
      <c r="F202" s="160">
        <v>-195</v>
      </c>
      <c r="G202" s="246">
        <v>32.062335104383834</v>
      </c>
      <c r="H202" s="160">
        <v>7.6650001525878905E-2</v>
      </c>
      <c r="I202" s="162">
        <v>0.23906556174506038</v>
      </c>
      <c r="J202" s="161">
        <v>31.985685102857953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214</v>
      </c>
    </row>
    <row r="203" spans="1:17" s="130" customFormat="1" ht="10.65" customHeight="1" x14ac:dyDescent="0.2">
      <c r="A203" s="122"/>
      <c r="B203" s="158" t="s">
        <v>99</v>
      </c>
      <c r="C203" s="159">
        <v>8201.7361498749269</v>
      </c>
      <c r="D203" s="160">
        <v>7943.5361498749271</v>
      </c>
      <c r="E203" s="160">
        <v>0</v>
      </c>
      <c r="F203" s="160">
        <v>-258.19999999999982</v>
      </c>
      <c r="G203" s="246">
        <v>7943.5361498749271</v>
      </c>
      <c r="H203" s="160">
        <v>1267.2697487349101</v>
      </c>
      <c r="I203" s="162">
        <v>15.953471159753752</v>
      </c>
      <c r="J203" s="161">
        <v>6676.2664011400175</v>
      </c>
      <c r="K203" s="160">
        <v>41.380499695777871</v>
      </c>
      <c r="L203" s="160">
        <v>35.521000000954018</v>
      </c>
      <c r="M203" s="160">
        <v>52.20365010035016</v>
      </c>
      <c r="N203" s="160">
        <v>47.436349214553957</v>
      </c>
      <c r="O203" s="160">
        <v>0.59716917402460423</v>
      </c>
      <c r="P203" s="160">
        <v>44.135374752909001</v>
      </c>
      <c r="Q203" s="146" t="s">
        <v>214</v>
      </c>
    </row>
    <row r="204" spans="1:17" s="130" customFormat="1" ht="10.65" customHeight="1" x14ac:dyDescent="0.2">
      <c r="A204" s="122"/>
      <c r="B204" s="158" t="s">
        <v>100</v>
      </c>
      <c r="C204" s="159">
        <v>5975.1965130926228</v>
      </c>
      <c r="D204" s="160">
        <v>5975.1965130926228</v>
      </c>
      <c r="E204" s="160">
        <v>0</v>
      </c>
      <c r="F204" s="160">
        <v>0</v>
      </c>
      <c r="G204" s="246">
        <v>5975.1965130926228</v>
      </c>
      <c r="H204" s="160">
        <v>635.30005158635981</v>
      </c>
      <c r="I204" s="162">
        <v>10.632287158996606</v>
      </c>
      <c r="J204" s="161">
        <v>5339.8964615062632</v>
      </c>
      <c r="K204" s="160">
        <v>9.4552498531339779</v>
      </c>
      <c r="L204" s="160">
        <v>22.58235011529905</v>
      </c>
      <c r="M204" s="160">
        <v>29.059799993514957</v>
      </c>
      <c r="N204" s="160">
        <v>7.2460500006679922</v>
      </c>
      <c r="O204" s="160">
        <v>0.12126881492166364</v>
      </c>
      <c r="P204" s="160">
        <v>17.085862490653994</v>
      </c>
      <c r="Q204" s="146" t="s">
        <v>214</v>
      </c>
    </row>
    <row r="205" spans="1:17" s="130" customFormat="1" ht="10.65" customHeight="1" x14ac:dyDescent="0.2">
      <c r="A205" s="122"/>
      <c r="B205" s="158" t="s">
        <v>101</v>
      </c>
      <c r="C205" s="159">
        <v>0.2</v>
      </c>
      <c r="D205" s="160">
        <v>0.2</v>
      </c>
      <c r="E205" s="160">
        <v>0</v>
      </c>
      <c r="F205" s="160">
        <v>0</v>
      </c>
      <c r="G205" s="246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148</v>
      </c>
    </row>
    <row r="206" spans="1:17" s="130" customFormat="1" ht="10.65" customHeight="1" x14ac:dyDescent="0.2">
      <c r="A206" s="122"/>
      <c r="B206" s="158" t="s">
        <v>102</v>
      </c>
      <c r="C206" s="159">
        <v>1142.7802972404561</v>
      </c>
      <c r="D206" s="160">
        <v>720.48029724045614</v>
      </c>
      <c r="E206" s="160">
        <v>0</v>
      </c>
      <c r="F206" s="160">
        <v>-422.29999999999995</v>
      </c>
      <c r="G206" s="246">
        <v>720.48029724045614</v>
      </c>
      <c r="H206" s="160">
        <v>0</v>
      </c>
      <c r="I206" s="162">
        <v>0</v>
      </c>
      <c r="J206" s="161">
        <v>720.48029724045614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214</v>
      </c>
    </row>
    <row r="207" spans="1:17" s="130" customFormat="1" ht="10.65" customHeight="1" x14ac:dyDescent="0.2">
      <c r="A207" s="122"/>
      <c r="B207" s="1" t="s">
        <v>103</v>
      </c>
      <c r="C207" s="159">
        <v>1209.7274154571144</v>
      </c>
      <c r="D207" s="160">
        <v>1632.0274154571143</v>
      </c>
      <c r="E207" s="160">
        <v>0</v>
      </c>
      <c r="F207" s="160">
        <v>422.29999999999995</v>
      </c>
      <c r="G207" s="246">
        <v>1632.0274154571143</v>
      </c>
      <c r="H207" s="160">
        <v>37.160313908785596</v>
      </c>
      <c r="I207" s="162">
        <v>2.2769417692886837</v>
      </c>
      <c r="J207" s="161">
        <v>1594.8671015483287</v>
      </c>
      <c r="K207" s="160">
        <v>0.97595003393290014</v>
      </c>
      <c r="L207" s="160">
        <v>0.85835000824929608</v>
      </c>
      <c r="M207" s="160">
        <v>2.5200000047703952E-2</v>
      </c>
      <c r="N207" s="160">
        <v>3.8272000391482948</v>
      </c>
      <c r="O207" s="160">
        <v>0.23450586692971301</v>
      </c>
      <c r="P207" s="160">
        <v>1.4216750203445487</v>
      </c>
      <c r="Q207" s="146" t="s">
        <v>214</v>
      </c>
    </row>
    <row r="208" spans="1:17" s="130" customFormat="1" ht="10.65" customHeight="1" x14ac:dyDescent="0.2">
      <c r="A208" s="122"/>
      <c r="B208" s="165" t="s">
        <v>105</v>
      </c>
      <c r="C208" s="169">
        <v>27933.763947991134</v>
      </c>
      <c r="D208" s="160">
        <v>27460.76394799113</v>
      </c>
      <c r="E208" s="160">
        <v>-49.999999999999957</v>
      </c>
      <c r="F208" s="160">
        <v>-473.00000000000364</v>
      </c>
      <c r="G208" s="246">
        <v>27460.76394799113</v>
      </c>
      <c r="H208" s="160">
        <v>3961.6588874101362</v>
      </c>
      <c r="I208" s="162">
        <v>14.426615715838262</v>
      </c>
      <c r="J208" s="161">
        <v>23499.105060580994</v>
      </c>
      <c r="K208" s="160">
        <v>138.03093690191281</v>
      </c>
      <c r="L208" s="160">
        <v>164.60636311928147</v>
      </c>
      <c r="M208" s="160">
        <v>172.90544990091621</v>
      </c>
      <c r="N208" s="160">
        <v>152.44833628281731</v>
      </c>
      <c r="O208" s="160">
        <v>0.55514965487320156</v>
      </c>
      <c r="P208" s="160">
        <v>156.99777155123195</v>
      </c>
      <c r="Q208" s="146" t="s">
        <v>214</v>
      </c>
    </row>
    <row r="209" spans="1:17" s="130" customFormat="1" ht="10.65" customHeight="1" x14ac:dyDescent="0.2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65" customHeight="1" x14ac:dyDescent="0.2">
      <c r="A210" s="122"/>
      <c r="B210" s="158" t="s">
        <v>106</v>
      </c>
      <c r="C210" s="159">
        <v>0.42037351135489975</v>
      </c>
      <c r="D210" s="160">
        <v>0.42037351135489975</v>
      </c>
      <c r="E210" s="160">
        <v>0</v>
      </c>
      <c r="F210" s="160">
        <v>0</v>
      </c>
      <c r="G210" s="246">
        <v>0.42037351135489975</v>
      </c>
      <c r="H210" s="160">
        <v>0</v>
      </c>
      <c r="I210" s="162">
        <v>0</v>
      </c>
      <c r="J210" s="161">
        <v>0.42037351135489975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214</v>
      </c>
    </row>
    <row r="211" spans="1:17" s="130" customFormat="1" ht="10.65" customHeight="1" x14ac:dyDescent="0.2">
      <c r="A211" s="122"/>
      <c r="B211" s="158" t="s">
        <v>107</v>
      </c>
      <c r="C211" s="159">
        <v>6.6601855824015042</v>
      </c>
      <c r="D211" s="170">
        <v>6.6601855824015042</v>
      </c>
      <c r="E211" s="170">
        <v>0</v>
      </c>
      <c r="F211" s="160">
        <v>0</v>
      </c>
      <c r="G211" s="246">
        <v>6.6601855824015042</v>
      </c>
      <c r="H211" s="160">
        <v>0.33559250581264499</v>
      </c>
      <c r="I211" s="162">
        <v>5.0387861067925126</v>
      </c>
      <c r="J211" s="161">
        <v>6.3245930765888589</v>
      </c>
      <c r="K211" s="160">
        <v>0</v>
      </c>
      <c r="L211" s="160">
        <v>0</v>
      </c>
      <c r="M211" s="160">
        <v>4.1999998092649982E-3</v>
      </c>
      <c r="N211" s="160">
        <v>0</v>
      </c>
      <c r="O211" s="160">
        <v>0</v>
      </c>
      <c r="P211" s="160">
        <v>1.0499999523162495E-3</v>
      </c>
      <c r="Q211" s="146" t="s">
        <v>214</v>
      </c>
    </row>
    <row r="212" spans="1:17" s="130" customFormat="1" ht="10.65" customHeight="1" x14ac:dyDescent="0.2">
      <c r="A212" s="122"/>
      <c r="B212" s="171" t="s">
        <v>108</v>
      </c>
      <c r="C212" s="159">
        <v>107.59449291511245</v>
      </c>
      <c r="D212" s="170">
        <v>107.59449291511245</v>
      </c>
      <c r="E212" s="170">
        <v>0</v>
      </c>
      <c r="F212" s="160">
        <v>0</v>
      </c>
      <c r="G212" s="246">
        <v>107.59449291511245</v>
      </c>
      <c r="H212" s="160">
        <v>11.650562942534691</v>
      </c>
      <c r="I212" s="162">
        <v>10.828214927065549</v>
      </c>
      <c r="J212" s="161">
        <v>95.943929972577763</v>
      </c>
      <c r="K212" s="160">
        <v>0.61937599989771908</v>
      </c>
      <c r="L212" s="160">
        <v>0.89900800031423023</v>
      </c>
      <c r="M212" s="160">
        <v>0.17048799985647989</v>
      </c>
      <c r="N212" s="160">
        <v>0.26603599870205041</v>
      </c>
      <c r="O212" s="160">
        <v>0.24725800688697114</v>
      </c>
      <c r="P212" s="160">
        <v>0.4887269996926199</v>
      </c>
      <c r="Q212" s="146" t="s">
        <v>214</v>
      </c>
    </row>
    <row r="213" spans="1:17" s="130" customFormat="1" ht="10.65" customHeight="1" x14ac:dyDescent="0.2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65" customHeight="1" x14ac:dyDescent="0.2">
      <c r="A214" s="122"/>
      <c r="B214" s="171" t="s">
        <v>110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65" customHeight="1" x14ac:dyDescent="0.2">
      <c r="A215" s="122"/>
      <c r="B215" s="172" t="s">
        <v>111</v>
      </c>
      <c r="C215" s="173">
        <v>28048.439000000002</v>
      </c>
      <c r="D215" s="174">
        <v>27575.438999999998</v>
      </c>
      <c r="E215" s="174">
        <v>-49.999999999999957</v>
      </c>
      <c r="F215" s="177">
        <v>-473.00000000000364</v>
      </c>
      <c r="G215" s="240">
        <v>27575.438999999998</v>
      </c>
      <c r="H215" s="177">
        <v>3973.6450428584835</v>
      </c>
      <c r="I215" s="176">
        <v>14.41008806009755</v>
      </c>
      <c r="J215" s="185">
        <v>23601.793957141515</v>
      </c>
      <c r="K215" s="177">
        <v>138.65031290181014</v>
      </c>
      <c r="L215" s="177">
        <v>165.50537111959557</v>
      </c>
      <c r="M215" s="177">
        <v>173.08013790058249</v>
      </c>
      <c r="N215" s="177">
        <v>152.71437228151899</v>
      </c>
      <c r="O215" s="177">
        <v>0.55380576998799191</v>
      </c>
      <c r="P215" s="186">
        <v>157.4875485508768</v>
      </c>
      <c r="Q215" s="153" t="s">
        <v>214</v>
      </c>
    </row>
    <row r="216" spans="1:17" s="130" customFormat="1" ht="10.65" customHeight="1" x14ac:dyDescent="0.2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65" customHeight="1" x14ac:dyDescent="0.2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65" customHeight="1" x14ac:dyDescent="0.2">
      <c r="A219" s="122"/>
      <c r="B219" s="145" t="s">
        <v>61</v>
      </c>
      <c r="C219" s="145" t="s">
        <v>146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44048</v>
      </c>
      <c r="L220" s="151">
        <v>44055</v>
      </c>
      <c r="M220" s="151">
        <v>44062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65" customHeight="1" x14ac:dyDescent="0.2">
      <c r="A221" s="122"/>
      <c r="B221" s="152"/>
      <c r="C221" s="152"/>
      <c r="D221" s="153"/>
      <c r="E221" s="153" t="s">
        <v>77</v>
      </c>
      <c r="F221" s="153" t="s">
        <v>112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65" customHeight="1" x14ac:dyDescent="0.2">
      <c r="A222" s="122"/>
      <c r="B222" s="183"/>
      <c r="C222" s="255" t="s">
        <v>135</v>
      </c>
      <c r="D222" s="255"/>
      <c r="E222" s="255"/>
      <c r="F222" s="255"/>
      <c r="G222" s="255"/>
      <c r="H222" s="255"/>
      <c r="I222" s="255"/>
      <c r="J222" s="255"/>
      <c r="K222" s="255"/>
      <c r="L222" s="255"/>
      <c r="M222" s="255"/>
      <c r="N222" s="255"/>
      <c r="O222" s="255"/>
      <c r="P222" s="256"/>
      <c r="Q222" s="145"/>
    </row>
    <row r="223" spans="1:17" s="130" customFormat="1" ht="10.65" customHeight="1" x14ac:dyDescent="0.2">
      <c r="A223" s="122"/>
      <c r="B223" s="158" t="s">
        <v>80</v>
      </c>
      <c r="C223" s="159">
        <v>2.1281539938736733</v>
      </c>
      <c r="D223" s="160">
        <v>5.4281539938736731</v>
      </c>
      <c r="E223" s="160">
        <v>0</v>
      </c>
      <c r="F223" s="160">
        <v>3.3</v>
      </c>
      <c r="G223" s="246">
        <v>5.4281539938736731</v>
      </c>
      <c r="H223" s="160">
        <v>2.3659999370574999E-2</v>
      </c>
      <c r="I223" s="162">
        <v>0.43587561070076797</v>
      </c>
      <c r="J223" s="161">
        <v>5.4044939945030981</v>
      </c>
      <c r="K223" s="160">
        <v>0</v>
      </c>
      <c r="L223" s="160">
        <v>2.0799999237061002E-3</v>
      </c>
      <c r="M223" s="160">
        <v>0</v>
      </c>
      <c r="N223" s="160">
        <v>0</v>
      </c>
      <c r="O223" s="160">
        <v>0</v>
      </c>
      <c r="P223" s="160">
        <v>5.1999998092652506E-4</v>
      </c>
      <c r="Q223" s="146" t="s">
        <v>214</v>
      </c>
    </row>
    <row r="224" spans="1:17" s="130" customFormat="1" ht="10.65" customHeight="1" x14ac:dyDescent="0.2">
      <c r="A224" s="122"/>
      <c r="B224" s="158" t="s">
        <v>81</v>
      </c>
      <c r="C224" s="159">
        <v>0.31620432470408338</v>
      </c>
      <c r="D224" s="160">
        <v>1.2162043247040835</v>
      </c>
      <c r="E224" s="160">
        <v>0</v>
      </c>
      <c r="F224" s="160">
        <v>0.90000000000000013</v>
      </c>
      <c r="G224" s="246">
        <v>1.2162043247040835</v>
      </c>
      <c r="H224" s="160">
        <v>0</v>
      </c>
      <c r="I224" s="162">
        <v>0</v>
      </c>
      <c r="J224" s="161">
        <v>1.2162043247040835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214</v>
      </c>
    </row>
    <row r="225" spans="1:17" s="130" customFormat="1" ht="10.65" customHeight="1" x14ac:dyDescent="0.2">
      <c r="A225" s="122"/>
      <c r="B225" s="158" t="s">
        <v>82</v>
      </c>
      <c r="C225" s="159">
        <v>0.20086573489221113</v>
      </c>
      <c r="D225" s="160">
        <v>3.6008657348922108</v>
      </c>
      <c r="E225" s="160">
        <v>0</v>
      </c>
      <c r="F225" s="160">
        <v>3.4</v>
      </c>
      <c r="G225" s="246">
        <v>3.6008657348922108</v>
      </c>
      <c r="H225" s="160">
        <v>0</v>
      </c>
      <c r="I225" s="162">
        <v>0</v>
      </c>
      <c r="J225" s="161">
        <v>3.6008657348922108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214</v>
      </c>
    </row>
    <row r="226" spans="1:17" s="130" customFormat="1" ht="10.65" customHeight="1" x14ac:dyDescent="0.2">
      <c r="A226" s="122"/>
      <c r="B226" s="158" t="s">
        <v>83</v>
      </c>
      <c r="C226" s="159">
        <v>29.8</v>
      </c>
      <c r="D226" s="160">
        <v>30</v>
      </c>
      <c r="E226" s="160">
        <v>0</v>
      </c>
      <c r="F226" s="160">
        <v>0.19999999999999929</v>
      </c>
      <c r="G226" s="246">
        <v>30</v>
      </c>
      <c r="H226" s="160">
        <v>0</v>
      </c>
      <c r="I226" s="162">
        <v>0</v>
      </c>
      <c r="J226" s="161">
        <v>30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214</v>
      </c>
    </row>
    <row r="227" spans="1:17" s="130" customFormat="1" ht="10.65" customHeight="1" x14ac:dyDescent="0.2">
      <c r="A227" s="122"/>
      <c r="B227" s="158" t="s">
        <v>84</v>
      </c>
      <c r="C227" s="159">
        <v>64.33199406237263</v>
      </c>
      <c r="D227" s="160">
        <v>61.33199406237263</v>
      </c>
      <c r="E227" s="160">
        <v>0</v>
      </c>
      <c r="F227" s="160">
        <v>-3</v>
      </c>
      <c r="G227" s="246">
        <v>61.33199406237263</v>
      </c>
      <c r="H227" s="160">
        <v>37.119372048482326</v>
      </c>
      <c r="I227" s="162">
        <v>60.522036851978335</v>
      </c>
      <c r="J227" s="161">
        <v>24.212622013890304</v>
      </c>
      <c r="K227" s="160">
        <v>2.5716398620605041</v>
      </c>
      <c r="L227" s="160">
        <v>2.049719970703201</v>
      </c>
      <c r="M227" s="160">
        <v>2.1976000361442019</v>
      </c>
      <c r="N227" s="160">
        <v>2.5539199829101946</v>
      </c>
      <c r="O227" s="160">
        <v>4.1640908989734484</v>
      </c>
      <c r="P227" s="160">
        <v>2.3432199629545254</v>
      </c>
      <c r="Q227" s="146">
        <v>8.3330555375437427</v>
      </c>
    </row>
    <row r="228" spans="1:17" s="130" customFormat="1" ht="10.65" customHeight="1" x14ac:dyDescent="0.2">
      <c r="A228" s="122"/>
      <c r="B228" s="158" t="s">
        <v>85</v>
      </c>
      <c r="C228" s="159">
        <v>3.0000039355267689</v>
      </c>
      <c r="D228" s="160">
        <v>1.0000039355267689</v>
      </c>
      <c r="E228" s="160">
        <v>0</v>
      </c>
      <c r="F228" s="160">
        <v>-2</v>
      </c>
      <c r="G228" s="246">
        <v>1.0000039355267689</v>
      </c>
      <c r="H228" s="160">
        <v>0</v>
      </c>
      <c r="I228" s="162">
        <v>0</v>
      </c>
      <c r="J228" s="161">
        <v>1.0000039355267689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214</v>
      </c>
    </row>
    <row r="229" spans="1:17" s="130" customFormat="1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118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65" customHeight="1" x14ac:dyDescent="0.2">
      <c r="A230" s="122"/>
      <c r="B230" s="158" t="s">
        <v>87</v>
      </c>
      <c r="C230" s="159">
        <v>0.20004338735677055</v>
      </c>
      <c r="D230" s="160">
        <v>0.20004338735677055</v>
      </c>
      <c r="E230" s="160">
        <v>0</v>
      </c>
      <c r="F230" s="160">
        <v>0</v>
      </c>
      <c r="G230" s="246">
        <v>0.20004338735677055</v>
      </c>
      <c r="H230" s="160">
        <v>0</v>
      </c>
      <c r="I230" s="162">
        <v>0</v>
      </c>
      <c r="J230" s="161">
        <v>0.20004338735677055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214</v>
      </c>
    </row>
    <row r="231" spans="1:17" s="130" customFormat="1" ht="10.65" customHeight="1" x14ac:dyDescent="0.2">
      <c r="A231" s="122"/>
      <c r="B231" s="158" t="s">
        <v>88</v>
      </c>
      <c r="C231" s="159">
        <v>0.9</v>
      </c>
      <c r="D231" s="160">
        <v>0</v>
      </c>
      <c r="E231" s="160">
        <v>0</v>
      </c>
      <c r="F231" s="160">
        <v>-0.9</v>
      </c>
      <c r="G231" s="246">
        <v>0</v>
      </c>
      <c r="H231" s="160">
        <v>0</v>
      </c>
      <c r="I231" s="162" t="s">
        <v>118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148</v>
      </c>
    </row>
    <row r="232" spans="1:17" s="130" customFormat="1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65" customHeight="1" x14ac:dyDescent="0.2">
      <c r="A233" s="122"/>
      <c r="B233" s="165" t="s">
        <v>90</v>
      </c>
      <c r="C233" s="159">
        <v>100.87726543872614</v>
      </c>
      <c r="D233" s="160">
        <v>102.77726543872613</v>
      </c>
      <c r="E233" s="160">
        <v>0</v>
      </c>
      <c r="F233" s="160">
        <v>1.8999999999999915</v>
      </c>
      <c r="G233" s="246">
        <v>102.77726543872613</v>
      </c>
      <c r="H233" s="160">
        <v>37.143032047852898</v>
      </c>
      <c r="I233" s="162">
        <v>36.139346468599008</v>
      </c>
      <c r="J233" s="161">
        <v>65.63423339087322</v>
      </c>
      <c r="K233" s="160">
        <v>2.5716398620605041</v>
      </c>
      <c r="L233" s="160">
        <v>2.0517999706269072</v>
      </c>
      <c r="M233" s="160">
        <v>2.1976000361442019</v>
      </c>
      <c r="N233" s="160">
        <v>2.5539199829101946</v>
      </c>
      <c r="O233" s="160">
        <v>2.4849075055735876</v>
      </c>
      <c r="P233" s="166">
        <v>2.3437399629354521</v>
      </c>
      <c r="Q233" s="146">
        <v>26.004059506955134</v>
      </c>
    </row>
    <row r="234" spans="1:17" s="130" customFormat="1" ht="10.65" customHeight="1" x14ac:dyDescent="0.2">
      <c r="A234" s="122"/>
      <c r="B234" s="165"/>
      <c r="C234" s="134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65" customHeight="1" x14ac:dyDescent="0.2">
      <c r="A235" s="122"/>
      <c r="B235" s="158" t="s">
        <v>91</v>
      </c>
      <c r="C235" s="159">
        <v>11.592716391736376</v>
      </c>
      <c r="D235" s="160">
        <v>11.492716391736376</v>
      </c>
      <c r="E235" s="160">
        <v>0</v>
      </c>
      <c r="F235" s="160">
        <v>-9.9999999999999645E-2</v>
      </c>
      <c r="G235" s="246">
        <v>11.492716391736376</v>
      </c>
      <c r="H235" s="160">
        <v>0.57225199990440201</v>
      </c>
      <c r="I235" s="162">
        <v>4.9792579960980259</v>
      </c>
      <c r="J235" s="161">
        <v>10.920464391831974</v>
      </c>
      <c r="K235" s="160">
        <v>5.0180000662803981E-2</v>
      </c>
      <c r="L235" s="160">
        <v>1.2440000057220013E-2</v>
      </c>
      <c r="M235" s="160">
        <v>7.3790000443346992E-2</v>
      </c>
      <c r="N235" s="160">
        <v>1.6899999380111996E-2</v>
      </c>
      <c r="O235" s="160">
        <v>0.14704965131014305</v>
      </c>
      <c r="P235" s="160">
        <v>3.8327500135870746E-2</v>
      </c>
      <c r="Q235" s="146" t="s">
        <v>214</v>
      </c>
    </row>
    <row r="236" spans="1:17" s="130" customFormat="1" ht="10.65" customHeight="1" x14ac:dyDescent="0.2">
      <c r="A236" s="184"/>
      <c r="B236" s="158" t="s">
        <v>92</v>
      </c>
      <c r="C236" s="159">
        <v>36.369651041584689</v>
      </c>
      <c r="D236" s="160">
        <v>52.069651041584692</v>
      </c>
      <c r="E236" s="160">
        <v>0</v>
      </c>
      <c r="F236" s="160">
        <v>15.700000000000003</v>
      </c>
      <c r="G236" s="246">
        <v>52.069651041584692</v>
      </c>
      <c r="H236" s="160">
        <v>2.4335520062744598</v>
      </c>
      <c r="I236" s="162">
        <v>4.6736476192839049</v>
      </c>
      <c r="J236" s="161">
        <v>49.636099035310231</v>
      </c>
      <c r="K236" s="160">
        <v>0</v>
      </c>
      <c r="L236" s="160">
        <v>0</v>
      </c>
      <c r="M236" s="160">
        <v>0.32333600354194014</v>
      </c>
      <c r="N236" s="160">
        <v>0.54901599931716971</v>
      </c>
      <c r="O236" s="160">
        <v>1.0543877063410811</v>
      </c>
      <c r="P236" s="160">
        <v>0.21808800071477746</v>
      </c>
      <c r="Q236" s="146" t="s">
        <v>214</v>
      </c>
    </row>
    <row r="237" spans="1:17" s="130" customFormat="1" ht="10.65" hidden="1" customHeight="1" x14ac:dyDescent="0.2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246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65" customHeight="1" x14ac:dyDescent="0.2">
      <c r="A238" s="184"/>
      <c r="B238" s="158" t="s">
        <v>94</v>
      </c>
      <c r="C238" s="159">
        <v>4.6376409394375102</v>
      </c>
      <c r="D238" s="160">
        <v>4.6376409394375102</v>
      </c>
      <c r="E238" s="160">
        <v>0</v>
      </c>
      <c r="F238" s="160">
        <v>0</v>
      </c>
      <c r="G238" s="246">
        <v>4.6376409394375102</v>
      </c>
      <c r="H238" s="160">
        <v>0</v>
      </c>
      <c r="I238" s="162">
        <v>0</v>
      </c>
      <c r="J238" s="161">
        <v>4.6376409394375102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214</v>
      </c>
    </row>
    <row r="239" spans="1:17" s="130" customFormat="1" ht="10.65" customHeight="1" x14ac:dyDescent="0.2">
      <c r="A239" s="122"/>
      <c r="B239" s="158" t="s">
        <v>95</v>
      </c>
      <c r="C239" s="159">
        <v>6.386828902037144</v>
      </c>
      <c r="D239" s="160">
        <v>0.18682890203714386</v>
      </c>
      <c r="E239" s="160">
        <v>0</v>
      </c>
      <c r="F239" s="160">
        <v>-6.2</v>
      </c>
      <c r="G239" s="246">
        <v>0.18682890203714386</v>
      </c>
      <c r="H239" s="160">
        <v>0.12485199751704899</v>
      </c>
      <c r="I239" s="162">
        <v>66.82691818861457</v>
      </c>
      <c r="J239" s="161">
        <v>6.1976904520094869E-2</v>
      </c>
      <c r="K239" s="160">
        <v>1.1959999583660993E-2</v>
      </c>
      <c r="L239" s="160">
        <v>0</v>
      </c>
      <c r="M239" s="160">
        <v>0</v>
      </c>
      <c r="N239" s="160">
        <v>0</v>
      </c>
      <c r="O239" s="160">
        <v>0</v>
      </c>
      <c r="P239" s="160">
        <v>2.9899998959152484E-3</v>
      </c>
      <c r="Q239" s="146">
        <v>18.728062433969932</v>
      </c>
    </row>
    <row r="240" spans="1:17" s="130" customFormat="1" ht="10.65" customHeight="1" x14ac:dyDescent="0.2">
      <c r="A240" s="122"/>
      <c r="B240" s="158" t="s">
        <v>96</v>
      </c>
      <c r="C240" s="159">
        <v>1.7472031519192088</v>
      </c>
      <c r="D240" s="160">
        <v>1.3472031519192087</v>
      </c>
      <c r="E240" s="160">
        <v>0</v>
      </c>
      <c r="F240" s="160">
        <v>-0.40000000000000013</v>
      </c>
      <c r="G240" s="246">
        <v>1.3472031519192087</v>
      </c>
      <c r="H240" s="160">
        <v>2.04499999955297E-2</v>
      </c>
      <c r="I240" s="162">
        <v>1.5179596311363202</v>
      </c>
      <c r="J240" s="161">
        <v>1.326753151923679</v>
      </c>
      <c r="K240" s="160">
        <v>0</v>
      </c>
      <c r="L240" s="160">
        <v>0</v>
      </c>
      <c r="M240" s="160">
        <v>0</v>
      </c>
      <c r="N240" s="160">
        <v>0</v>
      </c>
      <c r="O240" s="160">
        <v>0</v>
      </c>
      <c r="P240" s="160">
        <v>0</v>
      </c>
      <c r="Q240" s="146" t="s">
        <v>214</v>
      </c>
    </row>
    <row r="241" spans="1:17" s="130" customFormat="1" ht="10.65" customHeight="1" x14ac:dyDescent="0.2">
      <c r="A241" s="122"/>
      <c r="B241" s="158" t="s">
        <v>97</v>
      </c>
      <c r="C241" s="159">
        <v>23.24213075462287</v>
      </c>
      <c r="D241" s="160">
        <v>69.042130754622875</v>
      </c>
      <c r="E241" s="160">
        <v>0</v>
      </c>
      <c r="F241" s="160">
        <v>45.800000000000004</v>
      </c>
      <c r="G241" s="246">
        <v>69.042130754622875</v>
      </c>
      <c r="H241" s="160">
        <v>0</v>
      </c>
      <c r="I241" s="162">
        <v>0</v>
      </c>
      <c r="J241" s="161">
        <v>69.042130754622875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214</v>
      </c>
    </row>
    <row r="242" spans="1:17" s="130" customFormat="1" ht="10.65" customHeight="1" x14ac:dyDescent="0.2">
      <c r="A242" s="122"/>
      <c r="B242" s="158" t="s">
        <v>98</v>
      </c>
      <c r="C242" s="159">
        <v>37.392533552220158</v>
      </c>
      <c r="D242" s="160">
        <v>37.392533552220158</v>
      </c>
      <c r="E242" s="160">
        <v>0</v>
      </c>
      <c r="F242" s="160">
        <v>0</v>
      </c>
      <c r="G242" s="246">
        <v>37.392533552220158</v>
      </c>
      <c r="H242" s="160">
        <v>2.7040000915527301E-2</v>
      </c>
      <c r="I242" s="162">
        <v>7.2313904265847259E-2</v>
      </c>
      <c r="J242" s="161">
        <v>37.365493551304631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214</v>
      </c>
    </row>
    <row r="243" spans="1:17" s="130" customFormat="1" ht="10.65" customHeight="1" x14ac:dyDescent="0.2">
      <c r="A243" s="122"/>
      <c r="B243" s="158" t="s">
        <v>99</v>
      </c>
      <c r="C243" s="159">
        <v>193.28165810251679</v>
      </c>
      <c r="D243" s="160">
        <v>263.58165810251677</v>
      </c>
      <c r="E243" s="160">
        <v>0</v>
      </c>
      <c r="F243" s="160">
        <v>70.299999999999983</v>
      </c>
      <c r="G243" s="246">
        <v>263.58165810251677</v>
      </c>
      <c r="H243" s="160">
        <v>16.24911999171972</v>
      </c>
      <c r="I243" s="162">
        <v>6.1647385135576576</v>
      </c>
      <c r="J243" s="161">
        <v>247.33253811079706</v>
      </c>
      <c r="K243" s="160">
        <v>5.5000001907339779E-2</v>
      </c>
      <c r="L243" s="160">
        <v>1.3870000000000005</v>
      </c>
      <c r="M243" s="160">
        <v>1.358080001831059</v>
      </c>
      <c r="N243" s="160">
        <v>2.6868800029754603</v>
      </c>
      <c r="O243" s="160">
        <v>1.0193729041382813</v>
      </c>
      <c r="P243" s="160">
        <v>1.3717400016784649</v>
      </c>
      <c r="Q243" s="146" t="s">
        <v>214</v>
      </c>
    </row>
    <row r="244" spans="1:17" s="130" customFormat="1" ht="10.65" customHeight="1" x14ac:dyDescent="0.2">
      <c r="A244" s="122"/>
      <c r="B244" s="158" t="s">
        <v>100</v>
      </c>
      <c r="C244" s="159">
        <v>109.62386011353892</v>
      </c>
      <c r="D244" s="160">
        <v>187.72386011353893</v>
      </c>
      <c r="E244" s="160">
        <v>0</v>
      </c>
      <c r="F244" s="160">
        <v>78.100000000000009</v>
      </c>
      <c r="G244" s="246">
        <v>187.72386011353893</v>
      </c>
      <c r="H244" s="160">
        <v>67.619880007982303</v>
      </c>
      <c r="I244" s="162">
        <v>36.020929873850093</v>
      </c>
      <c r="J244" s="161">
        <v>120.10398010555663</v>
      </c>
      <c r="K244" s="160">
        <v>3.6119200668335054</v>
      </c>
      <c r="L244" s="160">
        <v>3.647039916992199</v>
      </c>
      <c r="M244" s="160">
        <v>3.1841199951172001</v>
      </c>
      <c r="N244" s="160">
        <v>4.5697601013184013</v>
      </c>
      <c r="O244" s="160">
        <v>2.434299027600713</v>
      </c>
      <c r="P244" s="160">
        <v>3.7532100200653264</v>
      </c>
      <c r="Q244" s="146">
        <v>30.000335569674881</v>
      </c>
    </row>
    <row r="245" spans="1:17" s="130" customFormat="1" ht="10.65" customHeight="1" x14ac:dyDescent="0.2">
      <c r="A245" s="122"/>
      <c r="B245" s="158" t="s">
        <v>101</v>
      </c>
      <c r="C245" s="159">
        <v>0.1</v>
      </c>
      <c r="D245" s="160">
        <v>0.1</v>
      </c>
      <c r="E245" s="160">
        <v>0</v>
      </c>
      <c r="F245" s="160">
        <v>0</v>
      </c>
      <c r="G245" s="246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148</v>
      </c>
    </row>
    <row r="246" spans="1:17" s="130" customFormat="1" ht="10.65" customHeight="1" x14ac:dyDescent="0.2">
      <c r="A246" s="122"/>
      <c r="B246" s="158" t="s">
        <v>102</v>
      </c>
      <c r="C246" s="159">
        <v>36.238310596534959</v>
      </c>
      <c r="D246" s="160">
        <v>17.738310596534959</v>
      </c>
      <c r="E246" s="160">
        <v>0</v>
      </c>
      <c r="F246" s="160">
        <v>-18.5</v>
      </c>
      <c r="G246" s="246">
        <v>17.738310596534959</v>
      </c>
      <c r="H246" s="160">
        <v>0</v>
      </c>
      <c r="I246" s="162">
        <v>0</v>
      </c>
      <c r="J246" s="161">
        <v>17.738310596534959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214</v>
      </c>
    </row>
    <row r="247" spans="1:17" s="130" customFormat="1" ht="10.65" customHeight="1" x14ac:dyDescent="0.2">
      <c r="A247" s="122"/>
      <c r="B247" s="1" t="s">
        <v>103</v>
      </c>
      <c r="C247" s="159">
        <v>97.595971855837249</v>
      </c>
      <c r="D247" s="160">
        <v>115.99597185583724</v>
      </c>
      <c r="E247" s="160">
        <v>0</v>
      </c>
      <c r="F247" s="160">
        <v>18.399999999999991</v>
      </c>
      <c r="G247" s="246">
        <v>115.99597185583724</v>
      </c>
      <c r="H247" s="160">
        <v>52.961040188550903</v>
      </c>
      <c r="I247" s="162">
        <v>45.65765460749985</v>
      </c>
      <c r="J247" s="161">
        <v>63.034931667286337</v>
      </c>
      <c r="K247" s="160">
        <v>1.452320007562605</v>
      </c>
      <c r="L247" s="160">
        <v>2.1366000670194936</v>
      </c>
      <c r="M247" s="160">
        <v>0</v>
      </c>
      <c r="N247" s="160">
        <v>3.0130000609159069</v>
      </c>
      <c r="O247" s="160">
        <v>2.5975040449340261</v>
      </c>
      <c r="P247" s="160">
        <v>1.6504800338745014</v>
      </c>
      <c r="Q247" s="146">
        <v>36.191877740751494</v>
      </c>
    </row>
    <row r="248" spans="1:17" s="130" customFormat="1" ht="10.65" customHeight="1" x14ac:dyDescent="0.2">
      <c r="A248" s="122"/>
      <c r="B248" s="165" t="s">
        <v>105</v>
      </c>
      <c r="C248" s="169">
        <v>659.08577084071203</v>
      </c>
      <c r="D248" s="160">
        <v>864.08577084071203</v>
      </c>
      <c r="E248" s="160">
        <v>0</v>
      </c>
      <c r="F248" s="160">
        <v>204.99999999999994</v>
      </c>
      <c r="G248" s="246">
        <v>864.08577084071203</v>
      </c>
      <c r="H248" s="160">
        <v>177.15121824071278</v>
      </c>
      <c r="I248" s="162">
        <v>20.501577993623659</v>
      </c>
      <c r="J248" s="161">
        <v>686.93455259999928</v>
      </c>
      <c r="K248" s="160">
        <v>7.7530199386104073</v>
      </c>
      <c r="L248" s="160">
        <v>9.2348799546958276</v>
      </c>
      <c r="M248" s="160">
        <v>7.1369260370777567</v>
      </c>
      <c r="N248" s="160">
        <v>13.389476146817231</v>
      </c>
      <c r="O248" s="160">
        <v>1.5495540603324534</v>
      </c>
      <c r="P248" s="160">
        <v>9.3785755193003055</v>
      </c>
      <c r="Q248" s="146" t="s">
        <v>214</v>
      </c>
    </row>
    <row r="249" spans="1:17" s="130" customFormat="1" ht="10.65" customHeight="1" x14ac:dyDescent="0.2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65" customHeight="1" x14ac:dyDescent="0.2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65" customHeight="1" x14ac:dyDescent="0.2">
      <c r="A251" s="122"/>
      <c r="B251" s="158" t="s">
        <v>107</v>
      </c>
      <c r="C251" s="159">
        <v>16.833153958566733</v>
      </c>
      <c r="D251" s="159">
        <v>16.833153958566733</v>
      </c>
      <c r="E251" s="170">
        <v>0</v>
      </c>
      <c r="F251" s="160">
        <v>0</v>
      </c>
      <c r="G251" s="246">
        <v>16.833153958566733</v>
      </c>
      <c r="H251" s="160">
        <v>5.1079711913093897</v>
      </c>
      <c r="I251" s="162">
        <v>30.344706665680082</v>
      </c>
      <c r="J251" s="161">
        <v>11.725182767257344</v>
      </c>
      <c r="K251" s="160">
        <v>7.6585600852969726E-2</v>
      </c>
      <c r="L251" s="160">
        <v>0.31511998963356014</v>
      </c>
      <c r="M251" s="160">
        <v>0</v>
      </c>
      <c r="N251" s="160">
        <v>0.30263999843596956</v>
      </c>
      <c r="O251" s="160">
        <v>1.7978805349305911</v>
      </c>
      <c r="P251" s="160">
        <v>0.17358639723062486</v>
      </c>
      <c r="Q251" s="146" t="s">
        <v>214</v>
      </c>
    </row>
    <row r="252" spans="1:17" s="130" customFormat="1" ht="10.65" customHeight="1" x14ac:dyDescent="0.2">
      <c r="A252" s="122"/>
      <c r="B252" s="171" t="s">
        <v>108</v>
      </c>
      <c r="C252" s="159">
        <v>142.32707520072134</v>
      </c>
      <c r="D252" s="159">
        <v>247.32707520072134</v>
      </c>
      <c r="E252" s="170">
        <v>0</v>
      </c>
      <c r="F252" s="160">
        <v>104.5</v>
      </c>
      <c r="G252" s="246">
        <v>246.82707520072134</v>
      </c>
      <c r="H252" s="160">
        <v>42.519370047211602</v>
      </c>
      <c r="I252" s="162">
        <v>17.226380052769571</v>
      </c>
      <c r="J252" s="161">
        <v>204.30770515350974</v>
      </c>
      <c r="K252" s="160">
        <v>1.6552639899253982</v>
      </c>
      <c r="L252" s="160">
        <v>0.53515439671280518</v>
      </c>
      <c r="M252" s="160">
        <v>3.4143995890318948</v>
      </c>
      <c r="N252" s="160">
        <v>6.4190880382657056</v>
      </c>
      <c r="O252" s="160">
        <v>2.6006417784781766</v>
      </c>
      <c r="P252" s="160">
        <v>3.005976503483951</v>
      </c>
      <c r="Q252" s="146" t="s">
        <v>214</v>
      </c>
    </row>
    <row r="253" spans="1:17" s="130" customFormat="1" ht="10.65" customHeight="1" x14ac:dyDescent="0.2">
      <c r="A253" s="122"/>
      <c r="B253" s="171" t="s">
        <v>109</v>
      </c>
      <c r="C253" s="159"/>
      <c r="D253" s="160">
        <v>0.5</v>
      </c>
      <c r="E253" s="160"/>
      <c r="F253" s="160">
        <v>0.5</v>
      </c>
      <c r="G253" s="246">
        <v>0.5</v>
      </c>
      <c r="H253" s="160">
        <v>0</v>
      </c>
      <c r="I253" s="162">
        <v>0</v>
      </c>
      <c r="J253" s="161">
        <v>0.5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65" customHeight="1" x14ac:dyDescent="0.2">
      <c r="A254" s="122"/>
      <c r="B254" s="171" t="s">
        <v>110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65" customHeight="1" x14ac:dyDescent="0.2">
      <c r="A255" s="122"/>
      <c r="B255" s="172" t="s">
        <v>111</v>
      </c>
      <c r="C255" s="173">
        <v>818.24600000000009</v>
      </c>
      <c r="D255" s="173">
        <v>1128.7460000000001</v>
      </c>
      <c r="E255" s="174">
        <v>0</v>
      </c>
      <c r="F255" s="177">
        <v>309.99999999999994</v>
      </c>
      <c r="G255" s="240">
        <v>1128.2460000000003</v>
      </c>
      <c r="H255" s="177">
        <v>224.77855947923376</v>
      </c>
      <c r="I255" s="176">
        <v>19.922832385777014</v>
      </c>
      <c r="J255" s="185">
        <v>903.46744052076656</v>
      </c>
      <c r="K255" s="177">
        <v>9.4848695293887602</v>
      </c>
      <c r="L255" s="177">
        <v>10.085154341042198</v>
      </c>
      <c r="M255" s="177">
        <v>10.551325626109644</v>
      </c>
      <c r="N255" s="177">
        <v>20.111204183518907</v>
      </c>
      <c r="O255" s="177">
        <v>1.7817298296976383</v>
      </c>
      <c r="P255" s="186">
        <v>12.558138420014878</v>
      </c>
      <c r="Q255" s="153" t="s">
        <v>214</v>
      </c>
    </row>
    <row r="256" spans="1:17" s="130" customFormat="1" ht="10.65" customHeight="1" x14ac:dyDescent="0.2">
      <c r="A256" s="122"/>
      <c r="B256" s="187" t="s">
        <v>244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65" customHeight="1" x14ac:dyDescent="0.2">
      <c r="A257" s="122"/>
      <c r="B257" s="123" t="s">
        <v>113</v>
      </c>
      <c r="C257" s="123"/>
      <c r="J257" s="188"/>
      <c r="T257" s="130"/>
    </row>
    <row r="261" spans="1:20" ht="10.65" customHeight="1" x14ac:dyDescent="0.2">
      <c r="A261" s="122"/>
      <c r="B261" s="123" t="s">
        <v>213</v>
      </c>
      <c r="C261" s="123"/>
      <c r="P261" s="128"/>
      <c r="T261" s="130"/>
    </row>
    <row r="262" spans="1:20" ht="10.65" customHeight="1" x14ac:dyDescent="0.2">
      <c r="A262" s="122"/>
      <c r="B262" s="131" t="s">
        <v>243</v>
      </c>
      <c r="C262" s="131"/>
      <c r="D262" s="132"/>
      <c r="E262" s="132"/>
      <c r="F262" s="132"/>
      <c r="G262" s="242"/>
      <c r="H262" s="132"/>
      <c r="I262" s="132"/>
      <c r="J262" s="133"/>
      <c r="T262" s="130"/>
    </row>
    <row r="263" spans="1:20" ht="10.65" customHeight="1" x14ac:dyDescent="0.2">
      <c r="A263" s="122"/>
      <c r="D263" s="135"/>
      <c r="N263" s="124"/>
      <c r="T263" s="130"/>
    </row>
    <row r="264" spans="1:20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65" customHeight="1" x14ac:dyDescent="0.2">
      <c r="A265" s="122"/>
      <c r="B265" s="145" t="s">
        <v>61</v>
      </c>
      <c r="C265" s="145" t="s">
        <v>146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44048</v>
      </c>
      <c r="L266" s="151">
        <v>44055</v>
      </c>
      <c r="M266" s="151">
        <v>44062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65" customHeight="1" x14ac:dyDescent="0.2">
      <c r="A267" s="122"/>
      <c r="B267" s="152"/>
      <c r="C267" s="152"/>
      <c r="D267" s="153"/>
      <c r="E267" s="153" t="s">
        <v>77</v>
      </c>
      <c r="F267" s="153" t="s">
        <v>112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65" customHeight="1" x14ac:dyDescent="0.2">
      <c r="A268" s="122"/>
      <c r="B268" s="183"/>
      <c r="C268" s="253" t="s">
        <v>145</v>
      </c>
      <c r="D268" s="253"/>
      <c r="E268" s="253"/>
      <c r="F268" s="253"/>
      <c r="G268" s="253"/>
      <c r="H268" s="253"/>
      <c r="I268" s="253"/>
      <c r="J268" s="253"/>
      <c r="K268" s="253"/>
      <c r="L268" s="253"/>
      <c r="M268" s="253"/>
      <c r="N268" s="253"/>
      <c r="O268" s="253"/>
      <c r="P268" s="254"/>
      <c r="Q268" s="145"/>
      <c r="T268" s="130"/>
    </row>
    <row r="269" spans="1:20" ht="10.65" customHeight="1" x14ac:dyDescent="0.2">
      <c r="A269" s="184"/>
      <c r="B269" s="158" t="s">
        <v>80</v>
      </c>
      <c r="C269" s="159">
        <v>253.19436681817149</v>
      </c>
      <c r="D269" s="160">
        <v>232.9943668181715</v>
      </c>
      <c r="E269" s="160">
        <v>2</v>
      </c>
      <c r="F269" s="160">
        <v>-20.199999999999989</v>
      </c>
      <c r="G269" s="246">
        <v>232.9943668181715</v>
      </c>
      <c r="H269" s="160">
        <v>186.48416250002384</v>
      </c>
      <c r="I269" s="162">
        <v>80.038056304406638</v>
      </c>
      <c r="J269" s="161">
        <v>46.510204318147657</v>
      </c>
      <c r="K269" s="160">
        <v>10.616000000000014</v>
      </c>
      <c r="L269" s="160">
        <v>6.0970000000000084</v>
      </c>
      <c r="M269" s="160">
        <v>8.8870000000000005</v>
      </c>
      <c r="N269" s="160">
        <v>14.013999999999982</v>
      </c>
      <c r="O269" s="160">
        <v>6.0147376914637976</v>
      </c>
      <c r="P269" s="160">
        <v>9.9035000000000011</v>
      </c>
      <c r="Q269" s="146">
        <v>2.6963401139140357</v>
      </c>
      <c r="T269" s="130"/>
    </row>
    <row r="270" spans="1:20" ht="10.65" customHeight="1" x14ac:dyDescent="0.2">
      <c r="A270" s="122"/>
      <c r="B270" s="158" t="s">
        <v>81</v>
      </c>
      <c r="C270" s="159">
        <v>81.691176176347142</v>
      </c>
      <c r="D270" s="160">
        <v>467.59117617634718</v>
      </c>
      <c r="E270" s="160">
        <v>0</v>
      </c>
      <c r="F270" s="160">
        <v>385.90000000000003</v>
      </c>
      <c r="G270" s="246">
        <v>467.59117617634718</v>
      </c>
      <c r="H270" s="160">
        <v>465.499852885991</v>
      </c>
      <c r="I270" s="162">
        <v>99.552745347451236</v>
      </c>
      <c r="J270" s="161">
        <v>2.091323290356172</v>
      </c>
      <c r="K270" s="160">
        <v>36.484595281600036</v>
      </c>
      <c r="L270" s="160">
        <v>9.8853886103639752</v>
      </c>
      <c r="M270" s="160">
        <v>21.442988004206995</v>
      </c>
      <c r="N270" s="160">
        <v>14.251124155998014</v>
      </c>
      <c r="O270" s="160">
        <v>3.0477743982541172</v>
      </c>
      <c r="P270" s="160">
        <v>20.516024013042255</v>
      </c>
      <c r="Q270" s="146">
        <v>0</v>
      </c>
      <c r="T270" s="130"/>
    </row>
    <row r="271" spans="1:20" ht="10.65" customHeight="1" x14ac:dyDescent="0.2">
      <c r="A271" s="122"/>
      <c r="B271" s="158" t="s">
        <v>82</v>
      </c>
      <c r="C271" s="159">
        <v>102.26844757064924</v>
      </c>
      <c r="D271" s="160">
        <v>206.46844757064923</v>
      </c>
      <c r="E271" s="160">
        <v>45</v>
      </c>
      <c r="F271" s="160">
        <v>104.19999999999999</v>
      </c>
      <c r="G271" s="246">
        <v>206.46844757064923</v>
      </c>
      <c r="H271" s="160">
        <v>166.607</v>
      </c>
      <c r="I271" s="162">
        <v>80.693685626221665</v>
      </c>
      <c r="J271" s="161">
        <v>39.861447570649233</v>
      </c>
      <c r="K271" s="160">
        <v>3.375</v>
      </c>
      <c r="L271" s="160">
        <v>32.921999999999997</v>
      </c>
      <c r="M271" s="160">
        <v>10.862000000000009</v>
      </c>
      <c r="N271" s="160">
        <v>28.825999999999993</v>
      </c>
      <c r="O271" s="160">
        <v>13.961455292163386</v>
      </c>
      <c r="P271" s="160">
        <v>18.99625</v>
      </c>
      <c r="Q271" s="146">
        <v>9.8385079720957336E-2</v>
      </c>
      <c r="T271" s="130"/>
    </row>
    <row r="272" spans="1:20" ht="10.65" customHeight="1" x14ac:dyDescent="0.2">
      <c r="A272" s="122"/>
      <c r="B272" s="158" t="s">
        <v>83</v>
      </c>
      <c r="C272" s="159">
        <v>218.56354300516119</v>
      </c>
      <c r="D272" s="160">
        <v>706.56354300516114</v>
      </c>
      <c r="E272" s="160">
        <v>46.200000000000045</v>
      </c>
      <c r="F272" s="160">
        <v>487.99999999999994</v>
      </c>
      <c r="G272" s="246">
        <v>706.56354300516114</v>
      </c>
      <c r="H272" s="160">
        <v>268.495</v>
      </c>
      <c r="I272" s="162">
        <v>38.000120818296843</v>
      </c>
      <c r="J272" s="161">
        <v>438.06854300516113</v>
      </c>
      <c r="K272" s="160">
        <v>12.953000000000003</v>
      </c>
      <c r="L272" s="160">
        <v>8.9420000000000073</v>
      </c>
      <c r="M272" s="160">
        <v>36.00200000000001</v>
      </c>
      <c r="N272" s="160">
        <v>21.462999999999994</v>
      </c>
      <c r="O272" s="160">
        <v>3.0376602660127929</v>
      </c>
      <c r="P272" s="160">
        <v>19.840000000000003</v>
      </c>
      <c r="Q272" s="146">
        <v>20.080067691792394</v>
      </c>
      <c r="T272" s="130"/>
    </row>
    <row r="273" spans="1:17" s="130" customFormat="1" ht="10.65" customHeight="1" x14ac:dyDescent="0.2">
      <c r="A273" s="122"/>
      <c r="B273" s="158" t="s">
        <v>84</v>
      </c>
      <c r="C273" s="159">
        <v>8.9564695960481675</v>
      </c>
      <c r="D273" s="160">
        <v>11.956469596048168</v>
      </c>
      <c r="E273" s="160">
        <v>0</v>
      </c>
      <c r="F273" s="160">
        <v>3</v>
      </c>
      <c r="G273" s="246">
        <v>11.956469596048168</v>
      </c>
      <c r="H273" s="160">
        <v>5.3484999994039528</v>
      </c>
      <c r="I273" s="162">
        <v>44.733104169576357</v>
      </c>
      <c r="J273" s="161">
        <v>6.6079695966442147</v>
      </c>
      <c r="K273" s="160">
        <v>0.10074999999999967</v>
      </c>
      <c r="L273" s="160">
        <v>2.9090000152588225E-2</v>
      </c>
      <c r="M273" s="160">
        <v>0.11398999975621749</v>
      </c>
      <c r="N273" s="160">
        <v>0.25302000144123937</v>
      </c>
      <c r="O273" s="160">
        <v>2.1161765135493433</v>
      </c>
      <c r="P273" s="160">
        <v>0.12421250033751119</v>
      </c>
      <c r="Q273" s="146" t="s">
        <v>214</v>
      </c>
    </row>
    <row r="274" spans="1:17" s="130" customFormat="1" ht="10.65" customHeight="1" x14ac:dyDescent="0.2">
      <c r="A274" s="122"/>
      <c r="B274" s="158" t="s">
        <v>85</v>
      </c>
      <c r="C274" s="159">
        <v>4.8005340426180414</v>
      </c>
      <c r="D274" s="160">
        <v>0.70053404261804175</v>
      </c>
      <c r="E274" s="160">
        <v>0.5</v>
      </c>
      <c r="F274" s="160">
        <v>-4.0999999999999996</v>
      </c>
      <c r="G274" s="246">
        <v>0.70053404261804175</v>
      </c>
      <c r="H274" s="160">
        <v>0.372</v>
      </c>
      <c r="I274" s="162">
        <v>53.102344407098116</v>
      </c>
      <c r="J274" s="161">
        <v>0.32853404261804176</v>
      </c>
      <c r="K274" s="160">
        <v>0</v>
      </c>
      <c r="L274" s="160">
        <v>0</v>
      </c>
      <c r="M274" s="160">
        <v>4.7999999999999987E-2</v>
      </c>
      <c r="N274" s="160">
        <v>0</v>
      </c>
      <c r="O274" s="160">
        <v>0</v>
      </c>
      <c r="P274" s="160">
        <v>1.1999999999999997E-2</v>
      </c>
      <c r="Q274" s="146">
        <v>25.377836884836821</v>
      </c>
    </row>
    <row r="275" spans="1:17" s="130" customFormat="1" ht="10.65" customHeight="1" x14ac:dyDescent="0.2">
      <c r="A275" s="122"/>
      <c r="B275" s="158" t="s">
        <v>86</v>
      </c>
      <c r="C275" s="159">
        <v>22.908152605028775</v>
      </c>
      <c r="D275" s="160">
        <v>20.308152605028774</v>
      </c>
      <c r="E275" s="160">
        <v>0</v>
      </c>
      <c r="F275" s="160">
        <v>-2.6000000000000014</v>
      </c>
      <c r="G275" s="246">
        <v>20.308152605028774</v>
      </c>
      <c r="H275" s="160">
        <v>11.273</v>
      </c>
      <c r="I275" s="162">
        <v>55.509726656320971</v>
      </c>
      <c r="J275" s="161">
        <v>9.0351526050287738</v>
      </c>
      <c r="K275" s="160">
        <v>1.3599999999999994</v>
      </c>
      <c r="L275" s="160">
        <v>0</v>
      </c>
      <c r="M275" s="160">
        <v>0.40000000000000036</v>
      </c>
      <c r="N275" s="160">
        <v>0.57199999999999918</v>
      </c>
      <c r="O275" s="160">
        <v>2.816602825105611</v>
      </c>
      <c r="P275" s="160">
        <v>0.58299999999999974</v>
      </c>
      <c r="Q275" s="146">
        <v>13.497688859397561</v>
      </c>
    </row>
    <row r="276" spans="1:17" s="130" customFormat="1" ht="10.65" customHeight="1" x14ac:dyDescent="0.2">
      <c r="A276" s="122"/>
      <c r="B276" s="158" t="s">
        <v>87</v>
      </c>
      <c r="C276" s="159">
        <v>64.694626816327812</v>
      </c>
      <c r="D276" s="160">
        <v>64.694626816327812</v>
      </c>
      <c r="E276" s="160">
        <v>0</v>
      </c>
      <c r="F276" s="160">
        <v>0</v>
      </c>
      <c r="G276" s="246">
        <v>64.694626816327812</v>
      </c>
      <c r="H276" s="160">
        <v>173.88800000000001</v>
      </c>
      <c r="I276" s="162">
        <v>268.78275454572008</v>
      </c>
      <c r="J276" s="161">
        <v>-109.19337318367219</v>
      </c>
      <c r="K276" s="160">
        <v>7.9130000000000109</v>
      </c>
      <c r="L276" s="160">
        <v>7.7369999999999948</v>
      </c>
      <c r="M276" s="160">
        <v>4.2620000000000005</v>
      </c>
      <c r="N276" s="160">
        <v>1.8480000000000132</v>
      </c>
      <c r="O276" s="160">
        <v>2.8564968853543333</v>
      </c>
      <c r="P276" s="160">
        <v>5.4400000000000048</v>
      </c>
      <c r="Q276" s="146">
        <v>0</v>
      </c>
    </row>
    <row r="277" spans="1:17" s="130" customFormat="1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148</v>
      </c>
    </row>
    <row r="278" spans="1:17" s="130" customFormat="1" ht="10.65" customHeight="1" x14ac:dyDescent="0.2">
      <c r="A278" s="122"/>
      <c r="B278" s="158" t="s">
        <v>89</v>
      </c>
      <c r="C278" s="159">
        <v>33.024026883790221</v>
      </c>
      <c r="D278" s="160">
        <v>32.624026883790222</v>
      </c>
      <c r="E278" s="160">
        <v>0</v>
      </c>
      <c r="F278" s="160">
        <v>-0.39999999999999858</v>
      </c>
      <c r="G278" s="246">
        <v>32.624026883790222</v>
      </c>
      <c r="H278" s="160">
        <v>18.404</v>
      </c>
      <c r="I278" s="162">
        <v>56.412410600189666</v>
      </c>
      <c r="J278" s="161">
        <v>14.220026883790222</v>
      </c>
      <c r="K278" s="160">
        <v>0.37400000000000055</v>
      </c>
      <c r="L278" s="160">
        <v>0.23499999999999943</v>
      </c>
      <c r="M278" s="160">
        <v>1.8240000000000016</v>
      </c>
      <c r="N278" s="160">
        <v>1.2109999999999985</v>
      </c>
      <c r="O278" s="160">
        <v>3.7119881132813304</v>
      </c>
      <c r="P278" s="160">
        <v>0.91100000000000003</v>
      </c>
      <c r="Q278" s="146">
        <v>13.609250146860836</v>
      </c>
    </row>
    <row r="279" spans="1:17" s="130" customFormat="1" ht="10.65" customHeight="1" x14ac:dyDescent="0.2">
      <c r="A279" s="122"/>
      <c r="B279" s="158" t="s">
        <v>208</v>
      </c>
      <c r="C279" s="134">
        <v>0</v>
      </c>
      <c r="F279" s="130">
        <v>0</v>
      </c>
      <c r="G279" s="250">
        <v>0</v>
      </c>
      <c r="H279" s="126">
        <v>0</v>
      </c>
      <c r="J279" s="236">
        <v>0</v>
      </c>
      <c r="Q279" s="146"/>
    </row>
    <row r="280" spans="1:17" s="130" customFormat="1" ht="10.65" customHeight="1" x14ac:dyDescent="0.2">
      <c r="A280" s="122"/>
      <c r="B280" s="165" t="s">
        <v>90</v>
      </c>
      <c r="C280" s="159">
        <v>790.10134351414229</v>
      </c>
      <c r="D280" s="160">
        <v>1743.9013435141421</v>
      </c>
      <c r="E280" s="160">
        <v>93.700000000000045</v>
      </c>
      <c r="F280" s="160">
        <v>953.79999999999984</v>
      </c>
      <c r="G280" s="246">
        <v>1743.9013435141421</v>
      </c>
      <c r="H280" s="160">
        <v>1296.3715153854187</v>
      </c>
      <c r="I280" s="162">
        <v>74.337434293908828</v>
      </c>
      <c r="J280" s="161">
        <v>447.5298281287233</v>
      </c>
      <c r="K280" s="160">
        <v>73.176345281600049</v>
      </c>
      <c r="L280" s="160">
        <v>65.847478610516575</v>
      </c>
      <c r="M280" s="160">
        <v>83.841978003963234</v>
      </c>
      <c r="N280" s="160">
        <v>82.43814415743924</v>
      </c>
      <c r="O280" s="160">
        <v>4.7272252220024003</v>
      </c>
      <c r="P280" s="166">
        <v>76.325986513379775</v>
      </c>
      <c r="Q280" s="146">
        <v>16.472526763817481</v>
      </c>
    </row>
    <row r="281" spans="1:17" s="130" customFormat="1" ht="10.65" customHeight="1" x14ac:dyDescent="0.2">
      <c r="A281" s="122"/>
      <c r="B281" s="158" t="s">
        <v>91</v>
      </c>
      <c r="C281" s="159">
        <v>26.108148986703082</v>
      </c>
      <c r="D281" s="160">
        <v>35.608148986703085</v>
      </c>
      <c r="E281" s="160">
        <v>0</v>
      </c>
      <c r="F281" s="160">
        <v>9.5000000000000036</v>
      </c>
      <c r="G281" s="246">
        <v>35.608148986703085</v>
      </c>
      <c r="H281" s="160">
        <v>21.893082988786976</v>
      </c>
      <c r="I281" s="162">
        <v>61.48335033354968</v>
      </c>
      <c r="J281" s="161">
        <v>13.71506599791611</v>
      </c>
      <c r="K281" s="160">
        <v>0.42669999694824057</v>
      </c>
      <c r="L281" s="160">
        <v>0.92982999420166124</v>
      </c>
      <c r="M281" s="160">
        <v>0.60029999979212789</v>
      </c>
      <c r="N281" s="160">
        <v>1.0129999999999981</v>
      </c>
      <c r="O281" s="160">
        <v>2.8448544190777114</v>
      </c>
      <c r="P281" s="160">
        <v>0.74245749773550695</v>
      </c>
      <c r="Q281" s="146">
        <v>16.472526763817481</v>
      </c>
    </row>
    <row r="282" spans="1:17" s="130" customFormat="1" ht="10.65" customHeight="1" x14ac:dyDescent="0.2">
      <c r="A282" s="184"/>
      <c r="B282" s="158" t="s">
        <v>92</v>
      </c>
      <c r="C282" s="159">
        <v>125.63744955267829</v>
      </c>
      <c r="D282" s="160">
        <v>308.53744955267831</v>
      </c>
      <c r="E282" s="160">
        <v>0</v>
      </c>
      <c r="F282" s="160">
        <v>182.90000000000003</v>
      </c>
      <c r="G282" s="246">
        <v>308.53744955267831</v>
      </c>
      <c r="H282" s="160">
        <v>131.62200266730446</v>
      </c>
      <c r="I282" s="162">
        <v>42.659976238907717</v>
      </c>
      <c r="J282" s="161">
        <v>176.91544688537385</v>
      </c>
      <c r="K282" s="160">
        <v>1.4583800247311984</v>
      </c>
      <c r="L282" s="160">
        <v>4.7159100351333052</v>
      </c>
      <c r="M282" s="160">
        <v>25.129135560869898</v>
      </c>
      <c r="N282" s="160">
        <v>15.678540029287987</v>
      </c>
      <c r="O282" s="160">
        <v>5.0815679108059468</v>
      </c>
      <c r="P282" s="160">
        <v>11.745491412505597</v>
      </c>
      <c r="Q282" s="146">
        <v>13.062413369695999</v>
      </c>
    </row>
    <row r="283" spans="1:17" s="130" customFormat="1" ht="10.65" hidden="1" customHeight="1" x14ac:dyDescent="0.2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246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65" customHeight="1" x14ac:dyDescent="0.2">
      <c r="A284" s="184"/>
      <c r="B284" s="158" t="s">
        <v>94</v>
      </c>
      <c r="C284" s="159">
        <v>23.623004281824834</v>
      </c>
      <c r="D284" s="160">
        <v>23.623004281824834</v>
      </c>
      <c r="E284" s="160">
        <v>0</v>
      </c>
      <c r="F284" s="160">
        <v>0</v>
      </c>
      <c r="G284" s="246">
        <v>23.623004281824834</v>
      </c>
      <c r="H284" s="160">
        <v>36.160999980926498</v>
      </c>
      <c r="I284" s="162">
        <v>153.07536479916826</v>
      </c>
      <c r="J284" s="161">
        <v>-12.537995699101664</v>
      </c>
      <c r="K284" s="160">
        <v>1.3098000946044976</v>
      </c>
      <c r="L284" s="160">
        <v>0</v>
      </c>
      <c r="M284" s="160">
        <v>0</v>
      </c>
      <c r="N284" s="160">
        <v>0</v>
      </c>
      <c r="O284" s="160">
        <v>0</v>
      </c>
      <c r="P284" s="160">
        <v>0.32745002365112441</v>
      </c>
      <c r="Q284" s="146">
        <v>0</v>
      </c>
    </row>
    <row r="285" spans="1:17" s="130" customFormat="1" ht="10.65" customHeight="1" x14ac:dyDescent="0.2">
      <c r="A285" s="122"/>
      <c r="B285" s="158" t="s">
        <v>95</v>
      </c>
      <c r="C285" s="159">
        <v>39.757234936056669</v>
      </c>
      <c r="D285" s="160">
        <v>42.757234936056669</v>
      </c>
      <c r="E285" s="160">
        <v>0</v>
      </c>
      <c r="F285" s="160">
        <v>3</v>
      </c>
      <c r="G285" s="246">
        <v>42.757234936056669</v>
      </c>
      <c r="H285" s="160">
        <v>98.938774862736508</v>
      </c>
      <c r="I285" s="162">
        <v>231.396569517882</v>
      </c>
      <c r="J285" s="161">
        <v>-56.181539926679839</v>
      </c>
      <c r="K285" s="160">
        <v>0.36599999999999966</v>
      </c>
      <c r="L285" s="160">
        <v>0.42317001056670733</v>
      </c>
      <c r="M285" s="160">
        <v>5.4866548975110447</v>
      </c>
      <c r="N285" s="160">
        <v>2.964769958496106</v>
      </c>
      <c r="O285" s="160">
        <v>6.9339609142871641</v>
      </c>
      <c r="P285" s="160">
        <v>2.3101487166434644</v>
      </c>
      <c r="Q285" s="146">
        <v>0</v>
      </c>
    </row>
    <row r="286" spans="1:17" s="130" customFormat="1" ht="10.65" customHeight="1" x14ac:dyDescent="0.2">
      <c r="A286" s="122"/>
      <c r="B286" s="158" t="s">
        <v>96</v>
      </c>
      <c r="C286" s="159">
        <v>119.92178787148036</v>
      </c>
      <c r="D286" s="160">
        <v>5.3217878714803675</v>
      </c>
      <c r="E286" s="160">
        <v>-1.2000000000000028</v>
      </c>
      <c r="F286" s="160">
        <v>-114.6</v>
      </c>
      <c r="G286" s="246">
        <v>5.3217878714803675</v>
      </c>
      <c r="H286" s="160">
        <v>3.4095000207424203E-2</v>
      </c>
      <c r="I286" s="162">
        <v>0.64066815571775049</v>
      </c>
      <c r="J286" s="161">
        <v>5.2876928712729434</v>
      </c>
      <c r="K286" s="160">
        <v>0</v>
      </c>
      <c r="L286" s="160">
        <v>0</v>
      </c>
      <c r="M286" s="160">
        <v>0</v>
      </c>
      <c r="N286" s="160">
        <v>0</v>
      </c>
      <c r="O286" s="160">
        <v>0</v>
      </c>
      <c r="P286" s="160">
        <v>0</v>
      </c>
      <c r="Q286" s="146" t="s">
        <v>214</v>
      </c>
    </row>
    <row r="287" spans="1:17" s="130" customFormat="1" ht="10.65" customHeight="1" x14ac:dyDescent="0.2">
      <c r="A287" s="122"/>
      <c r="B287" s="158" t="s">
        <v>97</v>
      </c>
      <c r="C287" s="159">
        <v>96.638447153409601</v>
      </c>
      <c r="D287" s="160">
        <v>186.6384471534096</v>
      </c>
      <c r="E287" s="160">
        <v>71.5</v>
      </c>
      <c r="F287" s="160">
        <v>90</v>
      </c>
      <c r="G287" s="246">
        <v>186.6384471534096</v>
      </c>
      <c r="H287" s="160">
        <v>124.038982428252</v>
      </c>
      <c r="I287" s="162">
        <v>66.459501951544183</v>
      </c>
      <c r="J287" s="161">
        <v>62.599464725157603</v>
      </c>
      <c r="K287" s="160">
        <v>0</v>
      </c>
      <c r="L287" s="160">
        <v>19.539329986572305</v>
      </c>
      <c r="M287" s="160">
        <v>27.575729820250999</v>
      </c>
      <c r="N287" s="160">
        <v>16.278845158249993</v>
      </c>
      <c r="O287" s="160">
        <v>8.7221284823857381</v>
      </c>
      <c r="P287" s="160">
        <v>15.848476241268324</v>
      </c>
      <c r="Q287" s="146">
        <v>1.9498727683455757</v>
      </c>
    </row>
    <row r="288" spans="1:17" s="130" customFormat="1" ht="10.65" customHeight="1" x14ac:dyDescent="0.2">
      <c r="A288" s="122"/>
      <c r="B288" s="158" t="s">
        <v>98</v>
      </c>
      <c r="C288" s="159">
        <v>6.7462635537329341</v>
      </c>
      <c r="D288" s="160">
        <v>5.7462635537329341</v>
      </c>
      <c r="E288" s="160">
        <v>0</v>
      </c>
      <c r="F288" s="160">
        <v>-1</v>
      </c>
      <c r="G288" s="246">
        <v>5.7462635537329341</v>
      </c>
      <c r="H288" s="160">
        <v>0</v>
      </c>
      <c r="I288" s="162">
        <v>0</v>
      </c>
      <c r="J288" s="161">
        <v>5.7462635537329341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214</v>
      </c>
    </row>
    <row r="289" spans="1:17" s="130" customFormat="1" ht="10.65" customHeight="1" x14ac:dyDescent="0.2">
      <c r="A289" s="122"/>
      <c r="B289" s="158" t="s">
        <v>99</v>
      </c>
      <c r="C289" s="159">
        <v>25.94296061690811</v>
      </c>
      <c r="D289" s="160">
        <v>5.7429606169081104</v>
      </c>
      <c r="E289" s="160">
        <v>0</v>
      </c>
      <c r="F289" s="160">
        <v>-20.2</v>
      </c>
      <c r="G289" s="246">
        <v>5.7429606169081104</v>
      </c>
      <c r="H289" s="160">
        <v>1.040679999411106</v>
      </c>
      <c r="I289" s="162">
        <v>18.120967020863645</v>
      </c>
      <c r="J289" s="161">
        <v>4.7022806174970047</v>
      </c>
      <c r="K289" s="160">
        <v>6.3389999866485969E-2</v>
      </c>
      <c r="L289" s="160">
        <v>1.100000000000001E-2</v>
      </c>
      <c r="M289" s="160">
        <v>1.998000013828205E-2</v>
      </c>
      <c r="N289" s="160">
        <v>0.15920000171661397</v>
      </c>
      <c r="O289" s="160">
        <v>2.7720893862288736</v>
      </c>
      <c r="P289" s="160">
        <v>6.33925004303455E-2</v>
      </c>
      <c r="Q289" s="146" t="s">
        <v>214</v>
      </c>
    </row>
    <row r="290" spans="1:17" s="130" customFormat="1" ht="10.65" customHeight="1" x14ac:dyDescent="0.2">
      <c r="A290" s="122"/>
      <c r="B290" s="158" t="s">
        <v>100</v>
      </c>
      <c r="C290" s="159">
        <v>15.885313658467018</v>
      </c>
      <c r="D290" s="160">
        <v>15.885313658467018</v>
      </c>
      <c r="E290" s="160">
        <v>0</v>
      </c>
      <c r="F290" s="160">
        <v>0</v>
      </c>
      <c r="G290" s="246">
        <v>15.885313658467018</v>
      </c>
      <c r="H290" s="160">
        <v>0.17204999769479001</v>
      </c>
      <c r="I290" s="162">
        <v>1.0830758610994489</v>
      </c>
      <c r="J290" s="161">
        <v>15.713263660772228</v>
      </c>
      <c r="K290" s="160">
        <v>1.6649999797343995E-2</v>
      </c>
      <c r="L290" s="160">
        <v>2.2199999988080088E-3</v>
      </c>
      <c r="M290" s="160">
        <v>1.1099999874830013E-2</v>
      </c>
      <c r="N290" s="160">
        <v>0</v>
      </c>
      <c r="O290" s="160">
        <v>0</v>
      </c>
      <c r="P290" s="160">
        <v>7.4924999177455043E-3</v>
      </c>
      <c r="Q290" s="146" t="s">
        <v>214</v>
      </c>
    </row>
    <row r="291" spans="1:17" s="130" customFormat="1" ht="10.65" customHeight="1" x14ac:dyDescent="0.2">
      <c r="A291" s="122"/>
      <c r="B291" s="158" t="s">
        <v>101</v>
      </c>
      <c r="C291" s="159">
        <v>10.80412605177467</v>
      </c>
      <c r="D291" s="160">
        <v>10.80412605177467</v>
      </c>
      <c r="E291" s="160">
        <v>0</v>
      </c>
      <c r="F291" s="160">
        <v>0</v>
      </c>
      <c r="G291" s="246">
        <v>10.80412605177467</v>
      </c>
      <c r="H291" s="160">
        <v>15.211</v>
      </c>
      <c r="I291" s="162">
        <v>140.78880537960276</v>
      </c>
      <c r="J291" s="161">
        <v>-4.4068739482253303</v>
      </c>
      <c r="K291" s="160">
        <v>0</v>
      </c>
      <c r="L291" s="160">
        <v>0</v>
      </c>
      <c r="M291" s="160">
        <v>0</v>
      </c>
      <c r="N291" s="160">
        <v>0</v>
      </c>
      <c r="O291" s="160">
        <v>0</v>
      </c>
      <c r="P291" s="160">
        <v>0</v>
      </c>
      <c r="Q291" s="146">
        <v>0</v>
      </c>
    </row>
    <row r="292" spans="1:17" s="130" customFormat="1" ht="10.65" customHeight="1" x14ac:dyDescent="0.2">
      <c r="A292" s="122"/>
      <c r="B292" s="158" t="s">
        <v>102</v>
      </c>
      <c r="C292" s="159">
        <v>2.7358161570377244</v>
      </c>
      <c r="D292" s="160">
        <v>0.23581615703772441</v>
      </c>
      <c r="E292" s="160">
        <v>0</v>
      </c>
      <c r="F292" s="160">
        <v>-2.5</v>
      </c>
      <c r="G292" s="246">
        <v>0.23581615703772441</v>
      </c>
      <c r="H292" s="160">
        <v>22.2</v>
      </c>
      <c r="I292" s="162">
        <v>9414.1132138153625</v>
      </c>
      <c r="J292" s="161">
        <v>-21.964183842962274</v>
      </c>
      <c r="K292" s="160">
        <v>0</v>
      </c>
      <c r="L292" s="160">
        <v>6.25</v>
      </c>
      <c r="M292" s="160">
        <v>15.95</v>
      </c>
      <c r="N292" s="160">
        <v>0</v>
      </c>
      <c r="O292" s="160">
        <v>0</v>
      </c>
      <c r="P292" s="160">
        <v>5.55</v>
      </c>
      <c r="Q292" s="146">
        <v>0</v>
      </c>
    </row>
    <row r="293" spans="1:17" s="130" customFormat="1" ht="10.65" customHeight="1" x14ac:dyDescent="0.2">
      <c r="A293" s="122"/>
      <c r="B293" s="1" t="s">
        <v>103</v>
      </c>
      <c r="C293" s="159">
        <v>2.9462725793623838</v>
      </c>
      <c r="D293" s="160">
        <v>2.9462725793623838</v>
      </c>
      <c r="E293" s="160">
        <v>0</v>
      </c>
      <c r="F293" s="160">
        <v>0</v>
      </c>
      <c r="G293" s="246">
        <v>2.9462725793623838</v>
      </c>
      <c r="H293" s="160">
        <v>0</v>
      </c>
      <c r="I293" s="162">
        <v>0</v>
      </c>
      <c r="J293" s="161">
        <v>2.9462725793623838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214</v>
      </c>
    </row>
    <row r="294" spans="1:17" s="130" customFormat="1" ht="10.65" customHeight="1" x14ac:dyDescent="0.2">
      <c r="A294" s="122"/>
      <c r="B294" s="165" t="s">
        <v>105</v>
      </c>
      <c r="C294" s="169">
        <v>1286.8481689135779</v>
      </c>
      <c r="D294" s="160">
        <v>2387.7481689135784</v>
      </c>
      <c r="E294" s="160">
        <v>164</v>
      </c>
      <c r="F294" s="160">
        <v>1100.9000000000005</v>
      </c>
      <c r="G294" s="246">
        <v>2387.7481689135784</v>
      </c>
      <c r="H294" s="160">
        <v>1747.6831833107385</v>
      </c>
      <c r="I294" s="162">
        <v>73.193781742315466</v>
      </c>
      <c r="J294" s="161">
        <v>640.0649856028399</v>
      </c>
      <c r="K294" s="160">
        <v>76.817265397547999</v>
      </c>
      <c r="L294" s="160">
        <v>97.718938636989151</v>
      </c>
      <c r="M294" s="160">
        <v>158.61487828240047</v>
      </c>
      <c r="N294" s="160">
        <v>118.53249930519019</v>
      </c>
      <c r="O294" s="160">
        <v>4.9641960089586119</v>
      </c>
      <c r="P294" s="160">
        <v>112.92089540553195</v>
      </c>
      <c r="Q294" s="146">
        <v>3.6682599203998461</v>
      </c>
    </row>
    <row r="295" spans="1:17" s="130" customFormat="1" ht="10.65" customHeight="1" x14ac:dyDescent="0.2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65" customHeight="1" x14ac:dyDescent="0.2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65" customHeight="1" x14ac:dyDescent="0.2">
      <c r="A297" s="122"/>
      <c r="B297" s="158" t="s">
        <v>107</v>
      </c>
      <c r="C297" s="159">
        <v>9.0214203528470351E-3</v>
      </c>
      <c r="D297" s="170">
        <v>0.10902142035284704</v>
      </c>
      <c r="E297" s="170">
        <v>0</v>
      </c>
      <c r="F297" s="160">
        <v>0.1</v>
      </c>
      <c r="G297" s="246">
        <v>0.10902142035284704</v>
      </c>
      <c r="H297" s="160">
        <v>2.4697500288486499E-2</v>
      </c>
      <c r="I297" s="162">
        <v>22.65380528757855</v>
      </c>
      <c r="J297" s="161">
        <v>8.4323920064360541E-2</v>
      </c>
      <c r="K297" s="160">
        <v>1.9425000548362985E-3</v>
      </c>
      <c r="L297" s="160">
        <v>0</v>
      </c>
      <c r="M297" s="160">
        <v>0</v>
      </c>
      <c r="N297" s="160">
        <v>4.9950000643729994E-3</v>
      </c>
      <c r="O297" s="160">
        <v>4.5816684906568987</v>
      </c>
      <c r="P297" s="160">
        <v>1.7343750298023245E-3</v>
      </c>
      <c r="Q297" s="146" t="s">
        <v>148</v>
      </c>
    </row>
    <row r="298" spans="1:17" s="130" customFormat="1" ht="10.65" customHeight="1" x14ac:dyDescent="0.2">
      <c r="A298" s="122"/>
      <c r="B298" s="171" t="s">
        <v>108</v>
      </c>
      <c r="C298" s="159">
        <v>0.62880966606930244</v>
      </c>
      <c r="D298" s="170">
        <v>1.0288096660693025</v>
      </c>
      <c r="E298" s="170">
        <v>0</v>
      </c>
      <c r="F298" s="160">
        <v>0.4</v>
      </c>
      <c r="G298" s="246">
        <v>1.0288096660693025</v>
      </c>
      <c r="H298" s="160">
        <v>4.64535001516342E-2</v>
      </c>
      <c r="I298" s="162">
        <v>4.5152666896215781</v>
      </c>
      <c r="J298" s="161">
        <v>0.98235616591766828</v>
      </c>
      <c r="K298" s="160">
        <v>0</v>
      </c>
      <c r="L298" s="160">
        <v>0</v>
      </c>
      <c r="M298" s="160">
        <v>8.8800001144410251E-4</v>
      </c>
      <c r="N298" s="160">
        <v>3.3300000429149768E-4</v>
      </c>
      <c r="O298" s="160">
        <v>3.2367503462887005E-2</v>
      </c>
      <c r="P298" s="160">
        <v>3.0525000393390005E-4</v>
      </c>
      <c r="Q298" s="146" t="s">
        <v>148</v>
      </c>
    </row>
    <row r="299" spans="1:17" s="130" customFormat="1" ht="10.65" customHeight="1" x14ac:dyDescent="0.2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65" customHeight="1" x14ac:dyDescent="0.2">
      <c r="A300" s="122"/>
      <c r="B300" s="171" t="s">
        <v>110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65" customHeight="1" x14ac:dyDescent="0.2">
      <c r="A301" s="122"/>
      <c r="B301" s="172" t="s">
        <v>111</v>
      </c>
      <c r="C301" s="173">
        <v>1287.4860000000001</v>
      </c>
      <c r="D301" s="174">
        <v>2388.8860000000004</v>
      </c>
      <c r="E301" s="174">
        <v>164</v>
      </c>
      <c r="F301" s="177">
        <v>1101.4000000000005</v>
      </c>
      <c r="G301" s="240">
        <v>2388.8860000000004</v>
      </c>
      <c r="H301" s="177">
        <v>1747.7543343111786</v>
      </c>
      <c r="I301" s="176">
        <v>73.161897818111797</v>
      </c>
      <c r="J301" s="185">
        <v>641.13166568882184</v>
      </c>
      <c r="K301" s="177">
        <v>76.81920789760261</v>
      </c>
      <c r="L301" s="177">
        <v>97.718938636989151</v>
      </c>
      <c r="M301" s="177">
        <v>158.6157662824121</v>
      </c>
      <c r="N301" s="177">
        <v>118.53782730525882</v>
      </c>
      <c r="O301" s="177">
        <v>4.9620545854954488</v>
      </c>
      <c r="P301" s="186">
        <v>112.92293503056567</v>
      </c>
      <c r="Q301" s="153">
        <v>3.6776036286630536</v>
      </c>
    </row>
    <row r="302" spans="1:17" s="130" customFormat="1" ht="10.65" customHeight="1" x14ac:dyDescent="0.2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65" customHeight="1" x14ac:dyDescent="0.2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65" customHeight="1" x14ac:dyDescent="0.2">
      <c r="A305" s="122"/>
      <c r="B305" s="145" t="s">
        <v>61</v>
      </c>
      <c r="C305" s="145" t="s">
        <v>146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44048</v>
      </c>
      <c r="L306" s="151">
        <v>44055</v>
      </c>
      <c r="M306" s="151">
        <v>44062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65" customHeight="1" x14ac:dyDescent="0.2">
      <c r="A307" s="122"/>
      <c r="B307" s="152"/>
      <c r="C307" s="152"/>
      <c r="D307" s="153"/>
      <c r="E307" s="153" t="s">
        <v>77</v>
      </c>
      <c r="F307" s="153" t="s">
        <v>112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65" customHeight="1" x14ac:dyDescent="0.2">
      <c r="A308" s="122"/>
      <c r="B308" s="183"/>
      <c r="C308" s="255" t="s">
        <v>136</v>
      </c>
      <c r="D308" s="255"/>
      <c r="E308" s="255"/>
      <c r="F308" s="255"/>
      <c r="G308" s="255"/>
      <c r="H308" s="255"/>
      <c r="I308" s="255"/>
      <c r="J308" s="255"/>
      <c r="K308" s="255"/>
      <c r="L308" s="255"/>
      <c r="M308" s="255"/>
      <c r="N308" s="255"/>
      <c r="O308" s="255"/>
      <c r="P308" s="256"/>
      <c r="Q308" s="145"/>
    </row>
    <row r="309" spans="1:17" s="130" customFormat="1" ht="10.65" customHeight="1" x14ac:dyDescent="0.2">
      <c r="A309" s="122"/>
      <c r="B309" s="158" t="s">
        <v>80</v>
      </c>
      <c r="C309" s="159">
        <v>7903.0402250189618</v>
      </c>
      <c r="D309" s="160">
        <v>8355.9402250189614</v>
      </c>
      <c r="E309" s="160">
        <v>63.5</v>
      </c>
      <c r="F309" s="160">
        <v>452.89999999999964</v>
      </c>
      <c r="G309" s="246">
        <v>8355.9402250189614</v>
      </c>
      <c r="H309" s="160">
        <v>2938.8051073169709</v>
      </c>
      <c r="I309" s="162">
        <v>35.170250482617618</v>
      </c>
      <c r="J309" s="161">
        <v>5417.1351177019906</v>
      </c>
      <c r="K309" s="160">
        <v>156.01899999999978</v>
      </c>
      <c r="L309" s="160">
        <v>49.773000000000138</v>
      </c>
      <c r="M309" s="160">
        <v>139.47400000000016</v>
      </c>
      <c r="N309" s="160">
        <v>212.17299999999977</v>
      </c>
      <c r="O309" s="160">
        <v>2.5391876232517965</v>
      </c>
      <c r="P309" s="160">
        <v>139.35974999999996</v>
      </c>
      <c r="Q309" s="146">
        <v>36.871590381742159</v>
      </c>
    </row>
    <row r="310" spans="1:17" s="130" customFormat="1" ht="10.65" customHeight="1" x14ac:dyDescent="0.2">
      <c r="A310" s="122"/>
      <c r="B310" s="158" t="s">
        <v>81</v>
      </c>
      <c r="C310" s="159">
        <v>453.48614977350235</v>
      </c>
      <c r="D310" s="160">
        <v>428.68614977350234</v>
      </c>
      <c r="E310" s="160">
        <v>0</v>
      </c>
      <c r="F310" s="160">
        <v>-24.800000000000011</v>
      </c>
      <c r="G310" s="246">
        <v>428.68614977350234</v>
      </c>
      <c r="H310" s="160">
        <v>141.886</v>
      </c>
      <c r="I310" s="162">
        <v>33.097873601693436</v>
      </c>
      <c r="J310" s="161">
        <v>286.80014977350231</v>
      </c>
      <c r="K310" s="160">
        <v>0.38499999999999091</v>
      </c>
      <c r="L310" s="160">
        <v>24.86</v>
      </c>
      <c r="M310" s="160">
        <v>2.4060000000000059</v>
      </c>
      <c r="N310" s="160">
        <v>13.891999999999996</v>
      </c>
      <c r="O310" s="160">
        <v>3.2405992139797091</v>
      </c>
      <c r="P310" s="160">
        <v>10.385749999999998</v>
      </c>
      <c r="Q310" s="146">
        <v>25.614775030546891</v>
      </c>
    </row>
    <row r="311" spans="1:17" s="130" customFormat="1" ht="10.65" customHeight="1" x14ac:dyDescent="0.2">
      <c r="A311" s="122"/>
      <c r="B311" s="158" t="s">
        <v>82</v>
      </c>
      <c r="C311" s="159">
        <v>953.69955836945451</v>
      </c>
      <c r="D311" s="160">
        <v>1294.8995583694546</v>
      </c>
      <c r="E311" s="160">
        <v>0</v>
      </c>
      <c r="F311" s="160">
        <v>341.20000000000005</v>
      </c>
      <c r="G311" s="246">
        <v>1294.8995583694546</v>
      </c>
      <c r="H311" s="160">
        <v>382.87599999999998</v>
      </c>
      <c r="I311" s="162">
        <v>29.568007613047595</v>
      </c>
      <c r="J311" s="161">
        <v>912.02355836945458</v>
      </c>
      <c r="K311" s="160">
        <v>12.30600000000004</v>
      </c>
      <c r="L311" s="160">
        <v>20.801999999999964</v>
      </c>
      <c r="M311" s="160">
        <v>38.175000000000011</v>
      </c>
      <c r="N311" s="160">
        <v>11.168999999999983</v>
      </c>
      <c r="O311" s="160">
        <v>0.86253794186663058</v>
      </c>
      <c r="P311" s="160">
        <v>20.613</v>
      </c>
      <c r="Q311" s="146">
        <v>42.245066626374353</v>
      </c>
    </row>
    <row r="312" spans="1:17" s="130" customFormat="1" ht="10.65" customHeight="1" x14ac:dyDescent="0.2">
      <c r="A312" s="122"/>
      <c r="B312" s="158" t="s">
        <v>83</v>
      </c>
      <c r="C312" s="159">
        <v>1406.5339443981736</v>
      </c>
      <c r="D312" s="160">
        <v>1419.0339443981736</v>
      </c>
      <c r="E312" s="160">
        <v>-20</v>
      </c>
      <c r="F312" s="160">
        <v>12.5</v>
      </c>
      <c r="G312" s="246">
        <v>1419.0339443981736</v>
      </c>
      <c r="H312" s="160">
        <v>0.57699999999999996</v>
      </c>
      <c r="I312" s="162">
        <v>4.0661465659633064E-2</v>
      </c>
      <c r="J312" s="161">
        <v>1418.4569443981736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214</v>
      </c>
    </row>
    <row r="313" spans="1:17" s="130" customFormat="1" ht="10.65" customHeight="1" x14ac:dyDescent="0.2">
      <c r="A313" s="122"/>
      <c r="B313" s="158" t="s">
        <v>84</v>
      </c>
      <c r="C313" s="159">
        <v>1221.2728770533622</v>
      </c>
      <c r="D313" s="160">
        <v>1310.5728770533622</v>
      </c>
      <c r="E313" s="160">
        <v>0</v>
      </c>
      <c r="F313" s="160">
        <v>89.299999999999955</v>
      </c>
      <c r="G313" s="246">
        <v>1310.5728770533622</v>
      </c>
      <c r="H313" s="160">
        <v>613.29799986553189</v>
      </c>
      <c r="I313" s="162">
        <v>46.796176741002434</v>
      </c>
      <c r="J313" s="161">
        <v>697.27487718783027</v>
      </c>
      <c r="K313" s="160">
        <v>71.468000053405888</v>
      </c>
      <c r="L313" s="160">
        <v>35.022999999999911</v>
      </c>
      <c r="M313" s="160">
        <v>24.297999946594246</v>
      </c>
      <c r="N313" s="160">
        <v>29.257999995231557</v>
      </c>
      <c r="O313" s="160">
        <v>2.2324588359415793</v>
      </c>
      <c r="P313" s="160">
        <v>40.0117499988079</v>
      </c>
      <c r="Q313" s="146">
        <v>15.426752821573778</v>
      </c>
    </row>
    <row r="314" spans="1:17" s="130" customFormat="1" ht="10.65" customHeight="1" x14ac:dyDescent="0.2">
      <c r="A314" s="122"/>
      <c r="B314" s="158" t="s">
        <v>85</v>
      </c>
      <c r="C314" s="159">
        <v>341.37910442186501</v>
      </c>
      <c r="D314" s="160">
        <v>94.579104421864997</v>
      </c>
      <c r="E314" s="160">
        <v>-13.5</v>
      </c>
      <c r="F314" s="160">
        <v>-246.8</v>
      </c>
      <c r="G314" s="246">
        <v>94.579104421864997</v>
      </c>
      <c r="H314" s="160">
        <v>43.036999999999999</v>
      </c>
      <c r="I314" s="162">
        <v>45.503708523222826</v>
      </c>
      <c r="J314" s="161">
        <v>51.542104421864998</v>
      </c>
      <c r="K314" s="160">
        <v>0</v>
      </c>
      <c r="L314" s="160">
        <v>0</v>
      </c>
      <c r="M314" s="160">
        <v>1.7220000000000013</v>
      </c>
      <c r="N314" s="160">
        <v>0</v>
      </c>
      <c r="O314" s="160">
        <v>0</v>
      </c>
      <c r="P314" s="160">
        <v>0.43050000000000033</v>
      </c>
      <c r="Q314" s="146" t="s">
        <v>214</v>
      </c>
    </row>
    <row r="315" spans="1:17" s="130" customFormat="1" ht="10.65" customHeight="1" x14ac:dyDescent="0.2">
      <c r="A315" s="122"/>
      <c r="B315" s="158" t="s">
        <v>86</v>
      </c>
      <c r="C315" s="159">
        <v>79.762929707193621</v>
      </c>
      <c r="D315" s="160">
        <v>99.462929707193624</v>
      </c>
      <c r="E315" s="160">
        <v>20</v>
      </c>
      <c r="F315" s="160">
        <v>19.700000000000003</v>
      </c>
      <c r="G315" s="246">
        <v>99.462929707193624</v>
      </c>
      <c r="H315" s="160">
        <v>68.855999999999995</v>
      </c>
      <c r="I315" s="162">
        <v>69.227801958682917</v>
      </c>
      <c r="J315" s="161">
        <v>30.606929707193629</v>
      </c>
      <c r="K315" s="160">
        <v>4.838000000000001</v>
      </c>
      <c r="L315" s="160">
        <v>5.9439999999999955</v>
      </c>
      <c r="M315" s="160">
        <v>2.0320000000000107</v>
      </c>
      <c r="N315" s="160">
        <v>1.9229999999999876</v>
      </c>
      <c r="O315" s="160">
        <v>1.9333836291179618</v>
      </c>
      <c r="P315" s="160">
        <v>3.6842499999999987</v>
      </c>
      <c r="Q315" s="146">
        <v>6.3075061972433026</v>
      </c>
    </row>
    <row r="316" spans="1:17" s="130" customFormat="1" ht="10.65" customHeight="1" x14ac:dyDescent="0.2">
      <c r="A316" s="122"/>
      <c r="B316" s="158" t="s">
        <v>87</v>
      </c>
      <c r="C316" s="159">
        <v>754.03026392549509</v>
      </c>
      <c r="D316" s="160">
        <v>721.13026392549511</v>
      </c>
      <c r="E316" s="160">
        <v>0</v>
      </c>
      <c r="F316" s="160">
        <v>-32.899999999999977</v>
      </c>
      <c r="G316" s="246">
        <v>721.13026392549511</v>
      </c>
      <c r="H316" s="160">
        <v>346.99700000000001</v>
      </c>
      <c r="I316" s="162">
        <v>48.118490841184645</v>
      </c>
      <c r="J316" s="161">
        <v>374.1332639254951</v>
      </c>
      <c r="K316" s="160">
        <v>9.7270000000000323</v>
      </c>
      <c r="L316" s="160">
        <v>25.115999999999985</v>
      </c>
      <c r="M316" s="160">
        <v>15.976999999999975</v>
      </c>
      <c r="N316" s="160">
        <v>3.7410000000000423</v>
      </c>
      <c r="O316" s="160">
        <v>0.51876896410307227</v>
      </c>
      <c r="P316" s="160">
        <v>13.640250000000009</v>
      </c>
      <c r="Q316" s="146">
        <v>25.428622197210085</v>
      </c>
    </row>
    <row r="317" spans="1:17" s="130" customFormat="1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148</v>
      </c>
    </row>
    <row r="318" spans="1:17" s="130" customFormat="1" ht="10.65" customHeight="1" x14ac:dyDescent="0.2">
      <c r="A318" s="122"/>
      <c r="B318" s="158" t="s">
        <v>89</v>
      </c>
      <c r="C318" s="159">
        <v>0</v>
      </c>
      <c r="D318" s="160">
        <v>82.9</v>
      </c>
      <c r="E318" s="160">
        <v>-50</v>
      </c>
      <c r="F318" s="160">
        <v>82.9</v>
      </c>
      <c r="G318" s="246">
        <v>82.9</v>
      </c>
      <c r="H318" s="160">
        <v>0</v>
      </c>
      <c r="I318" s="162">
        <v>0</v>
      </c>
      <c r="J318" s="161">
        <v>82.9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214</v>
      </c>
    </row>
    <row r="319" spans="1:17" s="130" customFormat="1" ht="10.65" customHeight="1" x14ac:dyDescent="0.2">
      <c r="A319" s="122"/>
      <c r="B319" s="165" t="s">
        <v>90</v>
      </c>
      <c r="C319" s="159">
        <v>13113.205052668009</v>
      </c>
      <c r="D319" s="160">
        <v>13807.205052668009</v>
      </c>
      <c r="E319" s="160">
        <v>0</v>
      </c>
      <c r="F319" s="160">
        <v>693.99999999999977</v>
      </c>
      <c r="G319" s="246">
        <v>13807.205052668009</v>
      </c>
      <c r="H319" s="160">
        <v>4536.332107182503</v>
      </c>
      <c r="I319" s="162">
        <v>32.854818117631517</v>
      </c>
      <c r="J319" s="161">
        <v>9270.8729454855038</v>
      </c>
      <c r="K319" s="160">
        <v>254.74300005340572</v>
      </c>
      <c r="L319" s="160">
        <v>161.518</v>
      </c>
      <c r="M319" s="160">
        <v>224.08399994659442</v>
      </c>
      <c r="N319" s="160">
        <v>272.15599999523135</v>
      </c>
      <c r="O319" s="160">
        <v>1.9711157975642712</v>
      </c>
      <c r="P319" s="166">
        <v>228.12524999880787</v>
      </c>
      <c r="Q319" s="146">
        <v>38.639398512588812</v>
      </c>
    </row>
    <row r="320" spans="1:17" s="130" customFormat="1" ht="10.65" customHeight="1" x14ac:dyDescent="0.2">
      <c r="A320" s="122"/>
      <c r="B320" s="165"/>
      <c r="C320" s="134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65" customHeight="1" x14ac:dyDescent="0.2">
      <c r="A321" s="122"/>
      <c r="B321" s="158" t="s">
        <v>91</v>
      </c>
      <c r="C321" s="159">
        <v>2534.045971873617</v>
      </c>
      <c r="D321" s="160">
        <v>2332.6459718736169</v>
      </c>
      <c r="E321" s="160">
        <v>0</v>
      </c>
      <c r="F321" s="160">
        <v>-201.40000000000009</v>
      </c>
      <c r="G321" s="246">
        <v>2332.6459718736169</v>
      </c>
      <c r="H321" s="160">
        <v>583.94934962686898</v>
      </c>
      <c r="I321" s="162">
        <v>25.033775234989129</v>
      </c>
      <c r="J321" s="161">
        <v>1748.6966222467479</v>
      </c>
      <c r="K321" s="160">
        <v>12.301199960709027</v>
      </c>
      <c r="L321" s="160">
        <v>22.42719994354195</v>
      </c>
      <c r="M321" s="160">
        <v>15.858800033569992</v>
      </c>
      <c r="N321" s="160">
        <v>41.150599956511996</v>
      </c>
      <c r="O321" s="160">
        <v>1.764116820670357</v>
      </c>
      <c r="P321" s="160">
        <v>22.934449973583241</v>
      </c>
      <c r="Q321" s="146" t="s">
        <v>214</v>
      </c>
    </row>
    <row r="322" spans="1:17" s="130" customFormat="1" ht="10.65" customHeight="1" x14ac:dyDescent="0.2">
      <c r="A322" s="122"/>
      <c r="B322" s="158" t="s">
        <v>92</v>
      </c>
      <c r="C322" s="159">
        <v>1266.9586646808609</v>
      </c>
      <c r="D322" s="160">
        <v>798.45866468086092</v>
      </c>
      <c r="E322" s="160">
        <v>0</v>
      </c>
      <c r="F322" s="160">
        <v>-468.5</v>
      </c>
      <c r="G322" s="246">
        <v>798.45866468086092</v>
      </c>
      <c r="H322" s="160">
        <v>75.739057494401905</v>
      </c>
      <c r="I322" s="162">
        <v>9.4856579112550978</v>
      </c>
      <c r="J322" s="161">
        <v>722.71960718645903</v>
      </c>
      <c r="K322" s="160">
        <v>2.3199999980926975</v>
      </c>
      <c r="L322" s="160">
        <v>0.35999999999999943</v>
      </c>
      <c r="M322" s="160">
        <v>2.4349600067137942</v>
      </c>
      <c r="N322" s="160">
        <v>0.88000000000000966</v>
      </c>
      <c r="O322" s="160">
        <v>0.11021234272055151</v>
      </c>
      <c r="P322" s="160">
        <v>1.4987400012016252</v>
      </c>
      <c r="Q322" s="146" t="s">
        <v>214</v>
      </c>
    </row>
    <row r="323" spans="1:17" s="130" customFormat="1" ht="10.65" hidden="1" customHeight="1" x14ac:dyDescent="0.2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246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65" customHeight="1" x14ac:dyDescent="0.2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246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65" customHeight="1" x14ac:dyDescent="0.2">
      <c r="A325" s="122"/>
      <c r="B325" s="158" t="s">
        <v>95</v>
      </c>
      <c r="C325" s="159">
        <v>1059.6472239093462</v>
      </c>
      <c r="D325" s="160">
        <v>707.94722390934612</v>
      </c>
      <c r="E325" s="160">
        <v>0</v>
      </c>
      <c r="F325" s="160">
        <v>-351.70000000000005</v>
      </c>
      <c r="G325" s="246">
        <v>707.94722390934612</v>
      </c>
      <c r="H325" s="160">
        <v>276.08461234712604</v>
      </c>
      <c r="I325" s="162">
        <v>38.997908745593037</v>
      </c>
      <c r="J325" s="161">
        <v>431.86261156222008</v>
      </c>
      <c r="K325" s="160">
        <v>8.0219999864099805</v>
      </c>
      <c r="L325" s="160">
        <v>6.4424697749610118</v>
      </c>
      <c r="M325" s="160">
        <v>21.348000003814974</v>
      </c>
      <c r="N325" s="160">
        <v>4.1199999618530683</v>
      </c>
      <c r="O325" s="160">
        <v>0.58196427963967012</v>
      </c>
      <c r="P325" s="160">
        <v>9.9831174317597586</v>
      </c>
      <c r="Q325" s="146">
        <v>41.259293954443059</v>
      </c>
    </row>
    <row r="326" spans="1:17" s="130" customFormat="1" ht="10.65" customHeight="1" x14ac:dyDescent="0.2">
      <c r="A326" s="122"/>
      <c r="B326" s="158" t="s">
        <v>96</v>
      </c>
      <c r="C326" s="159">
        <v>752.07430101264777</v>
      </c>
      <c r="D326" s="160">
        <v>376.07430101264777</v>
      </c>
      <c r="E326" s="160">
        <v>-50</v>
      </c>
      <c r="F326" s="160">
        <v>-376</v>
      </c>
      <c r="G326" s="246">
        <v>376.07430101264777</v>
      </c>
      <c r="H326" s="160">
        <v>94.794977117538494</v>
      </c>
      <c r="I326" s="162">
        <v>25.206449061338663</v>
      </c>
      <c r="J326" s="161">
        <v>281.27932389510926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60">
        <v>0</v>
      </c>
      <c r="Q326" s="146" t="s">
        <v>214</v>
      </c>
    </row>
    <row r="327" spans="1:17" s="130" customFormat="1" ht="10.65" customHeight="1" x14ac:dyDescent="0.2">
      <c r="A327" s="122"/>
      <c r="B327" s="158" t="s">
        <v>97</v>
      </c>
      <c r="C327" s="159">
        <v>170.74618744039773</v>
      </c>
      <c r="D327" s="160">
        <v>58.54618744039773</v>
      </c>
      <c r="E327" s="160">
        <v>0</v>
      </c>
      <c r="F327" s="160">
        <v>-112.2</v>
      </c>
      <c r="G327" s="246">
        <v>58.54618744039773</v>
      </c>
      <c r="H327" s="160">
        <v>0</v>
      </c>
      <c r="I327" s="162">
        <v>0</v>
      </c>
      <c r="J327" s="161">
        <v>58.54618744039773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60">
        <v>0</v>
      </c>
      <c r="Q327" s="146" t="s">
        <v>214</v>
      </c>
    </row>
    <row r="328" spans="1:17" s="130" customFormat="1" ht="10.65" customHeight="1" x14ac:dyDescent="0.2">
      <c r="A328" s="122"/>
      <c r="B328" s="158" t="s">
        <v>98</v>
      </c>
      <c r="C328" s="159">
        <v>460.23593337554701</v>
      </c>
      <c r="D328" s="160">
        <v>210.23593337554701</v>
      </c>
      <c r="E328" s="160">
        <v>0</v>
      </c>
      <c r="F328" s="160">
        <v>-250</v>
      </c>
      <c r="G328" s="246">
        <v>210.23593337554701</v>
      </c>
      <c r="H328" s="160">
        <v>0</v>
      </c>
      <c r="I328" s="162">
        <v>0</v>
      </c>
      <c r="J328" s="161">
        <v>210.23593337554701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214</v>
      </c>
    </row>
    <row r="329" spans="1:17" s="130" customFormat="1" ht="10.65" customHeight="1" x14ac:dyDescent="0.2">
      <c r="A329" s="122"/>
      <c r="B329" s="158" t="s">
        <v>99</v>
      </c>
      <c r="C329" s="159">
        <v>65.814732831465491</v>
      </c>
      <c r="D329" s="160">
        <v>33.614732831465489</v>
      </c>
      <c r="E329" s="160">
        <v>0</v>
      </c>
      <c r="F329" s="160">
        <v>-32.200000000000003</v>
      </c>
      <c r="G329" s="246">
        <v>33.614732831465489</v>
      </c>
      <c r="H329" s="160">
        <v>1.2949999999999999</v>
      </c>
      <c r="I329" s="162">
        <v>3.8524774434256375</v>
      </c>
      <c r="J329" s="161">
        <v>32.319732831465487</v>
      </c>
      <c r="K329" s="160">
        <v>0</v>
      </c>
      <c r="L329" s="160">
        <v>4.5999999999999819E-2</v>
      </c>
      <c r="M329" s="160">
        <v>0</v>
      </c>
      <c r="N329" s="160">
        <v>0</v>
      </c>
      <c r="O329" s="160">
        <v>0</v>
      </c>
      <c r="P329" s="160">
        <v>1.1499999999999955E-2</v>
      </c>
      <c r="Q329" s="146" t="s">
        <v>214</v>
      </c>
    </row>
    <row r="330" spans="1:17" s="130" customFormat="1" ht="10.65" customHeight="1" x14ac:dyDescent="0.2">
      <c r="A330" s="122"/>
      <c r="B330" s="158" t="s">
        <v>100</v>
      </c>
      <c r="C330" s="159">
        <v>37.926202039460136</v>
      </c>
      <c r="D330" s="160">
        <v>15.926202039460136</v>
      </c>
      <c r="E330" s="160">
        <v>0</v>
      </c>
      <c r="F330" s="160">
        <v>-22</v>
      </c>
      <c r="G330" s="246">
        <v>15.926202039460136</v>
      </c>
      <c r="H330" s="160">
        <v>0.46300000000000002</v>
      </c>
      <c r="I330" s="162">
        <v>2.9071588998609408</v>
      </c>
      <c r="J330" s="161">
        <v>15.463202039460137</v>
      </c>
      <c r="K330" s="160">
        <v>0</v>
      </c>
      <c r="L330" s="160">
        <v>1.2999999999999984E-2</v>
      </c>
      <c r="M330" s="160">
        <v>0.28900000000000003</v>
      </c>
      <c r="N330" s="160">
        <v>0</v>
      </c>
      <c r="O330" s="160">
        <v>0</v>
      </c>
      <c r="P330" s="160">
        <v>7.5500000000000012E-2</v>
      </c>
      <c r="Q330" s="146" t="s">
        <v>214</v>
      </c>
    </row>
    <row r="331" spans="1:17" s="130" customFormat="1" ht="10.65" customHeight="1" x14ac:dyDescent="0.2">
      <c r="A331" s="122"/>
      <c r="B331" s="158" t="s">
        <v>101</v>
      </c>
      <c r="C331" s="159">
        <v>3</v>
      </c>
      <c r="D331" s="160">
        <v>3</v>
      </c>
      <c r="E331" s="160">
        <v>0</v>
      </c>
      <c r="F331" s="160">
        <v>0</v>
      </c>
      <c r="G331" s="246">
        <v>3</v>
      </c>
      <c r="H331" s="160">
        <v>0</v>
      </c>
      <c r="I331" s="162">
        <v>0</v>
      </c>
      <c r="J331" s="161">
        <v>3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214</v>
      </c>
    </row>
    <row r="332" spans="1:17" s="130" customFormat="1" ht="10.65" customHeight="1" x14ac:dyDescent="0.2">
      <c r="A332" s="122"/>
      <c r="B332" s="158" t="s">
        <v>102</v>
      </c>
      <c r="C332" s="159">
        <v>372.52325385368908</v>
      </c>
      <c r="D332" s="160">
        <v>372.52325385368908</v>
      </c>
      <c r="E332" s="160">
        <v>0</v>
      </c>
      <c r="F332" s="160">
        <v>0</v>
      </c>
      <c r="G332" s="246">
        <v>372.52325385368908</v>
      </c>
      <c r="H332" s="160">
        <v>0</v>
      </c>
      <c r="I332" s="162">
        <v>0</v>
      </c>
      <c r="J332" s="161">
        <v>372.52325385368908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214</v>
      </c>
    </row>
    <row r="333" spans="1:17" s="130" customFormat="1" ht="10.65" customHeight="1" x14ac:dyDescent="0.2">
      <c r="A333" s="122"/>
      <c r="B333" s="1" t="s">
        <v>103</v>
      </c>
      <c r="C333" s="159">
        <v>15.507443499922303</v>
      </c>
      <c r="D333" s="160">
        <v>1.007443499922303</v>
      </c>
      <c r="E333" s="160">
        <v>0</v>
      </c>
      <c r="F333" s="160">
        <v>-14.5</v>
      </c>
      <c r="G333" s="246">
        <v>1.007443499922303</v>
      </c>
      <c r="H333" s="160">
        <v>8.0000000000000002E-3</v>
      </c>
      <c r="I333" s="162">
        <v>0.79408919712291404</v>
      </c>
      <c r="J333" s="161">
        <v>0.99944349992230297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214</v>
      </c>
    </row>
    <row r="334" spans="1:17" s="130" customFormat="1" ht="10.65" customHeight="1" x14ac:dyDescent="0.2">
      <c r="A334" s="122"/>
      <c r="B334" s="165" t="s">
        <v>105</v>
      </c>
      <c r="C334" s="169">
        <v>19851.684967184963</v>
      </c>
      <c r="D334" s="160">
        <v>18717.18496718496</v>
      </c>
      <c r="E334" s="160">
        <v>-50</v>
      </c>
      <c r="F334" s="160">
        <v>-1134.5000000000005</v>
      </c>
      <c r="G334" s="246">
        <v>18717.18496718496</v>
      </c>
      <c r="H334" s="160">
        <v>5568.6661037684389</v>
      </c>
      <c r="I334" s="162">
        <v>29.751621910727742</v>
      </c>
      <c r="J334" s="161">
        <v>13148.518863416521</v>
      </c>
      <c r="K334" s="160">
        <v>277.38619999861749</v>
      </c>
      <c r="L334" s="160">
        <v>190.80666971850405</v>
      </c>
      <c r="M334" s="160">
        <v>264.01475999069226</v>
      </c>
      <c r="N334" s="160">
        <v>318.30659991359607</v>
      </c>
      <c r="O334" s="160">
        <v>1.7006114993876078</v>
      </c>
      <c r="P334" s="160">
        <v>262.62855740535247</v>
      </c>
      <c r="Q334" s="146">
        <v>48.065076674516085</v>
      </c>
    </row>
    <row r="335" spans="1:17" s="130" customFormat="1" ht="10.65" customHeight="1" x14ac:dyDescent="0.2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65" customHeight="1" x14ac:dyDescent="0.2">
      <c r="A336" s="122"/>
      <c r="B336" s="158" t="s">
        <v>106</v>
      </c>
      <c r="C336" s="159">
        <v>2.9291837722075464</v>
      </c>
      <c r="D336" s="160">
        <v>2.9291837722075464</v>
      </c>
      <c r="E336" s="160">
        <v>0</v>
      </c>
      <c r="F336" s="160">
        <v>0</v>
      </c>
      <c r="G336" s="246">
        <v>2.9291837722075464</v>
      </c>
      <c r="H336" s="160">
        <v>0</v>
      </c>
      <c r="I336" s="162">
        <v>0</v>
      </c>
      <c r="J336" s="161">
        <v>2.9291837722075464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214</v>
      </c>
    </row>
    <row r="337" spans="1:20" ht="10.65" customHeight="1" x14ac:dyDescent="0.2">
      <c r="A337" s="122"/>
      <c r="B337" s="158" t="s">
        <v>107</v>
      </c>
      <c r="C337" s="159">
        <v>151.08787065270116</v>
      </c>
      <c r="D337" s="159">
        <v>261.08787065270116</v>
      </c>
      <c r="E337" s="170">
        <v>0</v>
      </c>
      <c r="F337" s="160">
        <v>110</v>
      </c>
      <c r="G337" s="246">
        <v>261.08787065270116</v>
      </c>
      <c r="H337" s="161">
        <v>149.8645000019074</v>
      </c>
      <c r="I337" s="162">
        <v>57.400023841497031</v>
      </c>
      <c r="J337" s="161">
        <v>111.22337065079375</v>
      </c>
      <c r="K337" s="160">
        <v>6.9939999999999074</v>
      </c>
      <c r="L337" s="160">
        <v>-11.438000000000002</v>
      </c>
      <c r="M337" s="160">
        <v>5.2269999999999897</v>
      </c>
      <c r="N337" s="160">
        <v>14.630000000000109</v>
      </c>
      <c r="O337" s="160">
        <v>5.6034774665809435</v>
      </c>
      <c r="P337" s="160">
        <v>3.853250000000001</v>
      </c>
      <c r="Q337" s="146">
        <v>26.864820774876723</v>
      </c>
      <c r="T337" s="130"/>
    </row>
    <row r="338" spans="1:20" ht="10.65" customHeight="1" x14ac:dyDescent="0.2">
      <c r="A338" s="122"/>
      <c r="B338" s="171" t="s">
        <v>108</v>
      </c>
      <c r="C338" s="159">
        <v>1323.3899783901279</v>
      </c>
      <c r="D338" s="159">
        <v>1836.8899783901281</v>
      </c>
      <c r="E338" s="170">
        <v>0</v>
      </c>
      <c r="F338" s="160">
        <v>503.50000000000023</v>
      </c>
      <c r="G338" s="246">
        <v>1826.8899783901281</v>
      </c>
      <c r="H338" s="161">
        <v>378.585590018272</v>
      </c>
      <c r="I338" s="162">
        <v>20.722955103836355</v>
      </c>
      <c r="J338" s="161">
        <v>1448.304388371856</v>
      </c>
      <c r="K338" s="160">
        <v>4.4249200096130039</v>
      </c>
      <c r="L338" s="160">
        <v>13.20750000000001</v>
      </c>
      <c r="M338" s="160">
        <v>8.8165599975580022</v>
      </c>
      <c r="N338" s="160">
        <v>24.050099998474025</v>
      </c>
      <c r="O338" s="160">
        <v>1.3164503764844773</v>
      </c>
      <c r="P338" s="160">
        <v>12.62477000141126</v>
      </c>
      <c r="Q338" s="146" t="s">
        <v>214</v>
      </c>
      <c r="T338" s="130"/>
    </row>
    <row r="339" spans="1:20" ht="10.65" customHeight="1" x14ac:dyDescent="0.2">
      <c r="A339" s="122"/>
      <c r="B339" s="171" t="s">
        <v>147</v>
      </c>
      <c r="C339" s="159">
        <v>0</v>
      </c>
      <c r="D339" s="170"/>
      <c r="E339" s="170">
        <v>0</v>
      </c>
      <c r="F339" s="160">
        <v>0</v>
      </c>
      <c r="G339" s="246">
        <v>0</v>
      </c>
      <c r="H339" s="160">
        <v>0</v>
      </c>
      <c r="I339" s="162" t="s">
        <v>118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65" customHeight="1" x14ac:dyDescent="0.2">
      <c r="A340" s="122"/>
      <c r="B340" s="171" t="s">
        <v>109</v>
      </c>
      <c r="C340" s="159">
        <v>0</v>
      </c>
      <c r="D340" s="170"/>
      <c r="E340" s="170">
        <v>0</v>
      </c>
      <c r="F340" s="160">
        <v>10</v>
      </c>
      <c r="G340" s="246">
        <v>10</v>
      </c>
      <c r="H340" s="160">
        <v>0</v>
      </c>
      <c r="I340" s="162">
        <v>0</v>
      </c>
      <c r="J340" s="161">
        <v>10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65" customHeight="1" x14ac:dyDescent="0.2">
      <c r="A341" s="122"/>
      <c r="B341" s="171" t="s">
        <v>110</v>
      </c>
      <c r="C341" s="159">
        <v>0</v>
      </c>
      <c r="D341" s="160"/>
      <c r="E341" s="160"/>
      <c r="F341" s="160"/>
      <c r="G341" s="246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65" customHeight="1" x14ac:dyDescent="0.2">
      <c r="A342" s="122"/>
      <c r="B342" s="172" t="s">
        <v>111</v>
      </c>
      <c r="C342" s="173">
        <v>21329.092000000001</v>
      </c>
      <c r="D342" s="173">
        <v>20818.091999999997</v>
      </c>
      <c r="E342" s="174">
        <v>-50</v>
      </c>
      <c r="F342" s="177">
        <v>-511.00000000000023</v>
      </c>
      <c r="G342" s="240">
        <v>20818.092000000001</v>
      </c>
      <c r="H342" s="177">
        <v>6097.1161937886181</v>
      </c>
      <c r="I342" s="176">
        <v>29.287584058080913</v>
      </c>
      <c r="J342" s="185">
        <v>14720.975806211383</v>
      </c>
      <c r="K342" s="177">
        <v>288.80512000823001</v>
      </c>
      <c r="L342" s="177">
        <v>192.57616971850439</v>
      </c>
      <c r="M342" s="177">
        <v>278.05831998825124</v>
      </c>
      <c r="N342" s="177">
        <v>356.98669991206953</v>
      </c>
      <c r="O342" s="177">
        <v>1.7147906729976483</v>
      </c>
      <c r="P342" s="186">
        <v>279.10657740676379</v>
      </c>
      <c r="Q342" s="153" t="s">
        <v>214</v>
      </c>
      <c r="T342" s="130"/>
    </row>
    <row r="343" spans="1:20" ht="10.65" customHeight="1" x14ac:dyDescent="0.2">
      <c r="A343" s="122"/>
      <c r="B343" s="187" t="s">
        <v>244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65" customHeight="1" x14ac:dyDescent="0.2">
      <c r="A344" s="122"/>
      <c r="B344" s="123" t="s">
        <v>113</v>
      </c>
      <c r="C344" s="123"/>
      <c r="J344" s="188"/>
      <c r="T344" s="130"/>
    </row>
    <row r="348" spans="1:20" ht="10.65" customHeight="1" x14ac:dyDescent="0.2">
      <c r="A348" s="122"/>
      <c r="B348" s="123" t="s">
        <v>213</v>
      </c>
      <c r="C348" s="123"/>
      <c r="P348" s="128"/>
      <c r="T348" s="130"/>
    </row>
    <row r="349" spans="1:20" ht="10.65" customHeight="1" x14ac:dyDescent="0.2">
      <c r="A349" s="122"/>
      <c r="B349" s="131" t="s">
        <v>243</v>
      </c>
      <c r="C349" s="131"/>
      <c r="D349" s="132"/>
      <c r="E349" s="132"/>
      <c r="F349" s="132"/>
      <c r="G349" s="242"/>
      <c r="H349" s="132"/>
      <c r="I349" s="132"/>
      <c r="J349" s="133"/>
      <c r="T349" s="130"/>
    </row>
    <row r="350" spans="1:20" ht="10.65" customHeight="1" x14ac:dyDescent="0.2">
      <c r="A350" s="122"/>
      <c r="D350" s="135"/>
      <c r="N350" s="124"/>
      <c r="T350" s="130"/>
    </row>
    <row r="351" spans="1:20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65" customHeight="1" x14ac:dyDescent="0.2">
      <c r="A352" s="122"/>
      <c r="B352" s="145" t="s">
        <v>61</v>
      </c>
      <c r="C352" s="145" t="s">
        <v>146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44048</v>
      </c>
      <c r="L353" s="151">
        <v>44055</v>
      </c>
      <c r="M353" s="151">
        <v>44062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65" customHeight="1" x14ac:dyDescent="0.2">
      <c r="A354" s="122"/>
      <c r="B354" s="152"/>
      <c r="C354" s="152"/>
      <c r="D354" s="153"/>
      <c r="E354" s="153" t="s">
        <v>77</v>
      </c>
      <c r="F354" s="153" t="s">
        <v>112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65" customHeight="1" x14ac:dyDescent="0.2">
      <c r="A355" s="122"/>
      <c r="B355" s="183"/>
      <c r="C355" s="255" t="s">
        <v>114</v>
      </c>
      <c r="D355" s="255"/>
      <c r="E355" s="255"/>
      <c r="F355" s="255"/>
      <c r="G355" s="255"/>
      <c r="H355" s="255"/>
      <c r="I355" s="255"/>
      <c r="J355" s="255"/>
      <c r="K355" s="255"/>
      <c r="L355" s="255"/>
      <c r="M355" s="255"/>
      <c r="N355" s="255"/>
      <c r="O355" s="255"/>
      <c r="P355" s="256"/>
      <c r="Q355" s="145"/>
      <c r="T355" s="130"/>
    </row>
    <row r="356" spans="1:20" ht="10.65" customHeight="1" x14ac:dyDescent="0.2">
      <c r="A356" s="122"/>
      <c r="B356" s="158" t="s">
        <v>80</v>
      </c>
      <c r="C356" s="159">
        <v>705.5</v>
      </c>
      <c r="D356" s="160">
        <v>636.6</v>
      </c>
      <c r="E356" s="160">
        <v>0</v>
      </c>
      <c r="F356" s="160">
        <v>-68.899999999999977</v>
      </c>
      <c r="G356" s="246">
        <v>636.6</v>
      </c>
      <c r="H356" s="160">
        <v>173.495</v>
      </c>
      <c r="I356" s="162">
        <v>27.253377316996541</v>
      </c>
      <c r="J356" s="161">
        <v>463.10500000000002</v>
      </c>
      <c r="K356" s="160">
        <v>20.222000000000008</v>
      </c>
      <c r="L356" s="160">
        <v>0</v>
      </c>
      <c r="M356" s="160">
        <v>0</v>
      </c>
      <c r="N356" s="160">
        <v>4.1119999999999948</v>
      </c>
      <c r="O356" s="160">
        <v>0.64593151115299952</v>
      </c>
      <c r="P356" s="160">
        <v>6.0835000000000008</v>
      </c>
      <c r="Q356" s="146" t="s">
        <v>214</v>
      </c>
      <c r="T356" s="130"/>
    </row>
    <row r="357" spans="1:20" ht="10.65" customHeight="1" x14ac:dyDescent="0.2">
      <c r="A357" s="122"/>
      <c r="B357" s="158" t="s">
        <v>81</v>
      </c>
      <c r="C357" s="159">
        <v>294.3</v>
      </c>
      <c r="D357" s="160">
        <v>338.5</v>
      </c>
      <c r="E357" s="160">
        <v>0</v>
      </c>
      <c r="F357" s="160">
        <v>44.199999999999989</v>
      </c>
      <c r="G357" s="246">
        <v>338.5</v>
      </c>
      <c r="H357" s="160">
        <v>132.18899999999999</v>
      </c>
      <c r="I357" s="162">
        <v>39.051403249630724</v>
      </c>
      <c r="J357" s="161">
        <v>206.31100000000001</v>
      </c>
      <c r="K357" s="160">
        <v>1.4450000000000216</v>
      </c>
      <c r="L357" s="160">
        <v>3.1739999999999782</v>
      </c>
      <c r="M357" s="160">
        <v>0</v>
      </c>
      <c r="N357" s="160">
        <v>0</v>
      </c>
      <c r="O357" s="160">
        <v>0</v>
      </c>
      <c r="P357" s="160">
        <v>1.1547499999999999</v>
      </c>
      <c r="Q357" s="146" t="s">
        <v>214</v>
      </c>
      <c r="T357" s="130"/>
    </row>
    <row r="358" spans="1:20" ht="10.65" customHeight="1" x14ac:dyDescent="0.2">
      <c r="A358" s="122"/>
      <c r="B358" s="158" t="s">
        <v>82</v>
      </c>
      <c r="C358" s="159">
        <v>358.3</v>
      </c>
      <c r="D358" s="160">
        <v>498.2</v>
      </c>
      <c r="E358" s="160">
        <v>0</v>
      </c>
      <c r="F358" s="160">
        <v>139.89999999999998</v>
      </c>
      <c r="G358" s="246">
        <v>498.2</v>
      </c>
      <c r="H358" s="160">
        <v>241.328</v>
      </c>
      <c r="I358" s="162">
        <v>48.439983942191887</v>
      </c>
      <c r="J358" s="161">
        <v>256.87199999999996</v>
      </c>
      <c r="K358" s="160">
        <v>16.895999999999987</v>
      </c>
      <c r="L358" s="160">
        <v>10.89500000000001</v>
      </c>
      <c r="M358" s="160">
        <v>-3.5080000000000098</v>
      </c>
      <c r="N358" s="160">
        <v>10.068000000000012</v>
      </c>
      <c r="O358" s="160">
        <v>2.0208751505419538</v>
      </c>
      <c r="P358" s="160">
        <v>8.5877499999999998</v>
      </c>
      <c r="Q358" s="146">
        <v>27.911443626095306</v>
      </c>
      <c r="T358" s="130"/>
    </row>
    <row r="359" spans="1:20" ht="10.65" customHeight="1" x14ac:dyDescent="0.2">
      <c r="A359" s="122"/>
      <c r="B359" s="158" t="s">
        <v>83</v>
      </c>
      <c r="C359" s="159">
        <v>488.5</v>
      </c>
      <c r="D359" s="160">
        <v>462.6</v>
      </c>
      <c r="E359" s="160">
        <v>0</v>
      </c>
      <c r="F359" s="160">
        <v>-25.899999999999977</v>
      </c>
      <c r="G359" s="246">
        <v>462.6</v>
      </c>
      <c r="H359" s="160">
        <v>0</v>
      </c>
      <c r="I359" s="162">
        <v>0</v>
      </c>
      <c r="J359" s="161">
        <v>462.6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214</v>
      </c>
      <c r="T359" s="130"/>
    </row>
    <row r="360" spans="1:20" ht="10.65" customHeight="1" x14ac:dyDescent="0.2">
      <c r="A360" s="122"/>
      <c r="B360" s="158" t="s">
        <v>84</v>
      </c>
      <c r="C360" s="159">
        <v>77.158924240262508</v>
      </c>
      <c r="D360" s="160">
        <v>62.658924240262508</v>
      </c>
      <c r="E360" s="160">
        <v>0</v>
      </c>
      <c r="F360" s="160">
        <v>-14.5</v>
      </c>
      <c r="G360" s="246">
        <v>62.658924240262508</v>
      </c>
      <c r="H360" s="160">
        <v>32.252070205688497</v>
      </c>
      <c r="I360" s="162">
        <v>51.472428862678122</v>
      </c>
      <c r="J360" s="161">
        <v>30.40685403457401</v>
      </c>
      <c r="K360" s="160">
        <v>0.53200000000000003</v>
      </c>
      <c r="L360" s="160">
        <v>11.724570079803499</v>
      </c>
      <c r="M360" s="160">
        <v>0</v>
      </c>
      <c r="N360" s="160">
        <v>0</v>
      </c>
      <c r="O360" s="160">
        <v>0</v>
      </c>
      <c r="P360" s="160">
        <v>3.0641425199508747</v>
      </c>
      <c r="Q360" s="146">
        <v>7.9234463921284917</v>
      </c>
      <c r="T360" s="130"/>
    </row>
    <row r="361" spans="1:20" ht="10.65" customHeight="1" x14ac:dyDescent="0.2">
      <c r="A361" s="122"/>
      <c r="B361" s="158" t="s">
        <v>85</v>
      </c>
      <c r="C361" s="159">
        <v>41.050606363247255</v>
      </c>
      <c r="D361" s="160">
        <v>-4.9393636752746772E-2</v>
      </c>
      <c r="E361" s="160">
        <v>0</v>
      </c>
      <c r="F361" s="160">
        <v>-41.1</v>
      </c>
      <c r="G361" s="246">
        <v>-4.9393636752746772E-2</v>
      </c>
      <c r="H361" s="160">
        <v>0</v>
      </c>
      <c r="I361" s="162" t="s">
        <v>118</v>
      </c>
      <c r="J361" s="161">
        <v>-4.9393636752746772E-2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148</v>
      </c>
      <c r="T361" s="130"/>
    </row>
    <row r="362" spans="1:20" ht="10.65" customHeight="1" x14ac:dyDescent="0.2">
      <c r="A362" s="122"/>
      <c r="B362" s="158" t="s">
        <v>86</v>
      </c>
      <c r="C362" s="159">
        <v>34.1</v>
      </c>
      <c r="D362" s="160">
        <v>31.900000000000002</v>
      </c>
      <c r="E362" s="160">
        <v>0</v>
      </c>
      <c r="F362" s="160">
        <v>-2.1999999999999993</v>
      </c>
      <c r="G362" s="246">
        <v>31.900000000000002</v>
      </c>
      <c r="H362" s="160">
        <v>20.017000000000003</v>
      </c>
      <c r="I362" s="162">
        <v>62.749216300940446</v>
      </c>
      <c r="J362" s="161">
        <v>11.882999999999999</v>
      </c>
      <c r="K362" s="160">
        <v>0</v>
      </c>
      <c r="L362" s="160">
        <v>0</v>
      </c>
      <c r="M362" s="160">
        <v>0</v>
      </c>
      <c r="N362" s="160">
        <v>0</v>
      </c>
      <c r="O362" s="160">
        <v>0</v>
      </c>
      <c r="P362" s="160">
        <v>0</v>
      </c>
      <c r="Q362" s="146" t="s">
        <v>214</v>
      </c>
      <c r="T362" s="130"/>
    </row>
    <row r="363" spans="1:20" ht="10.65" customHeight="1" x14ac:dyDescent="0.2">
      <c r="A363" s="122"/>
      <c r="B363" s="158" t="s">
        <v>87</v>
      </c>
      <c r="C363" s="159">
        <v>23.6</v>
      </c>
      <c r="D363" s="160">
        <v>23.6</v>
      </c>
      <c r="E363" s="160">
        <v>0</v>
      </c>
      <c r="F363" s="160">
        <v>0</v>
      </c>
      <c r="G363" s="246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214</v>
      </c>
      <c r="T363" s="130"/>
    </row>
    <row r="364" spans="1:20" ht="10.65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148</v>
      </c>
      <c r="T364" s="130"/>
    </row>
    <row r="365" spans="1:20" ht="10.65" customHeight="1" x14ac:dyDescent="0.2">
      <c r="A365" s="122"/>
      <c r="B365" s="158" t="s">
        <v>89</v>
      </c>
      <c r="C365" s="159">
        <v>85.8</v>
      </c>
      <c r="D365" s="160">
        <v>116.6</v>
      </c>
      <c r="E365" s="160">
        <v>0</v>
      </c>
      <c r="F365" s="160">
        <v>30.799999999999997</v>
      </c>
      <c r="G365" s="246">
        <v>116.6</v>
      </c>
      <c r="H365" s="160">
        <v>38.415999999999997</v>
      </c>
      <c r="I365" s="162">
        <v>32.946826758147509</v>
      </c>
      <c r="J365" s="161">
        <v>78.183999999999997</v>
      </c>
      <c r="K365" s="160">
        <v>4.7800000000000011</v>
      </c>
      <c r="L365" s="160">
        <v>9.4640000000000022</v>
      </c>
      <c r="M365" s="160">
        <v>0</v>
      </c>
      <c r="N365" s="160">
        <v>2.3439999999999941</v>
      </c>
      <c r="O365" s="160">
        <v>2.0102915951972506</v>
      </c>
      <c r="P365" s="160">
        <v>4.1469999999999994</v>
      </c>
      <c r="Q365" s="146">
        <v>16.853146853146857</v>
      </c>
      <c r="T365" s="130"/>
    </row>
    <row r="366" spans="1:20" ht="10.65" customHeight="1" x14ac:dyDescent="0.2">
      <c r="A366" s="122"/>
      <c r="B366" s="165" t="s">
        <v>90</v>
      </c>
      <c r="C366" s="159">
        <v>2108.3095306035093</v>
      </c>
      <c r="D366" s="160">
        <v>2170.6095306035099</v>
      </c>
      <c r="E366" s="160">
        <v>0</v>
      </c>
      <c r="F366" s="160">
        <v>62.300000000000637</v>
      </c>
      <c r="G366" s="246">
        <v>2170.6095306035099</v>
      </c>
      <c r="H366" s="160">
        <v>637.69707020568853</v>
      </c>
      <c r="I366" s="162">
        <v>29.378709584325151</v>
      </c>
      <c r="J366" s="161">
        <v>1532.9124603978212</v>
      </c>
      <c r="K366" s="160">
        <v>43.875000000000014</v>
      </c>
      <c r="L366" s="160">
        <v>35.257570079803486</v>
      </c>
      <c r="M366" s="160">
        <v>-3.5080000000000098</v>
      </c>
      <c r="N366" s="160">
        <v>16.524000000000001</v>
      </c>
      <c r="O366" s="160">
        <v>0.76126082406934403</v>
      </c>
      <c r="P366" s="166">
        <v>23.037142519950873</v>
      </c>
      <c r="Q366" s="146" t="s">
        <v>214</v>
      </c>
      <c r="T366" s="130"/>
    </row>
    <row r="367" spans="1:20" ht="10.65" customHeight="1" x14ac:dyDescent="0.2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65" customHeight="1" x14ac:dyDescent="0.2">
      <c r="A368" s="122"/>
      <c r="B368" s="158" t="s">
        <v>91</v>
      </c>
      <c r="C368" s="159">
        <v>147.08387787130832</v>
      </c>
      <c r="D368" s="160">
        <v>130.28387787130831</v>
      </c>
      <c r="E368" s="160">
        <v>0</v>
      </c>
      <c r="F368" s="160">
        <v>-16.800000000000011</v>
      </c>
      <c r="G368" s="246">
        <v>130.28387787130831</v>
      </c>
      <c r="H368" s="160">
        <v>64.129000000000005</v>
      </c>
      <c r="I368" s="162">
        <v>49.222513980851332</v>
      </c>
      <c r="J368" s="161">
        <v>66.154877871308301</v>
      </c>
      <c r="K368" s="160">
        <v>14.758999999999997</v>
      </c>
      <c r="L368" s="160">
        <v>16.308</v>
      </c>
      <c r="M368" s="160">
        <v>15.381000000000007</v>
      </c>
      <c r="N368" s="160">
        <v>0</v>
      </c>
      <c r="O368" s="160">
        <v>0</v>
      </c>
      <c r="P368" s="160">
        <v>11.612000000000002</v>
      </c>
      <c r="Q368" s="146">
        <v>3.6971131477185919</v>
      </c>
      <c r="T368" s="130"/>
    </row>
    <row r="369" spans="1:20" ht="10.65" customHeight="1" x14ac:dyDescent="0.2">
      <c r="A369" s="122"/>
      <c r="B369" s="158" t="s">
        <v>92</v>
      </c>
      <c r="C369" s="159">
        <v>773.69299472107298</v>
      </c>
      <c r="D369" s="160">
        <v>755.59299472107296</v>
      </c>
      <c r="E369" s="160">
        <v>-1.8999999999999773</v>
      </c>
      <c r="F369" s="160">
        <v>-18.100000000000023</v>
      </c>
      <c r="G369" s="246">
        <v>755.59299472107296</v>
      </c>
      <c r="H369" s="160">
        <v>564.1060786342797</v>
      </c>
      <c r="I369" s="162">
        <v>74.657399231516081</v>
      </c>
      <c r="J369" s="161">
        <v>191.48691608679326</v>
      </c>
      <c r="K369" s="160">
        <v>43.668706153869948</v>
      </c>
      <c r="L369" s="160">
        <v>7.205100463331064</v>
      </c>
      <c r="M369" s="160">
        <v>7.95315027236893</v>
      </c>
      <c r="N369" s="160">
        <v>0</v>
      </c>
      <c r="O369" s="160">
        <v>0</v>
      </c>
      <c r="P369" s="160">
        <v>14.706739222392486</v>
      </c>
      <c r="Q369" s="146">
        <v>11.020351635475743</v>
      </c>
      <c r="T369" s="130"/>
    </row>
    <row r="370" spans="1:20" ht="10.65" hidden="1" customHeight="1" x14ac:dyDescent="0.2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65" customHeight="1" x14ac:dyDescent="0.2">
      <c r="A371" s="122"/>
      <c r="B371" s="158" t="s">
        <v>94</v>
      </c>
      <c r="C371" s="159">
        <v>62.291068626052216</v>
      </c>
      <c r="D371" s="160">
        <v>50.191068626052214</v>
      </c>
      <c r="E371" s="160">
        <v>0</v>
      </c>
      <c r="F371" s="160">
        <v>-12.100000000000001</v>
      </c>
      <c r="G371" s="246">
        <v>50.191068626052214</v>
      </c>
      <c r="H371" s="160">
        <v>1.0871500148773201</v>
      </c>
      <c r="I371" s="162">
        <v>2.1660228495573874</v>
      </c>
      <c r="J371" s="161">
        <v>49.10391861117489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214</v>
      </c>
      <c r="T371" s="130"/>
    </row>
    <row r="372" spans="1:20" ht="10.65" customHeight="1" x14ac:dyDescent="0.2">
      <c r="A372" s="122"/>
      <c r="B372" s="158" t="s">
        <v>95</v>
      </c>
      <c r="C372" s="159">
        <v>57.075359052554404</v>
      </c>
      <c r="D372" s="160">
        <v>84.97535905255441</v>
      </c>
      <c r="E372" s="160">
        <v>0</v>
      </c>
      <c r="F372" s="160">
        <v>27.900000000000006</v>
      </c>
      <c r="G372" s="246">
        <v>84.97535905255441</v>
      </c>
      <c r="H372" s="160">
        <v>63.726552423298401</v>
      </c>
      <c r="I372" s="162">
        <v>74.994154933650435</v>
      </c>
      <c r="J372" s="161">
        <v>21.248806629256009</v>
      </c>
      <c r="K372" s="160">
        <v>0</v>
      </c>
      <c r="L372" s="160">
        <v>4.546700218200705</v>
      </c>
      <c r="M372" s="160">
        <v>0</v>
      </c>
      <c r="N372" s="160">
        <v>0</v>
      </c>
      <c r="O372" s="160">
        <v>0</v>
      </c>
      <c r="P372" s="160">
        <v>1.1366750545501763</v>
      </c>
      <c r="Q372" s="146">
        <v>16.693826827813105</v>
      </c>
      <c r="T372" s="130"/>
    </row>
    <row r="373" spans="1:20" ht="10.65" customHeight="1" x14ac:dyDescent="0.2">
      <c r="A373" s="122"/>
      <c r="B373" s="158" t="s">
        <v>96</v>
      </c>
      <c r="C373" s="159">
        <v>55.346042003231013</v>
      </c>
      <c r="D373" s="160">
        <v>39.846042003231013</v>
      </c>
      <c r="E373" s="160">
        <v>0</v>
      </c>
      <c r="F373" s="160">
        <v>-15.5</v>
      </c>
      <c r="G373" s="246">
        <v>39.846042003231013</v>
      </c>
      <c r="H373" s="160">
        <v>0</v>
      </c>
      <c r="I373" s="162">
        <v>0</v>
      </c>
      <c r="J373" s="161">
        <v>39.846042003231013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214</v>
      </c>
      <c r="T373" s="130"/>
    </row>
    <row r="374" spans="1:20" ht="10.65" customHeight="1" x14ac:dyDescent="0.2">
      <c r="A374" s="122"/>
      <c r="B374" s="158" t="s">
        <v>97</v>
      </c>
      <c r="C374" s="159">
        <v>355.85568554715366</v>
      </c>
      <c r="D374" s="160">
        <v>281.45568554715362</v>
      </c>
      <c r="E374" s="160">
        <v>1.8999999999999773</v>
      </c>
      <c r="F374" s="160">
        <v>-74.400000000000034</v>
      </c>
      <c r="G374" s="246">
        <v>281.45568554715362</v>
      </c>
      <c r="H374" s="160">
        <v>189.03893581189999</v>
      </c>
      <c r="I374" s="162">
        <v>67.164724508728881</v>
      </c>
      <c r="J374" s="161">
        <v>92.416749735253632</v>
      </c>
      <c r="K374" s="160">
        <v>10.018780184030987</v>
      </c>
      <c r="L374" s="160">
        <v>0</v>
      </c>
      <c r="M374" s="160">
        <v>0</v>
      </c>
      <c r="N374" s="160">
        <v>0</v>
      </c>
      <c r="O374" s="160">
        <v>0</v>
      </c>
      <c r="P374" s="160">
        <v>2.5046950460077468</v>
      </c>
      <c r="Q374" s="146">
        <v>34.897405886819399</v>
      </c>
      <c r="T374" s="130"/>
    </row>
    <row r="375" spans="1:20" ht="10.65" customHeight="1" x14ac:dyDescent="0.2">
      <c r="A375" s="122"/>
      <c r="B375" s="158" t="s">
        <v>98</v>
      </c>
      <c r="C375" s="159">
        <v>19.327207875588527</v>
      </c>
      <c r="D375" s="160">
        <v>2.7207875588526775E-2</v>
      </c>
      <c r="E375" s="160">
        <v>0</v>
      </c>
      <c r="F375" s="160">
        <v>-19.3</v>
      </c>
      <c r="G375" s="246">
        <v>2.7207875588526775E-2</v>
      </c>
      <c r="H375" s="160">
        <v>0</v>
      </c>
      <c r="I375" s="162">
        <v>0</v>
      </c>
      <c r="J375" s="161">
        <v>2.7207875588526775E-2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214</v>
      </c>
      <c r="T375" s="130"/>
    </row>
    <row r="376" spans="1:20" ht="10.65" customHeight="1" x14ac:dyDescent="0.2">
      <c r="A376" s="122"/>
      <c r="B376" s="158" t="s">
        <v>99</v>
      </c>
      <c r="C376" s="159">
        <v>146.41515194749607</v>
      </c>
      <c r="D376" s="160">
        <v>146.41515194749607</v>
      </c>
      <c r="E376" s="160">
        <v>0</v>
      </c>
      <c r="F376" s="160">
        <v>0</v>
      </c>
      <c r="G376" s="246">
        <v>146.41515194749607</v>
      </c>
      <c r="H376" s="160">
        <v>0.75900000000000001</v>
      </c>
      <c r="I376" s="162">
        <v>0.51838897129456563</v>
      </c>
      <c r="J376" s="161">
        <v>145.65615194749608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214</v>
      </c>
      <c r="T376" s="130"/>
    </row>
    <row r="377" spans="1:20" ht="10.65" customHeight="1" x14ac:dyDescent="0.2">
      <c r="A377" s="122"/>
      <c r="B377" s="158" t="s">
        <v>100</v>
      </c>
      <c r="C377" s="159">
        <v>345.53913539734623</v>
      </c>
      <c r="D377" s="160">
        <v>345.53913539734623</v>
      </c>
      <c r="E377" s="160">
        <v>0</v>
      </c>
      <c r="F377" s="160">
        <v>0</v>
      </c>
      <c r="G377" s="246">
        <v>345.53913539734623</v>
      </c>
      <c r="H377" s="160">
        <v>27.7653701731656</v>
      </c>
      <c r="I377" s="162">
        <v>8.035376410037415</v>
      </c>
      <c r="J377" s="161">
        <v>317.77376522418064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214</v>
      </c>
      <c r="T377" s="130"/>
    </row>
    <row r="378" spans="1:20" ht="10.65" customHeight="1" x14ac:dyDescent="0.2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148</v>
      </c>
      <c r="T378" s="130"/>
    </row>
    <row r="379" spans="1:20" ht="10.65" customHeight="1" x14ac:dyDescent="0.2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65" customHeight="1" x14ac:dyDescent="0.2">
      <c r="A380" s="122"/>
      <c r="B380" s="1" t="s">
        <v>103</v>
      </c>
      <c r="C380" s="159">
        <v>54.063946354686827</v>
      </c>
      <c r="D380" s="160">
        <v>54.063946354686827</v>
      </c>
      <c r="E380" s="160">
        <v>0</v>
      </c>
      <c r="F380" s="160">
        <v>0</v>
      </c>
      <c r="G380" s="246">
        <v>54.063946354686827</v>
      </c>
      <c r="H380" s="160">
        <v>0</v>
      </c>
      <c r="I380" s="162">
        <v>0</v>
      </c>
      <c r="J380" s="161">
        <v>54.063946354686827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214</v>
      </c>
      <c r="T380" s="130"/>
    </row>
    <row r="381" spans="1:20" ht="10.65" customHeight="1" x14ac:dyDescent="0.2">
      <c r="A381" s="122"/>
      <c r="B381" s="165" t="s">
        <v>105</v>
      </c>
      <c r="C381" s="169">
        <v>4125</v>
      </c>
      <c r="D381" s="160">
        <v>4059.0000000000005</v>
      </c>
      <c r="E381" s="160">
        <v>0</v>
      </c>
      <c r="F381" s="160">
        <v>-65.999999999999545</v>
      </c>
      <c r="G381" s="246">
        <v>4059.0000000000005</v>
      </c>
      <c r="H381" s="160">
        <v>1548.3091572632095</v>
      </c>
      <c r="I381" s="162">
        <v>38.14508887073687</v>
      </c>
      <c r="J381" s="161">
        <v>2510.6908427367907</v>
      </c>
      <c r="K381" s="160">
        <v>112.32148633790121</v>
      </c>
      <c r="L381" s="160">
        <v>63.317370761335269</v>
      </c>
      <c r="M381" s="160">
        <v>19.82615027236875</v>
      </c>
      <c r="N381" s="160">
        <v>16.523999999999887</v>
      </c>
      <c r="O381" s="160">
        <v>0.40709534368070677</v>
      </c>
      <c r="P381" s="160">
        <v>52.997251842901278</v>
      </c>
      <c r="Q381" s="146">
        <v>45.373981771341327</v>
      </c>
      <c r="T381" s="130"/>
    </row>
    <row r="382" spans="1:20" ht="10.65" customHeight="1" x14ac:dyDescent="0.2">
      <c r="A382" s="122"/>
      <c r="B382" s="165"/>
      <c r="C382" s="159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65" customHeight="1" x14ac:dyDescent="0.2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65" customHeight="1" x14ac:dyDescent="0.2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148</v>
      </c>
      <c r="T384" s="130"/>
    </row>
    <row r="385" spans="1:20" ht="10.65" customHeight="1" x14ac:dyDescent="0.2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148</v>
      </c>
      <c r="T385" s="130"/>
    </row>
    <row r="386" spans="1:20" ht="10.65" customHeight="1" x14ac:dyDescent="0.2">
      <c r="A386" s="122"/>
      <c r="B386" s="171"/>
      <c r="C386" s="159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65" customHeight="1" x14ac:dyDescent="0.2">
      <c r="A387" s="122"/>
      <c r="B387" s="171" t="s">
        <v>110</v>
      </c>
      <c r="C387" s="159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  <c r="T387" s="130"/>
    </row>
    <row r="388" spans="1:20" ht="10.65" customHeight="1" x14ac:dyDescent="0.2">
      <c r="A388" s="122"/>
      <c r="B388" s="172" t="s">
        <v>111</v>
      </c>
      <c r="C388" s="173">
        <v>4125</v>
      </c>
      <c r="D388" s="173">
        <v>4059.0000000000005</v>
      </c>
      <c r="E388" s="174">
        <v>0</v>
      </c>
      <c r="F388" s="177">
        <v>-65.999999999999545</v>
      </c>
      <c r="G388" s="240">
        <v>4059.0000000000005</v>
      </c>
      <c r="H388" s="177">
        <v>1548.3091572632095</v>
      </c>
      <c r="I388" s="176">
        <v>38.145088870736863</v>
      </c>
      <c r="J388" s="185">
        <v>2510.6908427367907</v>
      </c>
      <c r="K388" s="177">
        <v>112.32148633790121</v>
      </c>
      <c r="L388" s="177">
        <v>63.317370761335269</v>
      </c>
      <c r="M388" s="177">
        <v>19.82615027236875</v>
      </c>
      <c r="N388" s="177">
        <v>16.523999999999887</v>
      </c>
      <c r="O388" s="177">
        <v>0.40709534368070677</v>
      </c>
      <c r="P388" s="186">
        <v>52.997251842901278</v>
      </c>
      <c r="Q388" s="153">
        <v>45.373981771341327</v>
      </c>
      <c r="T388" s="130"/>
    </row>
    <row r="389" spans="1:20" ht="10.65" customHeight="1" x14ac:dyDescent="0.2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65" customHeight="1" x14ac:dyDescent="0.2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65" customHeight="1" x14ac:dyDescent="0.2">
      <c r="A392" s="122"/>
      <c r="B392" s="145" t="s">
        <v>61</v>
      </c>
      <c r="C392" s="145" t="s">
        <v>146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44048</v>
      </c>
      <c r="L393" s="151">
        <v>44055</v>
      </c>
      <c r="M393" s="151">
        <v>44062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65" customHeight="1" x14ac:dyDescent="0.2">
      <c r="A394" s="122"/>
      <c r="B394" s="152"/>
      <c r="C394" s="152"/>
      <c r="D394" s="153"/>
      <c r="E394" s="153" t="s">
        <v>77</v>
      </c>
      <c r="F394" s="153" t="s">
        <v>112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65" customHeight="1" x14ac:dyDescent="0.2">
      <c r="A395" s="122"/>
      <c r="B395" s="183"/>
      <c r="C395" s="255" t="s">
        <v>132</v>
      </c>
      <c r="D395" s="255"/>
      <c r="E395" s="255"/>
      <c r="F395" s="255"/>
      <c r="G395" s="255"/>
      <c r="H395" s="255"/>
      <c r="I395" s="255"/>
      <c r="J395" s="255"/>
      <c r="K395" s="255"/>
      <c r="L395" s="255"/>
      <c r="M395" s="255"/>
      <c r="N395" s="255"/>
      <c r="O395" s="255"/>
      <c r="P395" s="256"/>
      <c r="Q395" s="145"/>
      <c r="T395" s="130"/>
    </row>
    <row r="396" spans="1:20" ht="10.65" customHeight="1" x14ac:dyDescent="0.2">
      <c r="A396" s="184"/>
      <c r="B396" s="158" t="s">
        <v>80</v>
      </c>
      <c r="C396" s="159">
        <v>4640.0338861321225</v>
      </c>
      <c r="D396" s="160">
        <v>4925.7338861321223</v>
      </c>
      <c r="E396" s="160">
        <v>0.1999999999998181</v>
      </c>
      <c r="F396" s="160">
        <v>285.69999999999982</v>
      </c>
      <c r="G396" s="246">
        <v>4925.7338861321223</v>
      </c>
      <c r="H396" s="160">
        <v>1877.3868100001814</v>
      </c>
      <c r="I396" s="162">
        <v>38.113849700361676</v>
      </c>
      <c r="J396" s="161">
        <v>3048.3470761319409</v>
      </c>
      <c r="K396" s="160">
        <v>63.461999999999989</v>
      </c>
      <c r="L396" s="160">
        <v>28.05353999996214</v>
      </c>
      <c r="M396" s="160">
        <v>51.314000000000078</v>
      </c>
      <c r="N396" s="160">
        <v>56.592000000000098</v>
      </c>
      <c r="O396" s="160">
        <v>1.1489049410348542</v>
      </c>
      <c r="P396" s="160">
        <v>49.855384999990576</v>
      </c>
      <c r="Q396" s="146" t="s">
        <v>214</v>
      </c>
      <c r="T396" s="130"/>
    </row>
    <row r="397" spans="1:20" ht="10.65" customHeight="1" x14ac:dyDescent="0.2">
      <c r="A397" s="184"/>
      <c r="B397" s="158" t="s">
        <v>81</v>
      </c>
      <c r="C397" s="159">
        <v>1071.5854823648353</v>
      </c>
      <c r="D397" s="160">
        <v>1860.6854823648353</v>
      </c>
      <c r="E397" s="160">
        <v>123</v>
      </c>
      <c r="F397" s="160">
        <v>789.09999999999991</v>
      </c>
      <c r="G397" s="246">
        <v>1860.6854823648353</v>
      </c>
      <c r="H397" s="160">
        <v>1010.453473769188</v>
      </c>
      <c r="I397" s="162">
        <v>54.305441910846412</v>
      </c>
      <c r="J397" s="161">
        <v>850.23200859564724</v>
      </c>
      <c r="K397" s="160">
        <v>2.4819999999999709</v>
      </c>
      <c r="L397" s="160">
        <v>1.4900000000000091</v>
      </c>
      <c r="M397" s="160">
        <v>90.916646367072985</v>
      </c>
      <c r="N397" s="160">
        <v>-116.7299999999999</v>
      </c>
      <c r="O397" s="160">
        <v>-6.2734944248418651</v>
      </c>
      <c r="P397" s="160">
        <v>-5.4603384082317348</v>
      </c>
      <c r="Q397" s="146" t="s">
        <v>214</v>
      </c>
      <c r="T397" s="130"/>
    </row>
    <row r="398" spans="1:20" ht="10.65" customHeight="1" x14ac:dyDescent="0.2">
      <c r="A398" s="184"/>
      <c r="B398" s="158" t="s">
        <v>82</v>
      </c>
      <c r="C398" s="159">
        <v>851.60952316445889</v>
      </c>
      <c r="D398" s="160">
        <v>978.10952316445889</v>
      </c>
      <c r="E398" s="160">
        <v>0</v>
      </c>
      <c r="F398" s="160">
        <v>126.5</v>
      </c>
      <c r="G398" s="246">
        <v>978.10952316445889</v>
      </c>
      <c r="H398" s="160">
        <v>359.32600000000002</v>
      </c>
      <c r="I398" s="162">
        <v>36.736785757639858</v>
      </c>
      <c r="J398" s="161">
        <v>618.78352316445887</v>
      </c>
      <c r="K398" s="160">
        <v>7.9390000000000214</v>
      </c>
      <c r="L398" s="160">
        <v>9.31899999999996</v>
      </c>
      <c r="M398" s="160">
        <v>9.7210000000000036</v>
      </c>
      <c r="N398" s="160">
        <v>11.763000000000034</v>
      </c>
      <c r="O398" s="160">
        <v>1.2026260578614372</v>
      </c>
      <c r="P398" s="160">
        <v>9.6855000000000047</v>
      </c>
      <c r="Q398" s="146" t="s">
        <v>214</v>
      </c>
      <c r="T398" s="130"/>
    </row>
    <row r="399" spans="1:20" ht="10.65" customHeight="1" x14ac:dyDescent="0.2">
      <c r="A399" s="184"/>
      <c r="B399" s="158" t="s">
        <v>83</v>
      </c>
      <c r="C399" s="159">
        <v>2872.2666873680655</v>
      </c>
      <c r="D399" s="160">
        <v>2641.8666873680654</v>
      </c>
      <c r="E399" s="160">
        <v>8.5</v>
      </c>
      <c r="F399" s="160">
        <v>-230.40000000000009</v>
      </c>
      <c r="G399" s="246">
        <v>2641.8666873680654</v>
      </c>
      <c r="H399" s="160">
        <v>757.00599999999997</v>
      </c>
      <c r="I399" s="162">
        <v>28.654208920517483</v>
      </c>
      <c r="J399" s="161">
        <v>1884.8606873680656</v>
      </c>
      <c r="K399" s="160">
        <v>33.79099999999994</v>
      </c>
      <c r="L399" s="160">
        <v>20.468000000000075</v>
      </c>
      <c r="M399" s="160">
        <v>33.142999999999915</v>
      </c>
      <c r="N399" s="160">
        <v>20.499000000000024</v>
      </c>
      <c r="O399" s="160">
        <v>0.77592863023765812</v>
      </c>
      <c r="P399" s="160">
        <v>26.975249999999988</v>
      </c>
      <c r="Q399" s="146" t="s">
        <v>214</v>
      </c>
      <c r="T399" s="130"/>
    </row>
    <row r="400" spans="1:20" ht="10.65" customHeight="1" x14ac:dyDescent="0.2">
      <c r="A400" s="184"/>
      <c r="B400" s="158" t="s">
        <v>84</v>
      </c>
      <c r="C400" s="159">
        <v>121.2106434290872</v>
      </c>
      <c r="D400" s="160">
        <v>138.71064342908721</v>
      </c>
      <c r="E400" s="160">
        <v>10</v>
      </c>
      <c r="F400" s="160">
        <v>17.500000000000014</v>
      </c>
      <c r="G400" s="246">
        <v>138.71064342908721</v>
      </c>
      <c r="H400" s="160">
        <v>89.944439995050431</v>
      </c>
      <c r="I400" s="162">
        <v>64.843214458184363</v>
      </c>
      <c r="J400" s="161">
        <v>48.766203434036782</v>
      </c>
      <c r="K400" s="160">
        <v>3.4525999946594368</v>
      </c>
      <c r="L400" s="160">
        <v>2.9988399913310957</v>
      </c>
      <c r="M400" s="160">
        <v>1.9205000039338955</v>
      </c>
      <c r="N400" s="160">
        <v>1.6140799865722784</v>
      </c>
      <c r="O400" s="160">
        <v>1.1636309562628779</v>
      </c>
      <c r="P400" s="160">
        <v>2.4965049941241766</v>
      </c>
      <c r="Q400" s="146">
        <v>17.533789657466691</v>
      </c>
      <c r="T400" s="130"/>
    </row>
    <row r="401" spans="1:20" ht="10.65" customHeight="1" x14ac:dyDescent="0.2">
      <c r="A401" s="184"/>
      <c r="B401" s="158" t="s">
        <v>85</v>
      </c>
      <c r="C401" s="159">
        <v>84.69258193428206</v>
      </c>
      <c r="D401" s="160">
        <v>29.792581934282047</v>
      </c>
      <c r="E401" s="160">
        <v>9.8000000000000043</v>
      </c>
      <c r="F401" s="160">
        <v>-54.900000000000013</v>
      </c>
      <c r="G401" s="246">
        <v>29.792581934282047</v>
      </c>
      <c r="H401" s="160">
        <v>8.5239999999999991</v>
      </c>
      <c r="I401" s="162">
        <v>28.611148972595458</v>
      </c>
      <c r="J401" s="161">
        <v>21.268581934282047</v>
      </c>
      <c r="K401" s="160">
        <v>0</v>
      </c>
      <c r="L401" s="160">
        <v>0</v>
      </c>
      <c r="M401" s="160">
        <v>2.278999999999999</v>
      </c>
      <c r="N401" s="160">
        <v>0</v>
      </c>
      <c r="O401" s="160">
        <v>0</v>
      </c>
      <c r="P401" s="160">
        <v>0.56974999999999976</v>
      </c>
      <c r="Q401" s="146">
        <v>35.329674303259424</v>
      </c>
      <c r="T401" s="130"/>
    </row>
    <row r="402" spans="1:20" ht="10.65" customHeight="1" x14ac:dyDescent="0.2">
      <c r="A402" s="184"/>
      <c r="B402" s="158" t="s">
        <v>86</v>
      </c>
      <c r="C402" s="159">
        <v>177.55093810492639</v>
      </c>
      <c r="D402" s="160">
        <v>209.45093810492639</v>
      </c>
      <c r="E402" s="160">
        <v>0</v>
      </c>
      <c r="F402" s="160">
        <v>31.900000000000006</v>
      </c>
      <c r="G402" s="246">
        <v>209.45093810492639</v>
      </c>
      <c r="H402" s="160">
        <v>109.17699999999999</v>
      </c>
      <c r="I402" s="162">
        <v>52.125333497101245</v>
      </c>
      <c r="J402" s="161">
        <v>100.2739381049264</v>
      </c>
      <c r="K402" s="160">
        <v>10.209999999999994</v>
      </c>
      <c r="L402" s="160">
        <v>0.1980000000000075</v>
      </c>
      <c r="M402" s="160">
        <v>3.8559999999999945</v>
      </c>
      <c r="N402" s="160">
        <v>1.3010000000000019</v>
      </c>
      <c r="O402" s="160">
        <v>0.62114785055212018</v>
      </c>
      <c r="P402" s="160">
        <v>3.8912499999999994</v>
      </c>
      <c r="Q402" s="146">
        <v>23.769081427542929</v>
      </c>
      <c r="T402" s="130"/>
    </row>
    <row r="403" spans="1:20" ht="10.65" customHeight="1" x14ac:dyDescent="0.2">
      <c r="A403" s="184"/>
      <c r="B403" s="158" t="s">
        <v>87</v>
      </c>
      <c r="C403" s="159">
        <v>371.30805449287908</v>
      </c>
      <c r="D403" s="160">
        <v>720.00805449287907</v>
      </c>
      <c r="E403" s="160">
        <v>0</v>
      </c>
      <c r="F403" s="160">
        <v>348.7</v>
      </c>
      <c r="G403" s="246">
        <v>720.00805449287907</v>
      </c>
      <c r="H403" s="160">
        <v>374.31900000000002</v>
      </c>
      <c r="I403" s="162">
        <v>51.98816841898288</v>
      </c>
      <c r="J403" s="161">
        <v>345.68905449287905</v>
      </c>
      <c r="K403" s="160">
        <v>106.36999999999998</v>
      </c>
      <c r="L403" s="160">
        <v>12.603000000000009</v>
      </c>
      <c r="M403" s="160">
        <v>0.24000000000000909</v>
      </c>
      <c r="N403" s="160">
        <v>0.35500000000001819</v>
      </c>
      <c r="O403" s="160">
        <v>4.9305003990553153E-2</v>
      </c>
      <c r="P403" s="160">
        <v>29.892000000000003</v>
      </c>
      <c r="Q403" s="146">
        <v>9.5646010468646807</v>
      </c>
      <c r="T403" s="130"/>
    </row>
    <row r="404" spans="1:20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148</v>
      </c>
      <c r="T404" s="130"/>
    </row>
    <row r="405" spans="1:20" ht="10.65" customHeight="1" x14ac:dyDescent="0.2">
      <c r="A405" s="184"/>
      <c r="B405" s="158" t="s">
        <v>89</v>
      </c>
      <c r="C405" s="159">
        <v>282.91686104065673</v>
      </c>
      <c r="D405" s="160">
        <v>194.61686104065672</v>
      </c>
      <c r="E405" s="160">
        <v>-10</v>
      </c>
      <c r="F405" s="160">
        <v>-88.300000000000011</v>
      </c>
      <c r="G405" s="246">
        <v>194.61686104065672</v>
      </c>
      <c r="H405" s="160">
        <v>4.7130000000000001</v>
      </c>
      <c r="I405" s="162">
        <v>2.4216812329613231</v>
      </c>
      <c r="J405" s="161">
        <v>189.90386104065672</v>
      </c>
      <c r="K405" s="160">
        <v>0.4359999999999995</v>
      </c>
      <c r="L405" s="160">
        <v>0.22100000000000009</v>
      </c>
      <c r="M405" s="160">
        <v>0.10300000000000065</v>
      </c>
      <c r="N405" s="160">
        <v>0.21999999999999975</v>
      </c>
      <c r="O405" s="160">
        <v>0.1130426206771675</v>
      </c>
      <c r="P405" s="160">
        <v>0.245</v>
      </c>
      <c r="Q405" s="146" t="s">
        <v>214</v>
      </c>
      <c r="T405" s="130"/>
    </row>
    <row r="406" spans="1:20" ht="10.65" customHeight="1" x14ac:dyDescent="0.2">
      <c r="A406" s="184"/>
      <c r="B406" s="165" t="s">
        <v>90</v>
      </c>
      <c r="C406" s="159">
        <v>10473.174658031312</v>
      </c>
      <c r="D406" s="160">
        <v>11698.974658031313</v>
      </c>
      <c r="E406" s="160">
        <v>141.49999999999983</v>
      </c>
      <c r="F406" s="160">
        <v>1225.8000000000011</v>
      </c>
      <c r="G406" s="246">
        <v>11698.974658031313</v>
      </c>
      <c r="H406" s="160">
        <v>4590.8497237644197</v>
      </c>
      <c r="I406" s="162">
        <v>39.241470795159081</v>
      </c>
      <c r="J406" s="161">
        <v>7108.1249342668943</v>
      </c>
      <c r="K406" s="160">
        <v>228.14259999465932</v>
      </c>
      <c r="L406" s="160">
        <v>75.3513799912933</v>
      </c>
      <c r="M406" s="160">
        <v>193.4931463710069</v>
      </c>
      <c r="N406" s="160">
        <v>-24.385920013427452</v>
      </c>
      <c r="O406" s="160">
        <v>-0.2084449340753686</v>
      </c>
      <c r="P406" s="166">
        <v>118.15030158588303</v>
      </c>
      <c r="Q406" s="146" t="s">
        <v>214</v>
      </c>
      <c r="T406" s="130"/>
    </row>
    <row r="407" spans="1:20" ht="10.65" customHeight="1" x14ac:dyDescent="0.2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5" customHeight="1" x14ac:dyDescent="0.2">
      <c r="A408" s="184"/>
      <c r="B408" s="158" t="s">
        <v>91</v>
      </c>
      <c r="C408" s="159">
        <v>264.13790340126803</v>
      </c>
      <c r="D408" s="160">
        <v>174.53790340126804</v>
      </c>
      <c r="E408" s="160">
        <v>0</v>
      </c>
      <c r="F408" s="160">
        <v>-89.6</v>
      </c>
      <c r="G408" s="246">
        <v>174.53790340126804</v>
      </c>
      <c r="H408" s="160">
        <v>72.174705028414721</v>
      </c>
      <c r="I408" s="162">
        <v>41.351880377801287</v>
      </c>
      <c r="J408" s="161">
        <v>102.36319837285332</v>
      </c>
      <c r="K408" s="160">
        <v>1.3155000011920919</v>
      </c>
      <c r="L408" s="160">
        <v>1.1670350010991086</v>
      </c>
      <c r="M408" s="160">
        <v>1.3912949968576385</v>
      </c>
      <c r="N408" s="160">
        <v>1.3328899990618268</v>
      </c>
      <c r="O408" s="160">
        <v>0.7636679329173971</v>
      </c>
      <c r="P408" s="160">
        <v>1.3016799995526664</v>
      </c>
      <c r="Q408" s="146" t="s">
        <v>214</v>
      </c>
      <c r="T408" s="130"/>
    </row>
    <row r="409" spans="1:20" ht="10.65" customHeight="1" x14ac:dyDescent="0.2">
      <c r="A409" s="184"/>
      <c r="B409" s="158" t="s">
        <v>92</v>
      </c>
      <c r="C409" s="159">
        <v>1017.0470142925677</v>
      </c>
      <c r="D409" s="160">
        <v>784.4470142925677</v>
      </c>
      <c r="E409" s="160">
        <v>-163.00000000000011</v>
      </c>
      <c r="F409" s="160">
        <v>-232.60000000000002</v>
      </c>
      <c r="G409" s="246">
        <v>784.4470142925677</v>
      </c>
      <c r="H409" s="160">
        <v>169.45585263017608</v>
      </c>
      <c r="I409" s="162">
        <v>21.601950105322953</v>
      </c>
      <c r="J409" s="161">
        <v>614.99116166239162</v>
      </c>
      <c r="K409" s="160">
        <v>7.7114400826726808</v>
      </c>
      <c r="L409" s="160">
        <v>4.5032797716884261</v>
      </c>
      <c r="M409" s="160">
        <v>19.048670025687386</v>
      </c>
      <c r="N409" s="160">
        <v>6.4311599942241173</v>
      </c>
      <c r="O409" s="160">
        <v>0.81983357410364865</v>
      </c>
      <c r="P409" s="160">
        <v>9.4236374685681525</v>
      </c>
      <c r="Q409" s="146" t="s">
        <v>214</v>
      </c>
      <c r="T409" s="130"/>
    </row>
    <row r="410" spans="1:20" ht="10.65" hidden="1" customHeight="1" x14ac:dyDescent="0.2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246">
        <v>0</v>
      </c>
      <c r="H410" s="160"/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65" customHeight="1" x14ac:dyDescent="0.2">
      <c r="A411" s="184"/>
      <c r="B411" s="158" t="s">
        <v>94</v>
      </c>
      <c r="C411" s="159">
        <v>20.236601576193699</v>
      </c>
      <c r="D411" s="160">
        <v>17.0366015761937</v>
      </c>
      <c r="E411" s="160">
        <v>0</v>
      </c>
      <c r="F411" s="160">
        <v>-3.1999999999999993</v>
      </c>
      <c r="G411" s="246">
        <v>17.0366015761937</v>
      </c>
      <c r="H411" s="160">
        <v>8.4356306762695361</v>
      </c>
      <c r="I411" s="162">
        <v>49.514749984276008</v>
      </c>
      <c r="J411" s="161">
        <v>8.6009708999241639</v>
      </c>
      <c r="K411" s="160">
        <v>0.24766000366211038</v>
      </c>
      <c r="L411" s="160">
        <v>0</v>
      </c>
      <c r="M411" s="160">
        <v>0</v>
      </c>
      <c r="N411" s="160">
        <v>0</v>
      </c>
      <c r="O411" s="160">
        <v>0</v>
      </c>
      <c r="P411" s="160">
        <v>6.1915000915527596E-2</v>
      </c>
      <c r="Q411" s="146" t="s">
        <v>214</v>
      </c>
      <c r="T411" s="130"/>
    </row>
    <row r="412" spans="1:20" ht="10.65" customHeight="1" x14ac:dyDescent="0.2">
      <c r="A412" s="184"/>
      <c r="B412" s="158" t="s">
        <v>95</v>
      </c>
      <c r="C412" s="159">
        <v>134.0650153357623</v>
      </c>
      <c r="D412" s="160">
        <v>145.16501533576229</v>
      </c>
      <c r="E412" s="160">
        <v>30</v>
      </c>
      <c r="F412" s="160">
        <v>11.099999999999994</v>
      </c>
      <c r="G412" s="246">
        <v>145.16501533576229</v>
      </c>
      <c r="H412" s="160">
        <v>122.24569282042981</v>
      </c>
      <c r="I412" s="162">
        <v>84.211538529224285</v>
      </c>
      <c r="J412" s="161">
        <v>22.919322515332482</v>
      </c>
      <c r="K412" s="160">
        <v>21.866280006408601</v>
      </c>
      <c r="L412" s="160">
        <v>1.5161399912834952</v>
      </c>
      <c r="M412" s="160">
        <v>15.035760004997201</v>
      </c>
      <c r="N412" s="160">
        <v>12.010060005188009</v>
      </c>
      <c r="O412" s="160">
        <v>8.2733845874704066</v>
      </c>
      <c r="P412" s="160">
        <v>12.607060001969327</v>
      </c>
      <c r="Q412" s="146">
        <v>0</v>
      </c>
      <c r="T412" s="130"/>
    </row>
    <row r="413" spans="1:20" ht="10.65" customHeight="1" x14ac:dyDescent="0.2">
      <c r="A413" s="184"/>
      <c r="B413" s="158" t="s">
        <v>96</v>
      </c>
      <c r="C413" s="159">
        <v>525.67785493284782</v>
      </c>
      <c r="D413" s="160">
        <v>15.977854932847833</v>
      </c>
      <c r="E413" s="160">
        <v>-8.5</v>
      </c>
      <c r="F413" s="160">
        <v>-509.7</v>
      </c>
      <c r="G413" s="246">
        <v>15.977854932847833</v>
      </c>
      <c r="H413" s="160">
        <v>0.47091999626159697</v>
      </c>
      <c r="I413" s="162">
        <v>2.9473292769323067</v>
      </c>
      <c r="J413" s="161">
        <v>15.506934936586237</v>
      </c>
      <c r="K413" s="160">
        <v>0</v>
      </c>
      <c r="L413" s="160">
        <v>0</v>
      </c>
      <c r="M413" s="160">
        <v>0</v>
      </c>
      <c r="N413" s="160">
        <v>0</v>
      </c>
      <c r="O413" s="160">
        <v>0</v>
      </c>
      <c r="P413" s="160">
        <v>0</v>
      </c>
      <c r="Q413" s="146" t="s">
        <v>214</v>
      </c>
      <c r="T413" s="130"/>
    </row>
    <row r="414" spans="1:20" ht="10.65" customHeight="1" x14ac:dyDescent="0.2">
      <c r="A414" s="184"/>
      <c r="B414" s="158" t="s">
        <v>97</v>
      </c>
      <c r="C414" s="159">
        <v>410.75601250291896</v>
      </c>
      <c r="D414" s="160">
        <v>125.75601250291896</v>
      </c>
      <c r="E414" s="160">
        <v>-10</v>
      </c>
      <c r="F414" s="160">
        <v>-285</v>
      </c>
      <c r="G414" s="246">
        <v>125.75601250291896</v>
      </c>
      <c r="H414" s="160">
        <v>11.2557200015783</v>
      </c>
      <c r="I414" s="162">
        <v>8.9504428277868939</v>
      </c>
      <c r="J414" s="161">
        <v>114.50029250134067</v>
      </c>
      <c r="K414" s="160">
        <v>0</v>
      </c>
      <c r="L414" s="160">
        <v>0.85887998199463134</v>
      </c>
      <c r="M414" s="160">
        <v>0.86009998321534908</v>
      </c>
      <c r="N414" s="160">
        <v>1.0528599967956005</v>
      </c>
      <c r="O414" s="160">
        <v>0.83722438064037874</v>
      </c>
      <c r="P414" s="160">
        <v>0.69295999050139523</v>
      </c>
      <c r="Q414" s="146" t="s">
        <v>214</v>
      </c>
      <c r="T414" s="130"/>
    </row>
    <row r="415" spans="1:20" ht="10.65" customHeight="1" x14ac:dyDescent="0.2">
      <c r="A415" s="122"/>
      <c r="B415" s="158" t="s">
        <v>98</v>
      </c>
      <c r="C415" s="159">
        <v>157.84337383782795</v>
      </c>
      <c r="D415" s="160">
        <v>34.843373837827954</v>
      </c>
      <c r="E415" s="160">
        <v>0</v>
      </c>
      <c r="F415" s="160">
        <v>-123</v>
      </c>
      <c r="G415" s="246">
        <v>34.843373837827954</v>
      </c>
      <c r="H415" s="160">
        <v>8.4000000000000005E-2</v>
      </c>
      <c r="I415" s="162">
        <v>0.24107883579518585</v>
      </c>
      <c r="J415" s="161">
        <v>34.759373837827951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214</v>
      </c>
      <c r="T415" s="130"/>
    </row>
    <row r="416" spans="1:20" ht="10.65" customHeight="1" x14ac:dyDescent="0.2">
      <c r="A416" s="122"/>
      <c r="B416" s="158" t="s">
        <v>99</v>
      </c>
      <c r="C416" s="159">
        <v>96.816116570516542</v>
      </c>
      <c r="D416" s="160">
        <v>84.016116570516544</v>
      </c>
      <c r="E416" s="160">
        <v>0</v>
      </c>
      <c r="F416" s="160">
        <v>-12.799999999999997</v>
      </c>
      <c r="G416" s="246">
        <v>84.016116570516544</v>
      </c>
      <c r="H416" s="160">
        <v>4.5761200018376105</v>
      </c>
      <c r="I416" s="162">
        <v>5.4467168784179325</v>
      </c>
      <c r="J416" s="161">
        <v>79.439996568678936</v>
      </c>
      <c r="K416" s="160">
        <v>6.8139999687672592E-2</v>
      </c>
      <c r="L416" s="160">
        <v>0.30581999969482387</v>
      </c>
      <c r="M416" s="160">
        <v>0.19280000114440909</v>
      </c>
      <c r="N416" s="160">
        <v>0.37947999858856107</v>
      </c>
      <c r="O416" s="160">
        <v>0.45167524289230304</v>
      </c>
      <c r="P416" s="160">
        <v>0.23655999977886666</v>
      </c>
      <c r="Q416" s="146" t="s">
        <v>214</v>
      </c>
      <c r="T416" s="130"/>
    </row>
    <row r="417" spans="1:21" ht="10.65" customHeight="1" x14ac:dyDescent="0.2">
      <c r="A417" s="122"/>
      <c r="B417" s="158" t="s">
        <v>100</v>
      </c>
      <c r="C417" s="159">
        <v>55.237838850464577</v>
      </c>
      <c r="D417" s="160">
        <v>49.237838850464577</v>
      </c>
      <c r="E417" s="160">
        <v>0</v>
      </c>
      <c r="F417" s="160">
        <v>-6</v>
      </c>
      <c r="G417" s="246">
        <v>49.237838850464577</v>
      </c>
      <c r="H417" s="160">
        <v>1.1402999967038601</v>
      </c>
      <c r="I417" s="162">
        <v>2.3159018009847134</v>
      </c>
      <c r="J417" s="161">
        <v>48.097538853760717</v>
      </c>
      <c r="K417" s="160">
        <v>3.0500000059600074E-2</v>
      </c>
      <c r="L417" s="160">
        <v>3.5380000352859931E-2</v>
      </c>
      <c r="M417" s="160">
        <v>4.8099999785420122E-2</v>
      </c>
      <c r="N417" s="160">
        <v>0</v>
      </c>
      <c r="O417" s="160">
        <v>0</v>
      </c>
      <c r="P417" s="160">
        <v>2.8495000049470032E-2</v>
      </c>
      <c r="Q417" s="146" t="s">
        <v>214</v>
      </c>
      <c r="T417" s="130"/>
    </row>
    <row r="418" spans="1:21" ht="10.65" customHeight="1" x14ac:dyDescent="0.2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65" customHeight="1" x14ac:dyDescent="0.2">
      <c r="A419" s="122"/>
      <c r="B419" s="158" t="s">
        <v>102</v>
      </c>
      <c r="C419" s="159">
        <v>25.527445226791663</v>
      </c>
      <c r="D419" s="160">
        <v>25.527445226791663</v>
      </c>
      <c r="E419" s="160">
        <v>0</v>
      </c>
      <c r="F419" s="160">
        <v>0</v>
      </c>
      <c r="G419" s="246">
        <v>25.527445226791663</v>
      </c>
      <c r="H419" s="160">
        <v>0</v>
      </c>
      <c r="I419" s="162">
        <v>0</v>
      </c>
      <c r="J419" s="161">
        <v>25.527445226791663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214</v>
      </c>
      <c r="T419" s="130"/>
    </row>
    <row r="420" spans="1:21" ht="10.65" customHeight="1" x14ac:dyDescent="0.2">
      <c r="A420" s="122"/>
      <c r="B420" s="1" t="s">
        <v>103</v>
      </c>
      <c r="C420" s="159">
        <v>26.603438247114944</v>
      </c>
      <c r="D420" s="160">
        <v>26.603438247114944</v>
      </c>
      <c r="E420" s="160">
        <v>0</v>
      </c>
      <c r="F420" s="160">
        <v>0</v>
      </c>
      <c r="G420" s="246">
        <v>26.603438247114944</v>
      </c>
      <c r="H420" s="160">
        <v>1.5860000044107401E-2</v>
      </c>
      <c r="I420" s="162">
        <v>5.961635446060197E-2</v>
      </c>
      <c r="J420" s="161">
        <v>26.587578247070837</v>
      </c>
      <c r="K420" s="160">
        <v>0</v>
      </c>
      <c r="L420" s="160">
        <v>0</v>
      </c>
      <c r="M420" s="160">
        <v>0</v>
      </c>
      <c r="N420" s="160">
        <v>0</v>
      </c>
      <c r="O420" s="160">
        <v>0</v>
      </c>
      <c r="P420" s="160">
        <v>0</v>
      </c>
      <c r="Q420" s="146" t="s">
        <v>214</v>
      </c>
      <c r="T420" s="130"/>
    </row>
    <row r="421" spans="1:21" ht="10.65" customHeight="1" x14ac:dyDescent="0.2">
      <c r="A421" s="122"/>
      <c r="B421" s="165" t="s">
        <v>105</v>
      </c>
      <c r="C421" s="169">
        <v>13207.123272805586</v>
      </c>
      <c r="D421" s="160">
        <v>13182.123272805586</v>
      </c>
      <c r="E421" s="160">
        <v>-10</v>
      </c>
      <c r="F421" s="160">
        <v>-25</v>
      </c>
      <c r="G421" s="246">
        <v>13182.123272805586</v>
      </c>
      <c r="H421" s="160">
        <v>4980.7045249161356</v>
      </c>
      <c r="I421" s="162">
        <v>37.783780517295064</v>
      </c>
      <c r="J421" s="161">
        <v>8201.4187478894492</v>
      </c>
      <c r="K421" s="160">
        <v>259.38212008834216</v>
      </c>
      <c r="L421" s="160">
        <v>83.737914737405845</v>
      </c>
      <c r="M421" s="160">
        <v>230.06987138269415</v>
      </c>
      <c r="N421" s="160">
        <v>-3.179470019569635</v>
      </c>
      <c r="O421" s="160">
        <v>-2.4119559146657414E-2</v>
      </c>
      <c r="P421" s="160">
        <v>142.50260904721813</v>
      </c>
      <c r="Q421" s="146" t="s">
        <v>214</v>
      </c>
      <c r="T421" s="130"/>
      <c r="U421" s="160"/>
    </row>
    <row r="422" spans="1:21" ht="10.65" customHeight="1" x14ac:dyDescent="0.2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65" customHeight="1" x14ac:dyDescent="0.2">
      <c r="A423" s="122"/>
      <c r="B423" s="158" t="s">
        <v>106</v>
      </c>
      <c r="C423" s="159">
        <v>0.93165858491940368</v>
      </c>
      <c r="D423" s="160">
        <v>0.93165858491940368</v>
      </c>
      <c r="E423" s="160">
        <v>0</v>
      </c>
      <c r="F423" s="160">
        <v>0</v>
      </c>
      <c r="G423" s="246">
        <v>0.93165858491940368</v>
      </c>
      <c r="H423" s="160">
        <v>0</v>
      </c>
      <c r="I423" s="162">
        <v>0</v>
      </c>
      <c r="J423" s="161">
        <v>0.93165858491940368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214</v>
      </c>
      <c r="T423" s="130"/>
    </row>
    <row r="424" spans="1:21" ht="10.65" customHeight="1" x14ac:dyDescent="0.2">
      <c r="A424" s="122"/>
      <c r="B424" s="158" t="s">
        <v>107</v>
      </c>
      <c r="C424" s="159">
        <v>2.738195800804931</v>
      </c>
      <c r="D424" s="159">
        <v>3.238195800804931</v>
      </c>
      <c r="E424" s="170">
        <v>0</v>
      </c>
      <c r="F424" s="160">
        <v>0.5</v>
      </c>
      <c r="G424" s="246">
        <v>3.238195800804931</v>
      </c>
      <c r="H424" s="160">
        <v>0.91590100201964397</v>
      </c>
      <c r="I424" s="162">
        <v>28.284299602635979</v>
      </c>
      <c r="J424" s="161">
        <v>2.3222947987852871</v>
      </c>
      <c r="K424" s="160">
        <v>7.4724999785423907E-2</v>
      </c>
      <c r="L424" s="160">
        <v>6.7100000381470348E-3</v>
      </c>
      <c r="M424" s="160">
        <v>0</v>
      </c>
      <c r="N424" s="160">
        <v>2.8975000143050988E-2</v>
      </c>
      <c r="O424" s="160">
        <v>0.89478839222287176</v>
      </c>
      <c r="P424" s="160">
        <v>2.7602499991655483E-2</v>
      </c>
      <c r="Q424" s="146" t="s">
        <v>214</v>
      </c>
      <c r="T424" s="130"/>
    </row>
    <row r="425" spans="1:21" ht="10.65" customHeight="1" x14ac:dyDescent="0.2">
      <c r="A425" s="122"/>
      <c r="B425" s="171" t="s">
        <v>108</v>
      </c>
      <c r="C425" s="159">
        <v>28.97987280868211</v>
      </c>
      <c r="D425" s="159">
        <v>43.47987280868211</v>
      </c>
      <c r="E425" s="170">
        <v>0</v>
      </c>
      <c r="F425" s="160">
        <v>14.5</v>
      </c>
      <c r="G425" s="246">
        <v>43.47987280868211</v>
      </c>
      <c r="H425" s="160">
        <v>9.1144771763458809</v>
      </c>
      <c r="I425" s="162">
        <v>20.962520328545882</v>
      </c>
      <c r="J425" s="161">
        <v>34.365395632336231</v>
      </c>
      <c r="K425" s="160">
        <v>0.44270519995688984</v>
      </c>
      <c r="L425" s="160">
        <v>0.86288200008868987</v>
      </c>
      <c r="M425" s="160">
        <v>0.27675120067597048</v>
      </c>
      <c r="N425" s="160">
        <v>0.54586800146102021</v>
      </c>
      <c r="O425" s="160">
        <v>1.25544985805943</v>
      </c>
      <c r="P425" s="160">
        <v>0.5320516005456426</v>
      </c>
      <c r="Q425" s="146" t="s">
        <v>214</v>
      </c>
      <c r="T425" s="130"/>
    </row>
    <row r="426" spans="1:21" ht="10.65" customHeight="1" x14ac:dyDescent="0.2">
      <c r="A426" s="122"/>
      <c r="B426" s="171"/>
      <c r="C426" s="159"/>
      <c r="D426" s="160"/>
      <c r="E426" s="160"/>
      <c r="F426" s="160"/>
      <c r="G426" s="246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65" customHeight="1" x14ac:dyDescent="0.2">
      <c r="A427" s="122"/>
      <c r="B427" s="171" t="s">
        <v>110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65" customHeight="1" x14ac:dyDescent="0.2">
      <c r="A428" s="122"/>
      <c r="B428" s="172" t="s">
        <v>111</v>
      </c>
      <c r="C428" s="173">
        <v>13239.772999999992</v>
      </c>
      <c r="D428" s="173">
        <v>13229.772999999992</v>
      </c>
      <c r="E428" s="174">
        <v>-10</v>
      </c>
      <c r="F428" s="174">
        <v>-10</v>
      </c>
      <c r="G428" s="240">
        <v>13229.772999999992</v>
      </c>
      <c r="H428" s="177">
        <v>4990.7349030945015</v>
      </c>
      <c r="I428" s="176">
        <v>37.723511228004476</v>
      </c>
      <c r="J428" s="175">
        <v>8239.0380969054895</v>
      </c>
      <c r="K428" s="177">
        <v>259.89955028808436</v>
      </c>
      <c r="L428" s="177">
        <v>84.607506737532276</v>
      </c>
      <c r="M428" s="177">
        <v>230.34662258336994</v>
      </c>
      <c r="N428" s="177">
        <v>-2.6046270179658677</v>
      </c>
      <c r="O428" s="177">
        <v>-1.9687616846984973E-2</v>
      </c>
      <c r="P428" s="186">
        <v>143.06226314775517</v>
      </c>
      <c r="Q428" s="153" t="s">
        <v>214</v>
      </c>
      <c r="T428" s="130"/>
    </row>
    <row r="429" spans="1:21" ht="10.65" customHeight="1" x14ac:dyDescent="0.2">
      <c r="A429" s="122"/>
      <c r="B429" s="187" t="s">
        <v>244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65" customHeight="1" x14ac:dyDescent="0.2">
      <c r="A430" s="122"/>
      <c r="B430" s="123" t="s">
        <v>113</v>
      </c>
      <c r="C430" s="123"/>
      <c r="J430" s="188"/>
      <c r="T430" s="130"/>
    </row>
    <row r="434" spans="1:20" ht="10.65" customHeight="1" x14ac:dyDescent="0.2">
      <c r="A434" s="122"/>
      <c r="B434" s="123" t="s">
        <v>213</v>
      </c>
      <c r="C434" s="123"/>
      <c r="P434" s="128"/>
      <c r="T434" s="130"/>
    </row>
    <row r="435" spans="1:20" ht="10.65" customHeight="1" x14ac:dyDescent="0.2">
      <c r="A435" s="122"/>
      <c r="B435" s="131" t="s">
        <v>243</v>
      </c>
      <c r="C435" s="131"/>
      <c r="D435" s="132"/>
      <c r="E435" s="132"/>
      <c r="F435" s="132"/>
      <c r="G435" s="242"/>
      <c r="H435" s="132"/>
      <c r="I435" s="132"/>
      <c r="J435" s="133"/>
      <c r="T435" s="130"/>
    </row>
    <row r="436" spans="1:20" ht="10.65" customHeight="1" x14ac:dyDescent="0.2">
      <c r="A436" s="122"/>
      <c r="D436" s="135"/>
      <c r="N436" s="124"/>
      <c r="T436" s="130"/>
    </row>
    <row r="437" spans="1:20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65" customHeight="1" x14ac:dyDescent="0.2">
      <c r="A438" s="122"/>
      <c r="B438" s="145" t="s">
        <v>61</v>
      </c>
      <c r="C438" s="145" t="s">
        <v>146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44048</v>
      </c>
      <c r="L439" s="151">
        <v>44055</v>
      </c>
      <c r="M439" s="151">
        <v>44062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65" customHeight="1" x14ac:dyDescent="0.2">
      <c r="A440" s="122"/>
      <c r="B440" s="152"/>
      <c r="C440" s="152"/>
      <c r="D440" s="153"/>
      <c r="E440" s="153" t="s">
        <v>77</v>
      </c>
      <c r="F440" s="153" t="s">
        <v>112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65" customHeight="1" x14ac:dyDescent="0.2">
      <c r="A441" s="122"/>
      <c r="B441" s="183"/>
      <c r="C441" s="255" t="s">
        <v>137</v>
      </c>
      <c r="D441" s="255"/>
      <c r="E441" s="255"/>
      <c r="F441" s="255"/>
      <c r="G441" s="255"/>
      <c r="H441" s="255"/>
      <c r="I441" s="255"/>
      <c r="J441" s="255"/>
      <c r="K441" s="255"/>
      <c r="L441" s="255"/>
      <c r="M441" s="255"/>
      <c r="N441" s="255"/>
      <c r="O441" s="255"/>
      <c r="P441" s="256"/>
      <c r="Q441" s="145"/>
      <c r="T441" s="130"/>
    </row>
    <row r="442" spans="1:20" ht="10.65" customHeight="1" x14ac:dyDescent="0.2">
      <c r="A442" s="122"/>
      <c r="B442" s="158" t="s">
        <v>80</v>
      </c>
      <c r="C442" s="159">
        <v>1161.4220086806263</v>
      </c>
      <c r="D442" s="160">
        <v>1223.6220086806263</v>
      </c>
      <c r="E442" s="160">
        <v>0</v>
      </c>
      <c r="F442" s="160">
        <v>62.200000000000045</v>
      </c>
      <c r="G442" s="246">
        <v>1223.6220086806263</v>
      </c>
      <c r="H442" s="160">
        <v>425.15799999999996</v>
      </c>
      <c r="I442" s="162">
        <v>34.745860811904464</v>
      </c>
      <c r="J442" s="161">
        <v>798.46400868062642</v>
      </c>
      <c r="K442" s="160">
        <v>28.247000000000014</v>
      </c>
      <c r="L442" s="160">
        <v>5.7329999999999472</v>
      </c>
      <c r="M442" s="160">
        <v>6.2970000000000255</v>
      </c>
      <c r="N442" s="160">
        <v>7.2579999999999814</v>
      </c>
      <c r="O442" s="160">
        <v>0.59315703285085064</v>
      </c>
      <c r="P442" s="160">
        <v>11.883749999999992</v>
      </c>
      <c r="Q442" s="146" t="s">
        <v>214</v>
      </c>
      <c r="T442" s="130"/>
    </row>
    <row r="443" spans="1:20" ht="10.65" customHeight="1" x14ac:dyDescent="0.2">
      <c r="A443" s="122"/>
      <c r="B443" s="158" t="s">
        <v>81</v>
      </c>
      <c r="C443" s="159">
        <v>297.12797438242745</v>
      </c>
      <c r="D443" s="160">
        <v>298.12797438242745</v>
      </c>
      <c r="E443" s="160">
        <v>0</v>
      </c>
      <c r="F443" s="160">
        <v>1</v>
      </c>
      <c r="G443" s="246">
        <v>298.12797438242745</v>
      </c>
      <c r="H443" s="160">
        <v>34.174422520220283</v>
      </c>
      <c r="I443" s="162">
        <v>11.46300429908084</v>
      </c>
      <c r="J443" s="161">
        <v>263.95355186220718</v>
      </c>
      <c r="K443" s="160">
        <v>1.2040000000000006</v>
      </c>
      <c r="L443" s="160">
        <v>1.3999999999999346E-2</v>
      </c>
      <c r="M443" s="160">
        <v>1.6535167556405064</v>
      </c>
      <c r="N443" s="160">
        <v>0.97700000000000387</v>
      </c>
      <c r="O443" s="160">
        <v>0.32771161512899311</v>
      </c>
      <c r="P443" s="160">
        <v>0.96212918891012755</v>
      </c>
      <c r="Q443" s="146" t="s">
        <v>214</v>
      </c>
      <c r="T443" s="130"/>
    </row>
    <row r="444" spans="1:20" ht="10.65" customHeight="1" x14ac:dyDescent="0.2">
      <c r="A444" s="122"/>
      <c r="B444" s="158" t="s">
        <v>82</v>
      </c>
      <c r="C444" s="159">
        <v>296.93757705598779</v>
      </c>
      <c r="D444" s="160">
        <v>325.03757705598775</v>
      </c>
      <c r="E444" s="160">
        <v>0</v>
      </c>
      <c r="F444" s="160">
        <v>28.099999999999966</v>
      </c>
      <c r="G444" s="246">
        <v>325.03757705598775</v>
      </c>
      <c r="H444" s="160">
        <v>153.97399999999999</v>
      </c>
      <c r="I444" s="162">
        <v>47.37113825257132</v>
      </c>
      <c r="J444" s="161">
        <v>171.06357705598776</v>
      </c>
      <c r="K444" s="160">
        <v>5.8200000000000216</v>
      </c>
      <c r="L444" s="160">
        <v>0.94199999999997885</v>
      </c>
      <c r="M444" s="160">
        <v>1.7330000000000041</v>
      </c>
      <c r="N444" s="160">
        <v>5.688999999999993</v>
      </c>
      <c r="O444" s="160">
        <v>1.7502591705020194</v>
      </c>
      <c r="P444" s="160">
        <v>3.5459999999999994</v>
      </c>
      <c r="Q444" s="146">
        <v>46.241279485614157</v>
      </c>
      <c r="T444" s="130"/>
    </row>
    <row r="445" spans="1:20" ht="10.65" customHeight="1" x14ac:dyDescent="0.2">
      <c r="A445" s="122"/>
      <c r="B445" s="158" t="s">
        <v>83</v>
      </c>
      <c r="C445" s="159">
        <v>629.5090730759523</v>
      </c>
      <c r="D445" s="160">
        <v>763.10907307595232</v>
      </c>
      <c r="E445" s="160">
        <v>0.10000000000002274</v>
      </c>
      <c r="F445" s="160">
        <v>133.60000000000002</v>
      </c>
      <c r="G445" s="246">
        <v>763.10907307595232</v>
      </c>
      <c r="H445" s="160">
        <v>491.738</v>
      </c>
      <c r="I445" s="162">
        <v>64.4387568369348</v>
      </c>
      <c r="J445" s="161">
        <v>271.37107307595232</v>
      </c>
      <c r="K445" s="160">
        <v>46.742000000000019</v>
      </c>
      <c r="L445" s="160">
        <v>16.024999999999977</v>
      </c>
      <c r="M445" s="160">
        <v>20.633000000000038</v>
      </c>
      <c r="N445" s="160">
        <v>17.276999999999987</v>
      </c>
      <c r="O445" s="160">
        <v>2.2640275957353748</v>
      </c>
      <c r="P445" s="160">
        <v>25.169250000000005</v>
      </c>
      <c r="Q445" s="146">
        <v>8.7818497998928162</v>
      </c>
      <c r="T445" s="130"/>
    </row>
    <row r="446" spans="1:20" ht="10.65" customHeight="1" x14ac:dyDescent="0.2">
      <c r="A446" s="122"/>
      <c r="B446" s="158" t="s">
        <v>84</v>
      </c>
      <c r="C446" s="159">
        <v>7.1887900095285424</v>
      </c>
      <c r="D446" s="160">
        <v>12.188790009528542</v>
      </c>
      <c r="E446" s="160">
        <v>0</v>
      </c>
      <c r="F446" s="160">
        <v>5</v>
      </c>
      <c r="G446" s="246">
        <v>12.188790009528542</v>
      </c>
      <c r="H446" s="160">
        <v>6.8979999999999997</v>
      </c>
      <c r="I446" s="162">
        <v>56.592984165019772</v>
      </c>
      <c r="J446" s="161">
        <v>5.2907900095285427</v>
      </c>
      <c r="K446" s="160">
        <v>5.1000000000001044E-2</v>
      </c>
      <c r="L446" s="160">
        <v>0.11099999999999977</v>
      </c>
      <c r="M446" s="160">
        <v>0</v>
      </c>
      <c r="N446" s="160">
        <v>0.80399999999999938</v>
      </c>
      <c r="O446" s="160">
        <v>6.5962248867317861</v>
      </c>
      <c r="P446" s="160">
        <v>0.24150000000000005</v>
      </c>
      <c r="Q446" s="146">
        <v>19.908033165749654</v>
      </c>
      <c r="T446" s="130"/>
    </row>
    <row r="447" spans="1:20" ht="10.65" customHeight="1" x14ac:dyDescent="0.2">
      <c r="A447" s="122"/>
      <c r="B447" s="158" t="s">
        <v>85</v>
      </c>
      <c r="C447" s="159">
        <v>5.5</v>
      </c>
      <c r="D447" s="160">
        <v>0.10000000000000053</v>
      </c>
      <c r="E447" s="160">
        <v>0</v>
      </c>
      <c r="F447" s="160">
        <v>-5.3999999999999995</v>
      </c>
      <c r="G447" s="246">
        <v>0.10000000000000053</v>
      </c>
      <c r="H447" s="160">
        <v>9.1999999999999998E-2</v>
      </c>
      <c r="I447" s="162">
        <v>91.999999999999503</v>
      </c>
      <c r="J447" s="161">
        <v>8.0000000000005345E-3</v>
      </c>
      <c r="K447" s="160">
        <v>0</v>
      </c>
      <c r="L447" s="160">
        <v>0</v>
      </c>
      <c r="M447" s="160">
        <v>5.6000000000000001E-2</v>
      </c>
      <c r="N447" s="160">
        <v>0</v>
      </c>
      <c r="O447" s="160">
        <v>0</v>
      </c>
      <c r="P447" s="160">
        <v>1.4E-2</v>
      </c>
      <c r="Q447" s="146">
        <v>0</v>
      </c>
      <c r="T447" s="130"/>
    </row>
    <row r="448" spans="1:20" ht="10.65" customHeight="1" x14ac:dyDescent="0.2">
      <c r="A448" s="122"/>
      <c r="B448" s="158" t="s">
        <v>86</v>
      </c>
      <c r="C448" s="159">
        <v>46.289222909784719</v>
      </c>
      <c r="D448" s="160">
        <v>64.389222909784721</v>
      </c>
      <c r="E448" s="160">
        <v>0</v>
      </c>
      <c r="F448" s="160">
        <v>18.100000000000001</v>
      </c>
      <c r="G448" s="246">
        <v>64.389222909784721</v>
      </c>
      <c r="H448" s="160">
        <v>13.099</v>
      </c>
      <c r="I448" s="162">
        <v>20.343466512016949</v>
      </c>
      <c r="J448" s="161">
        <v>51.290222909784717</v>
      </c>
      <c r="K448" s="160">
        <v>2.2129999999999992</v>
      </c>
      <c r="L448" s="160">
        <v>0</v>
      </c>
      <c r="M448" s="160">
        <v>0.88100000000000023</v>
      </c>
      <c r="N448" s="160">
        <v>0.23399999999999999</v>
      </c>
      <c r="O448" s="160">
        <v>0.36341485333322893</v>
      </c>
      <c r="P448" s="160">
        <v>0.83199999999999985</v>
      </c>
      <c r="Q448" s="146" t="s">
        <v>214</v>
      </c>
      <c r="T448" s="130"/>
    </row>
    <row r="449" spans="1:20" ht="10.65" customHeight="1" x14ac:dyDescent="0.2">
      <c r="A449" s="122"/>
      <c r="B449" s="158" t="s">
        <v>87</v>
      </c>
      <c r="C449" s="159">
        <v>8.9369377361752775</v>
      </c>
      <c r="D449" s="160">
        <v>8.9369377361752775</v>
      </c>
      <c r="E449" s="160">
        <v>0</v>
      </c>
      <c r="F449" s="160">
        <v>0</v>
      </c>
      <c r="G449" s="246">
        <v>8.9369377361752775</v>
      </c>
      <c r="H449" s="160">
        <v>1.9950000000000001</v>
      </c>
      <c r="I449" s="162">
        <v>22.323082681045911</v>
      </c>
      <c r="J449" s="161">
        <v>6.9419377361752774</v>
      </c>
      <c r="K449" s="160">
        <v>0.44400000000000017</v>
      </c>
      <c r="L449" s="160">
        <v>1.0999999999999899E-2</v>
      </c>
      <c r="M449" s="160">
        <v>0</v>
      </c>
      <c r="N449" s="160">
        <v>3.7000000000000144E-2</v>
      </c>
      <c r="O449" s="160">
        <v>0.41401205974872279</v>
      </c>
      <c r="P449" s="160">
        <v>0.12300000000000005</v>
      </c>
      <c r="Q449" s="146" t="s">
        <v>214</v>
      </c>
      <c r="T449" s="130"/>
    </row>
    <row r="450" spans="1:20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148</v>
      </c>
      <c r="T450" s="130"/>
    </row>
    <row r="451" spans="1:20" ht="10.65" customHeight="1" x14ac:dyDescent="0.2">
      <c r="A451" s="122"/>
      <c r="B451" s="158" t="s">
        <v>89</v>
      </c>
      <c r="C451" s="159">
        <v>124.50947370285871</v>
      </c>
      <c r="D451" s="190">
        <v>8.8094737028587105</v>
      </c>
      <c r="E451" s="160">
        <v>0</v>
      </c>
      <c r="F451" s="160">
        <v>-115.7</v>
      </c>
      <c r="G451" s="246">
        <v>8.8094737028587105</v>
      </c>
      <c r="H451" s="160">
        <v>0.79100000000000004</v>
      </c>
      <c r="I451" s="162">
        <v>8.978969989357223</v>
      </c>
      <c r="J451" s="161">
        <v>8.0184737028587101</v>
      </c>
      <c r="K451" s="160">
        <v>0</v>
      </c>
      <c r="L451" s="160">
        <v>0</v>
      </c>
      <c r="M451" s="160">
        <v>0.127</v>
      </c>
      <c r="N451" s="160">
        <v>0</v>
      </c>
      <c r="O451" s="160">
        <v>0</v>
      </c>
      <c r="P451" s="160">
        <v>3.175E-2</v>
      </c>
      <c r="Q451" s="146" t="s">
        <v>214</v>
      </c>
      <c r="T451" s="130"/>
    </row>
    <row r="452" spans="1:20" ht="10.65" customHeight="1" x14ac:dyDescent="0.2">
      <c r="A452" s="122"/>
      <c r="B452" s="165" t="s">
        <v>90</v>
      </c>
      <c r="C452" s="159">
        <v>2577.4210575533407</v>
      </c>
      <c r="D452" s="160">
        <v>2704.3210575533412</v>
      </c>
      <c r="E452" s="160">
        <v>0.10000000000002274</v>
      </c>
      <c r="F452" s="160">
        <v>126.90000000000055</v>
      </c>
      <c r="G452" s="246">
        <v>2704.3210575533412</v>
      </c>
      <c r="H452" s="160">
        <v>1127.91942252022</v>
      </c>
      <c r="I452" s="162">
        <v>41.708044219449057</v>
      </c>
      <c r="J452" s="161">
        <v>1576.401635033121</v>
      </c>
      <c r="K452" s="160">
        <v>84.72100000000006</v>
      </c>
      <c r="L452" s="160">
        <v>22.835999999999903</v>
      </c>
      <c r="M452" s="160">
        <v>31.380516755640574</v>
      </c>
      <c r="N452" s="160">
        <v>32.275999999999968</v>
      </c>
      <c r="O452" s="160">
        <v>1.193497344180013</v>
      </c>
      <c r="P452" s="166">
        <v>42.803379188910128</v>
      </c>
      <c r="Q452" s="146">
        <v>34.828906149576831</v>
      </c>
      <c r="T452" s="130"/>
    </row>
    <row r="453" spans="1:20" ht="10.65" customHeight="1" x14ac:dyDescent="0.2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65" customHeight="1" x14ac:dyDescent="0.2">
      <c r="A454" s="122"/>
      <c r="B454" s="158" t="s">
        <v>91</v>
      </c>
      <c r="C454" s="159">
        <v>71.78566167011185</v>
      </c>
      <c r="D454" s="160">
        <v>22.685661670111848</v>
      </c>
      <c r="E454" s="160">
        <v>0</v>
      </c>
      <c r="F454" s="160">
        <v>-49.1</v>
      </c>
      <c r="G454" s="246">
        <v>22.685661670111848</v>
      </c>
      <c r="H454" s="160">
        <v>4.0814799957275385</v>
      </c>
      <c r="I454" s="162">
        <v>17.991452288583019</v>
      </c>
      <c r="J454" s="161">
        <v>18.604181674384311</v>
      </c>
      <c r="K454" s="160">
        <v>0</v>
      </c>
      <c r="L454" s="160">
        <v>0</v>
      </c>
      <c r="M454" s="160">
        <v>5.5999999999999606E-2</v>
      </c>
      <c r="N454" s="160">
        <v>4.1999999999999815E-2</v>
      </c>
      <c r="O454" s="160">
        <v>0.18513896844073288</v>
      </c>
      <c r="P454" s="160">
        <v>2.4499999999999855E-2</v>
      </c>
      <c r="Q454" s="146" t="s">
        <v>214</v>
      </c>
      <c r="T454" s="130"/>
    </row>
    <row r="455" spans="1:20" ht="10.65" customHeight="1" x14ac:dyDescent="0.2">
      <c r="A455" s="122"/>
      <c r="B455" s="158" t="s">
        <v>92</v>
      </c>
      <c r="C455" s="159">
        <v>228.80465342191641</v>
      </c>
      <c r="D455" s="160">
        <v>134.70465342191642</v>
      </c>
      <c r="E455" s="160">
        <v>0</v>
      </c>
      <c r="F455" s="160">
        <v>-94.1</v>
      </c>
      <c r="G455" s="246">
        <v>134.70465342191642</v>
      </c>
      <c r="H455" s="160">
        <v>24.510142880801581</v>
      </c>
      <c r="I455" s="162">
        <v>18.195468573778154</v>
      </c>
      <c r="J455" s="161">
        <v>110.19451054111484</v>
      </c>
      <c r="K455" s="160">
        <v>0.13199999999999967</v>
      </c>
      <c r="L455" s="160">
        <v>0.10080000305175041</v>
      </c>
      <c r="M455" s="160">
        <v>7.3887599931955386</v>
      </c>
      <c r="N455" s="160">
        <v>3.7430999687318725</v>
      </c>
      <c r="O455" s="160">
        <v>2.7787458514947421</v>
      </c>
      <c r="P455" s="160">
        <v>2.8411649912447903</v>
      </c>
      <c r="Q455" s="146">
        <v>36.784974079536184</v>
      </c>
      <c r="T455" s="130"/>
    </row>
    <row r="456" spans="1:20" ht="10.65" hidden="1" customHeight="1" x14ac:dyDescent="0.2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65" customHeight="1" x14ac:dyDescent="0.2">
      <c r="A457" s="184"/>
      <c r="B457" s="158" t="s">
        <v>94</v>
      </c>
      <c r="C457" s="159">
        <v>8.9897717468353804</v>
      </c>
      <c r="D457" s="160">
        <v>8.0897717468353818</v>
      </c>
      <c r="E457" s="160">
        <v>-45</v>
      </c>
      <c r="F457" s="160">
        <v>-0.89999999999999858</v>
      </c>
      <c r="G457" s="246">
        <v>8.0897717468353818</v>
      </c>
      <c r="H457" s="160">
        <v>4.8105690617561372</v>
      </c>
      <c r="I457" s="162">
        <v>59.464830557647957</v>
      </c>
      <c r="J457" s="161">
        <v>3.2792026850792446</v>
      </c>
      <c r="K457" s="160">
        <v>0.21517999839782931</v>
      </c>
      <c r="L457" s="160">
        <v>0</v>
      </c>
      <c r="M457" s="160">
        <v>0</v>
      </c>
      <c r="N457" s="160">
        <v>0</v>
      </c>
      <c r="O457" s="160">
        <v>0</v>
      </c>
      <c r="P457" s="160">
        <v>5.3794999599457327E-2</v>
      </c>
      <c r="Q457" s="146" t="s">
        <v>214</v>
      </c>
      <c r="T457" s="130"/>
    </row>
    <row r="458" spans="1:20" ht="10.65" customHeight="1" x14ac:dyDescent="0.2">
      <c r="A458" s="122"/>
      <c r="B458" s="158" t="s">
        <v>95</v>
      </c>
      <c r="C458" s="159">
        <v>37.425669772129865</v>
      </c>
      <c r="D458" s="160">
        <v>25.025669772129866</v>
      </c>
      <c r="E458" s="160">
        <v>0</v>
      </c>
      <c r="F458" s="160">
        <v>-12.399999999999999</v>
      </c>
      <c r="G458" s="246">
        <v>25.025669772129866</v>
      </c>
      <c r="H458" s="160">
        <v>11.620139999389648</v>
      </c>
      <c r="I458" s="162">
        <v>46.432883136380852</v>
      </c>
      <c r="J458" s="161">
        <v>13.405529772740218</v>
      </c>
      <c r="K458" s="160">
        <v>0.91199999999999992</v>
      </c>
      <c r="L458" s="160">
        <v>7.949999999999946E-2</v>
      </c>
      <c r="M458" s="160">
        <v>1.479000000000001</v>
      </c>
      <c r="N458" s="160">
        <v>1.2164000015258782</v>
      </c>
      <c r="O458" s="160">
        <v>4.8606091769041742</v>
      </c>
      <c r="P458" s="160">
        <v>0.92172500038146965</v>
      </c>
      <c r="Q458" s="146">
        <v>12.543958086405533</v>
      </c>
      <c r="T458" s="130"/>
    </row>
    <row r="459" spans="1:20" ht="10.65" customHeight="1" x14ac:dyDescent="0.2">
      <c r="A459" s="122"/>
      <c r="B459" s="158" t="s">
        <v>96</v>
      </c>
      <c r="C459" s="159">
        <v>8.1811633833207154</v>
      </c>
      <c r="D459" s="160">
        <v>7.5811633833207157</v>
      </c>
      <c r="E459" s="160">
        <v>-9.9999999999999645E-2</v>
      </c>
      <c r="F459" s="160">
        <v>-0.59999999999999964</v>
      </c>
      <c r="G459" s="246">
        <v>7.5811633833207157</v>
      </c>
      <c r="H459" s="160">
        <v>0</v>
      </c>
      <c r="I459" s="162">
        <v>0</v>
      </c>
      <c r="J459" s="161">
        <v>7.5811633833207157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214</v>
      </c>
      <c r="T459" s="130"/>
    </row>
    <row r="460" spans="1:20" ht="10.65" customHeight="1" x14ac:dyDescent="0.2">
      <c r="A460" s="122"/>
      <c r="B460" s="158" t="s">
        <v>97</v>
      </c>
      <c r="C460" s="159">
        <v>116.0368015267366</v>
      </c>
      <c r="D460" s="160">
        <v>80.136801526736605</v>
      </c>
      <c r="E460" s="160">
        <v>0</v>
      </c>
      <c r="F460" s="160">
        <v>-35.899999999999991</v>
      </c>
      <c r="G460" s="246">
        <v>80.136801526736605</v>
      </c>
      <c r="H460" s="160">
        <v>0.43729999794065999</v>
      </c>
      <c r="I460" s="162">
        <v>0.54569185394148845</v>
      </c>
      <c r="J460" s="161">
        <v>79.699501528795949</v>
      </c>
      <c r="K460" s="160">
        <v>0</v>
      </c>
      <c r="L460" s="160">
        <v>0</v>
      </c>
      <c r="M460" s="160">
        <v>0</v>
      </c>
      <c r="N460" s="160">
        <v>2.0719999745488993E-2</v>
      </c>
      <c r="O460" s="160">
        <v>2.5855785794715095E-2</v>
      </c>
      <c r="P460" s="160">
        <v>5.1799999363722482E-3</v>
      </c>
      <c r="Q460" s="146" t="s">
        <v>214</v>
      </c>
      <c r="T460" s="130"/>
    </row>
    <row r="461" spans="1:20" ht="10.65" customHeight="1" x14ac:dyDescent="0.2">
      <c r="A461" s="122"/>
      <c r="B461" s="158" t="s">
        <v>98</v>
      </c>
      <c r="C461" s="159">
        <v>6.797685961559961</v>
      </c>
      <c r="D461" s="160">
        <v>5.8976859615599606</v>
      </c>
      <c r="E461" s="160">
        <v>0</v>
      </c>
      <c r="F461" s="160">
        <v>-0.90000000000000036</v>
      </c>
      <c r="G461" s="246">
        <v>5.8976859615599606</v>
      </c>
      <c r="H461" s="160">
        <v>0</v>
      </c>
      <c r="I461" s="162">
        <v>0</v>
      </c>
      <c r="J461" s="161">
        <v>5.8976859615599606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214</v>
      </c>
      <c r="T461" s="130"/>
    </row>
    <row r="462" spans="1:20" ht="10.65" customHeight="1" x14ac:dyDescent="0.2">
      <c r="A462" s="122"/>
      <c r="B462" s="158" t="s">
        <v>99</v>
      </c>
      <c r="C462" s="159">
        <v>9.2688776426993194</v>
      </c>
      <c r="D462" s="160">
        <v>1.2688776426993194</v>
      </c>
      <c r="E462" s="160">
        <v>0</v>
      </c>
      <c r="F462" s="160">
        <v>-8</v>
      </c>
      <c r="G462" s="246">
        <v>1.2688776426993194</v>
      </c>
      <c r="H462" s="160">
        <v>0</v>
      </c>
      <c r="I462" s="162">
        <v>0</v>
      </c>
      <c r="J462" s="161">
        <v>1.2688776426993194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214</v>
      </c>
      <c r="T462" s="130"/>
    </row>
    <row r="463" spans="1:20" ht="10.65" customHeight="1" x14ac:dyDescent="0.2">
      <c r="A463" s="122"/>
      <c r="B463" s="158" t="s">
        <v>100</v>
      </c>
      <c r="C463" s="159">
        <v>9.7546467928656941</v>
      </c>
      <c r="D463" s="160">
        <v>9.7546467928656941</v>
      </c>
      <c r="E463" s="160">
        <v>0</v>
      </c>
      <c r="F463" s="160">
        <v>0</v>
      </c>
      <c r="G463" s="246">
        <v>9.7546467928656941</v>
      </c>
      <c r="H463" s="160">
        <v>0</v>
      </c>
      <c r="I463" s="162">
        <v>0</v>
      </c>
      <c r="J463" s="161">
        <v>9.7546467928656941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214</v>
      </c>
      <c r="T463" s="130"/>
    </row>
    <row r="464" spans="1:20" ht="10.65" customHeight="1" x14ac:dyDescent="0.2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148</v>
      </c>
      <c r="T464" s="130"/>
    </row>
    <row r="465" spans="1:20" ht="10.65" customHeight="1" x14ac:dyDescent="0.2">
      <c r="A465" s="122"/>
      <c r="B465" s="158" t="s">
        <v>102</v>
      </c>
      <c r="C465" s="159">
        <v>2.7304665508851307</v>
      </c>
      <c r="D465" s="160">
        <v>2.7304665508851307</v>
      </c>
      <c r="E465" s="160">
        <v>0</v>
      </c>
      <c r="F465" s="160">
        <v>0</v>
      </c>
      <c r="G465" s="246">
        <v>2.7304665508851307</v>
      </c>
      <c r="H465" s="160">
        <v>0</v>
      </c>
      <c r="I465" s="162">
        <v>0</v>
      </c>
      <c r="J465" s="161">
        <v>2.7304665508851307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214</v>
      </c>
      <c r="T465" s="130"/>
    </row>
    <row r="466" spans="1:20" ht="10.65" customHeight="1" x14ac:dyDescent="0.2">
      <c r="A466" s="122"/>
      <c r="B466" s="1" t="s">
        <v>103</v>
      </c>
      <c r="C466" s="159">
        <v>1.3152332754425653</v>
      </c>
      <c r="D466" s="160">
        <v>1.3152332754425653</v>
      </c>
      <c r="E466" s="160">
        <v>0</v>
      </c>
      <c r="F466" s="160">
        <v>0</v>
      </c>
      <c r="G466" s="246">
        <v>1.3152332754425653</v>
      </c>
      <c r="H466" s="160">
        <v>0</v>
      </c>
      <c r="I466" s="162">
        <v>0</v>
      </c>
      <c r="J466" s="161">
        <v>1.3152332754425653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214</v>
      </c>
      <c r="T466" s="130"/>
    </row>
    <row r="467" spans="1:20" ht="10.65" customHeight="1" x14ac:dyDescent="0.2">
      <c r="A467" s="122"/>
      <c r="B467" s="165" t="s">
        <v>105</v>
      </c>
      <c r="C467" s="169">
        <v>3078.511689297844</v>
      </c>
      <c r="D467" s="160">
        <v>3003.5116892978454</v>
      </c>
      <c r="E467" s="160">
        <v>-44.999999999999545</v>
      </c>
      <c r="F467" s="160">
        <v>-74.999999999998636</v>
      </c>
      <c r="G467" s="246">
        <v>3003.5116892978454</v>
      </c>
      <c r="H467" s="160">
        <v>1173.3790544558356</v>
      </c>
      <c r="I467" s="162">
        <v>39.066904871282375</v>
      </c>
      <c r="J467" s="161">
        <v>1830.1326348420098</v>
      </c>
      <c r="K467" s="160">
        <v>85.98017999839783</v>
      </c>
      <c r="L467" s="160">
        <v>23.016300003051583</v>
      </c>
      <c r="M467" s="160">
        <v>40.304276748836173</v>
      </c>
      <c r="N467" s="160">
        <v>37.298219970003402</v>
      </c>
      <c r="O467" s="160">
        <v>1.241820369899173</v>
      </c>
      <c r="P467" s="160">
        <v>46.649744180072247</v>
      </c>
      <c r="Q467" s="146">
        <v>37.231354147999859</v>
      </c>
      <c r="T467" s="130"/>
    </row>
    <row r="468" spans="1:20" ht="10.65" customHeight="1" x14ac:dyDescent="0.2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65" customHeight="1" x14ac:dyDescent="0.2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65" customHeight="1" x14ac:dyDescent="0.2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148</v>
      </c>
      <c r="T470" s="130"/>
    </row>
    <row r="471" spans="1:20" ht="10.65" customHeight="1" x14ac:dyDescent="0.2">
      <c r="A471" s="122"/>
      <c r="B471" s="171" t="s">
        <v>108</v>
      </c>
      <c r="C471" s="159">
        <v>2.1823107021557493</v>
      </c>
      <c r="D471" s="159">
        <v>2.1823107021557493</v>
      </c>
      <c r="E471" s="170">
        <v>0</v>
      </c>
      <c r="F471" s="160">
        <v>0</v>
      </c>
      <c r="G471" s="246">
        <v>2.1823107021557493</v>
      </c>
      <c r="H471" s="160">
        <v>8.0000000000000002E-3</v>
      </c>
      <c r="I471" s="162">
        <v>0.36658391456804801</v>
      </c>
      <c r="J471" s="161">
        <v>2.1743107021557493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214</v>
      </c>
      <c r="T471" s="130"/>
    </row>
    <row r="472" spans="1:20" ht="10.65" customHeight="1" x14ac:dyDescent="0.2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65" customHeight="1" x14ac:dyDescent="0.2">
      <c r="A473" s="122"/>
      <c r="B473" s="171" t="s">
        <v>110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65" customHeight="1" x14ac:dyDescent="0.2">
      <c r="A474" s="122"/>
      <c r="B474" s="172" t="s">
        <v>111</v>
      </c>
      <c r="C474" s="173">
        <v>3080.694</v>
      </c>
      <c r="D474" s="173">
        <v>3005.6940000000013</v>
      </c>
      <c r="E474" s="174">
        <v>-44.999999999999545</v>
      </c>
      <c r="F474" s="177">
        <v>-74.999999999998636</v>
      </c>
      <c r="G474" s="240">
        <v>3005.6940000000009</v>
      </c>
      <c r="H474" s="177">
        <v>1173.3870544558356</v>
      </c>
      <c r="I474" s="176">
        <v>39.038806161100744</v>
      </c>
      <c r="J474" s="185">
        <v>1832.3069455441653</v>
      </c>
      <c r="K474" s="177">
        <v>85.98017999839783</v>
      </c>
      <c r="L474" s="177">
        <v>23.016300003051583</v>
      </c>
      <c r="M474" s="177">
        <v>40.304276748836173</v>
      </c>
      <c r="N474" s="177">
        <v>37.298219970003402</v>
      </c>
      <c r="O474" s="177">
        <v>1.2409187352406261</v>
      </c>
      <c r="P474" s="186">
        <v>46.649744180072247</v>
      </c>
      <c r="Q474" s="153">
        <v>37.277963421863454</v>
      </c>
      <c r="T474" s="130"/>
    </row>
    <row r="475" spans="1:20" ht="10.65" customHeight="1" x14ac:dyDescent="0.2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65" customHeight="1" x14ac:dyDescent="0.2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65" customHeight="1" x14ac:dyDescent="0.2">
      <c r="A478" s="122"/>
      <c r="B478" s="145" t="s">
        <v>61</v>
      </c>
      <c r="C478" s="145" t="s">
        <v>146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44048</v>
      </c>
      <c r="L479" s="151">
        <v>44055</v>
      </c>
      <c r="M479" s="151">
        <v>44062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65" customHeight="1" x14ac:dyDescent="0.2">
      <c r="A480" s="122"/>
      <c r="B480" s="152"/>
      <c r="C480" s="152"/>
      <c r="D480" s="153"/>
      <c r="E480" s="153" t="s">
        <v>77</v>
      </c>
      <c r="F480" s="153" t="s">
        <v>112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65" customHeight="1" x14ac:dyDescent="0.2">
      <c r="A481" s="122"/>
      <c r="B481" s="183"/>
      <c r="C481" s="255" t="s">
        <v>119</v>
      </c>
      <c r="D481" s="255"/>
      <c r="E481" s="255"/>
      <c r="F481" s="255"/>
      <c r="G481" s="255"/>
      <c r="H481" s="255"/>
      <c r="I481" s="255"/>
      <c r="J481" s="255"/>
      <c r="K481" s="255"/>
      <c r="L481" s="255"/>
      <c r="M481" s="255"/>
      <c r="N481" s="255"/>
      <c r="O481" s="255"/>
      <c r="P481" s="256"/>
      <c r="Q481" s="145"/>
      <c r="T481" s="130"/>
    </row>
    <row r="482" spans="1:20" ht="10.65" customHeight="1" x14ac:dyDescent="0.2">
      <c r="A482" s="122"/>
      <c r="B482" s="158" t="s">
        <v>80</v>
      </c>
      <c r="C482" s="159">
        <v>1184.887843263075</v>
      </c>
      <c r="D482" s="160">
        <v>1198.6878432630749</v>
      </c>
      <c r="E482" s="160">
        <v>1</v>
      </c>
      <c r="F482" s="160">
        <v>13.799999999999955</v>
      </c>
      <c r="G482" s="246">
        <v>1198.6878432630749</v>
      </c>
      <c r="H482" s="160">
        <v>360.05431749981642</v>
      </c>
      <c r="I482" s="162">
        <v>30.037371240845694</v>
      </c>
      <c r="J482" s="161">
        <v>838.63352576325849</v>
      </c>
      <c r="K482" s="160">
        <v>14.45131749981644</v>
      </c>
      <c r="L482" s="160">
        <v>5.150999999999982</v>
      </c>
      <c r="M482" s="160">
        <v>13.476000000000028</v>
      </c>
      <c r="N482" s="160">
        <v>14.587999999999994</v>
      </c>
      <c r="O482" s="160">
        <v>1.2169974094580336</v>
      </c>
      <c r="P482" s="160">
        <v>11.916579374954111</v>
      </c>
      <c r="Q482" s="146" t="s">
        <v>214</v>
      </c>
      <c r="T482" s="130"/>
    </row>
    <row r="483" spans="1:20" ht="10.65" customHeight="1" x14ac:dyDescent="0.2">
      <c r="A483" s="122"/>
      <c r="B483" s="158" t="s">
        <v>81</v>
      </c>
      <c r="C483" s="159">
        <v>185.51504868564498</v>
      </c>
      <c r="D483" s="160">
        <v>229.61504868564498</v>
      </c>
      <c r="E483" s="160">
        <v>0</v>
      </c>
      <c r="F483" s="160">
        <v>44.099999999999994</v>
      </c>
      <c r="G483" s="246">
        <v>229.61504868564498</v>
      </c>
      <c r="H483" s="160">
        <v>31.58</v>
      </c>
      <c r="I483" s="162">
        <v>13.753453957294704</v>
      </c>
      <c r="J483" s="161">
        <v>198.03504868564499</v>
      </c>
      <c r="K483" s="160">
        <v>0.76500000000000057</v>
      </c>
      <c r="L483" s="160">
        <v>0.62500000000000178</v>
      </c>
      <c r="M483" s="160">
        <v>0.83899999999999864</v>
      </c>
      <c r="N483" s="160">
        <v>1.2199999999999989</v>
      </c>
      <c r="O483" s="160">
        <v>0.5313240604148044</v>
      </c>
      <c r="P483" s="160">
        <v>0.86224999999999996</v>
      </c>
      <c r="Q483" s="146" t="s">
        <v>214</v>
      </c>
      <c r="T483" s="130"/>
    </row>
    <row r="484" spans="1:20" ht="10.65" customHeight="1" x14ac:dyDescent="0.2">
      <c r="A484" s="122"/>
      <c r="B484" s="158" t="s">
        <v>82</v>
      </c>
      <c r="C484" s="159">
        <v>287.9061150088454</v>
      </c>
      <c r="D484" s="160">
        <v>346.60611500884539</v>
      </c>
      <c r="E484" s="160">
        <v>0</v>
      </c>
      <c r="F484" s="160">
        <v>58.699999999999989</v>
      </c>
      <c r="G484" s="246">
        <v>346.60611500884539</v>
      </c>
      <c r="H484" s="160">
        <v>110.405</v>
      </c>
      <c r="I484" s="162">
        <v>31.853159889340805</v>
      </c>
      <c r="J484" s="161">
        <v>236.20111500884539</v>
      </c>
      <c r="K484" s="160">
        <v>0.93600000000000705</v>
      </c>
      <c r="L484" s="160">
        <v>3.5859999999999843</v>
      </c>
      <c r="M484" s="160">
        <v>3.4780000000000015</v>
      </c>
      <c r="N484" s="160">
        <v>3.6019999999999968</v>
      </c>
      <c r="O484" s="160">
        <v>1.0392199802672477</v>
      </c>
      <c r="P484" s="160">
        <v>2.9004999999999974</v>
      </c>
      <c r="Q484" s="146" t="s">
        <v>214</v>
      </c>
      <c r="T484" s="130"/>
    </row>
    <row r="485" spans="1:20" ht="10.65" customHeight="1" x14ac:dyDescent="0.2">
      <c r="A485" s="122"/>
      <c r="B485" s="158" t="s">
        <v>83</v>
      </c>
      <c r="C485" s="159">
        <v>621.00119802481709</v>
      </c>
      <c r="D485" s="160">
        <v>676.80119802481704</v>
      </c>
      <c r="E485" s="160">
        <v>19.199999999999932</v>
      </c>
      <c r="F485" s="160">
        <v>55.799999999999955</v>
      </c>
      <c r="G485" s="246">
        <v>676.80119802481704</v>
      </c>
      <c r="H485" s="160">
        <v>147.733</v>
      </c>
      <c r="I485" s="162">
        <v>21.828123299891516</v>
      </c>
      <c r="J485" s="161">
        <v>529.06819802481709</v>
      </c>
      <c r="K485" s="160">
        <v>5.8240000000000123</v>
      </c>
      <c r="L485" s="160">
        <v>6.6979999999999933</v>
      </c>
      <c r="M485" s="160">
        <v>6.095999999999993</v>
      </c>
      <c r="N485" s="160">
        <v>3.5309999999999988</v>
      </c>
      <c r="O485" s="160">
        <v>0.52171893464504826</v>
      </c>
      <c r="P485" s="160">
        <v>5.5372499999999993</v>
      </c>
      <c r="Q485" s="146" t="s">
        <v>214</v>
      </c>
      <c r="T485" s="130"/>
    </row>
    <row r="486" spans="1:20" ht="10.65" customHeight="1" x14ac:dyDescent="0.2">
      <c r="A486" s="122"/>
      <c r="B486" s="158" t="s">
        <v>84</v>
      </c>
      <c r="C486" s="159">
        <v>219.36503590010099</v>
      </c>
      <c r="D486" s="160">
        <v>216.56503590010098</v>
      </c>
      <c r="E486" s="160">
        <v>0</v>
      </c>
      <c r="F486" s="160">
        <v>-2.8000000000000114</v>
      </c>
      <c r="G486" s="246">
        <v>216.56503590010098</v>
      </c>
      <c r="H486" s="160">
        <v>100.89578026717155</v>
      </c>
      <c r="I486" s="162">
        <v>46.589136537124872</v>
      </c>
      <c r="J486" s="161">
        <v>115.66925563292943</v>
      </c>
      <c r="K486" s="160">
        <v>27.415550190143271</v>
      </c>
      <c r="L486" s="160">
        <v>8.5437099781036032</v>
      </c>
      <c r="M486" s="160">
        <v>6.9164300024510155</v>
      </c>
      <c r="N486" s="160">
        <v>11.253090096473635</v>
      </c>
      <c r="O486" s="160">
        <v>5.1961712331368943</v>
      </c>
      <c r="P486" s="160">
        <v>13.53219506679288</v>
      </c>
      <c r="Q486" s="146">
        <v>6.5477082662497388</v>
      </c>
      <c r="T486" s="130"/>
    </row>
    <row r="487" spans="1:20" ht="10.65" customHeight="1" x14ac:dyDescent="0.2">
      <c r="A487" s="122"/>
      <c r="B487" s="158" t="s">
        <v>85</v>
      </c>
      <c r="C487" s="159">
        <v>46.717421735565217</v>
      </c>
      <c r="D487" s="160">
        <v>29.517421735565218</v>
      </c>
      <c r="E487" s="160">
        <v>-1</v>
      </c>
      <c r="F487" s="160">
        <v>-17.2</v>
      </c>
      <c r="G487" s="246">
        <v>29.517421735565218</v>
      </c>
      <c r="H487" s="160">
        <v>2.0529999999999999</v>
      </c>
      <c r="I487" s="162">
        <v>6.9552145115925308</v>
      </c>
      <c r="J487" s="161">
        <v>27.464421735565217</v>
      </c>
      <c r="K487" s="160">
        <v>0</v>
      </c>
      <c r="L487" s="160">
        <v>0</v>
      </c>
      <c r="M487" s="160">
        <v>0.26100000000000012</v>
      </c>
      <c r="N487" s="160">
        <v>0</v>
      </c>
      <c r="O487" s="160">
        <v>0</v>
      </c>
      <c r="P487" s="160">
        <v>6.525000000000003E-2</v>
      </c>
      <c r="Q487" s="146" t="s">
        <v>214</v>
      </c>
      <c r="T487" s="130"/>
    </row>
    <row r="488" spans="1:20" ht="10.65" customHeight="1" x14ac:dyDescent="0.2">
      <c r="A488" s="122"/>
      <c r="B488" s="158" t="s">
        <v>86</v>
      </c>
      <c r="C488" s="159">
        <v>46.408204518997145</v>
      </c>
      <c r="D488" s="160">
        <v>43.608204518997148</v>
      </c>
      <c r="E488" s="160">
        <v>0</v>
      </c>
      <c r="F488" s="160">
        <v>-2.7999999999999972</v>
      </c>
      <c r="G488" s="246">
        <v>43.608204518997148</v>
      </c>
      <c r="H488" s="160">
        <v>8.4450000000000003</v>
      </c>
      <c r="I488" s="162">
        <v>19.365621889617319</v>
      </c>
      <c r="J488" s="161">
        <v>35.163204518997148</v>
      </c>
      <c r="K488" s="160">
        <v>0.36899999999999966</v>
      </c>
      <c r="L488" s="160">
        <v>0</v>
      </c>
      <c r="M488" s="160">
        <v>0.19299999999999939</v>
      </c>
      <c r="N488" s="160">
        <v>1.4190000000000005</v>
      </c>
      <c r="O488" s="160">
        <v>3.2539748326071023</v>
      </c>
      <c r="P488" s="160">
        <v>0.49524999999999986</v>
      </c>
      <c r="Q488" s="146" t="s">
        <v>214</v>
      </c>
      <c r="T488" s="130"/>
    </row>
    <row r="489" spans="1:20" ht="10.65" customHeight="1" x14ac:dyDescent="0.2">
      <c r="A489" s="122"/>
      <c r="B489" s="158" t="s">
        <v>87</v>
      </c>
      <c r="C489" s="159">
        <v>52.136794437195228</v>
      </c>
      <c r="D489" s="160">
        <v>49.036794437195226</v>
      </c>
      <c r="E489" s="160">
        <v>0</v>
      </c>
      <c r="F489" s="160">
        <v>-3.1000000000000014</v>
      </c>
      <c r="G489" s="246">
        <v>49.036794437195226</v>
      </c>
      <c r="H489" s="160">
        <v>9.3819999999999997</v>
      </c>
      <c r="I489" s="162">
        <v>19.132571995537287</v>
      </c>
      <c r="J489" s="161">
        <v>39.654794437195228</v>
      </c>
      <c r="K489" s="160">
        <v>0.99899999999999878</v>
      </c>
      <c r="L489" s="160">
        <v>0.29800000000000093</v>
      </c>
      <c r="M489" s="160">
        <v>2.200000000000113E-2</v>
      </c>
      <c r="N489" s="160">
        <v>0.17899999999999938</v>
      </c>
      <c r="O489" s="160">
        <v>0.36503201739513563</v>
      </c>
      <c r="P489" s="160">
        <v>0.37450000000000006</v>
      </c>
      <c r="Q489" s="146" t="s">
        <v>214</v>
      </c>
      <c r="T489" s="130"/>
    </row>
    <row r="490" spans="1:20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148</v>
      </c>
      <c r="T490" s="130"/>
    </row>
    <row r="491" spans="1:20" ht="10.65" customHeight="1" x14ac:dyDescent="0.2">
      <c r="A491" s="122"/>
      <c r="B491" s="158" t="s">
        <v>89</v>
      </c>
      <c r="C491" s="159">
        <v>89.398460863323834</v>
      </c>
      <c r="D491" s="160">
        <v>86.998460863323828</v>
      </c>
      <c r="E491" s="160">
        <v>0</v>
      </c>
      <c r="F491" s="160">
        <v>-2.4000000000000057</v>
      </c>
      <c r="G491" s="246">
        <v>86.998460863323828</v>
      </c>
      <c r="H491" s="160">
        <v>5.1349999999999998</v>
      </c>
      <c r="I491" s="162">
        <v>5.9024032713258903</v>
      </c>
      <c r="J491" s="161">
        <v>81.863460863323823</v>
      </c>
      <c r="K491" s="160">
        <v>0.97699999999999965</v>
      </c>
      <c r="L491" s="160">
        <v>8.6000000000000076E-2</v>
      </c>
      <c r="M491" s="160">
        <v>0.15800000000000014</v>
      </c>
      <c r="N491" s="160">
        <v>7.5999999999999623E-2</v>
      </c>
      <c r="O491" s="160">
        <v>8.7357867306867662E-2</v>
      </c>
      <c r="P491" s="160">
        <v>0.32424999999999987</v>
      </c>
      <c r="Q491" s="146" t="s">
        <v>214</v>
      </c>
      <c r="T491" s="130"/>
    </row>
    <row r="492" spans="1:20" ht="10.65" customHeight="1" x14ac:dyDescent="0.2">
      <c r="A492" s="122"/>
      <c r="B492" s="165" t="s">
        <v>90</v>
      </c>
      <c r="C492" s="159">
        <v>2733.3361224375644</v>
      </c>
      <c r="D492" s="160">
        <v>2877.4361224375652</v>
      </c>
      <c r="E492" s="160">
        <v>19.199999999999932</v>
      </c>
      <c r="F492" s="160">
        <v>144.10000000000082</v>
      </c>
      <c r="G492" s="246">
        <v>2877.4361224375652</v>
      </c>
      <c r="H492" s="160">
        <v>775.68309776698788</v>
      </c>
      <c r="I492" s="162">
        <v>26.957439357850376</v>
      </c>
      <c r="J492" s="161">
        <v>2101.7530246705769</v>
      </c>
      <c r="K492" s="160">
        <v>51.73686768995973</v>
      </c>
      <c r="L492" s="160">
        <v>24.987709978103563</v>
      </c>
      <c r="M492" s="160">
        <v>31.439430002451036</v>
      </c>
      <c r="N492" s="160">
        <v>35.86809009647363</v>
      </c>
      <c r="O492" s="160">
        <v>1.2465294995354637</v>
      </c>
      <c r="P492" s="166">
        <v>36.008024441746983</v>
      </c>
      <c r="Q492" s="146" t="s">
        <v>214</v>
      </c>
      <c r="T492" s="130"/>
    </row>
    <row r="493" spans="1:20" ht="10.65" customHeight="1" x14ac:dyDescent="0.2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65" customHeight="1" x14ac:dyDescent="0.2">
      <c r="A494" s="122"/>
      <c r="B494" s="158" t="s">
        <v>91</v>
      </c>
      <c r="C494" s="159">
        <v>279.30453336971868</v>
      </c>
      <c r="D494" s="160">
        <v>230.00453336971867</v>
      </c>
      <c r="E494" s="160">
        <v>0</v>
      </c>
      <c r="F494" s="160">
        <v>-49.300000000000011</v>
      </c>
      <c r="G494" s="246">
        <v>230.00453336971867</v>
      </c>
      <c r="H494" s="160">
        <v>21.42998025951535</v>
      </c>
      <c r="I494" s="162">
        <v>9.3171990767103381</v>
      </c>
      <c r="J494" s="161">
        <v>208.57455311020331</v>
      </c>
      <c r="K494" s="160">
        <v>2.4593627607002881</v>
      </c>
      <c r="L494" s="160">
        <v>1.1765124985873703</v>
      </c>
      <c r="M494" s="160">
        <v>0.25565500006078778</v>
      </c>
      <c r="N494" s="160">
        <v>0.27245000016690035</v>
      </c>
      <c r="O494" s="160">
        <v>0.11845418704376279</v>
      </c>
      <c r="P494" s="160">
        <v>1.0409950648788366</v>
      </c>
      <c r="Q494" s="146" t="s">
        <v>214</v>
      </c>
      <c r="T494" s="130"/>
    </row>
    <row r="495" spans="1:20" ht="10.65" customHeight="1" x14ac:dyDescent="0.2">
      <c r="A495" s="122"/>
      <c r="B495" s="158" t="s">
        <v>92</v>
      </c>
      <c r="C495" s="159">
        <v>499.34333820765835</v>
      </c>
      <c r="D495" s="160">
        <v>520.1433382076583</v>
      </c>
      <c r="E495" s="160">
        <v>0</v>
      </c>
      <c r="F495" s="160">
        <v>20.799999999999955</v>
      </c>
      <c r="G495" s="246">
        <v>520.1433382076583</v>
      </c>
      <c r="H495" s="160">
        <v>56.404022111341376</v>
      </c>
      <c r="I495" s="162">
        <v>10.843938193210702</v>
      </c>
      <c r="J495" s="161">
        <v>463.73931609631694</v>
      </c>
      <c r="K495" s="160">
        <v>30.42608950641748</v>
      </c>
      <c r="L495" s="160">
        <v>1.2510549941062958</v>
      </c>
      <c r="M495" s="160">
        <v>6.8719375027567082</v>
      </c>
      <c r="N495" s="160">
        <v>7.8259401080608946</v>
      </c>
      <c r="O495" s="160">
        <v>1.5045737459654867</v>
      </c>
      <c r="P495" s="160">
        <v>11.593755527835345</v>
      </c>
      <c r="Q495" s="146">
        <v>37.999059405981896</v>
      </c>
      <c r="T495" s="130"/>
    </row>
    <row r="496" spans="1:20" ht="10.65" hidden="1" customHeight="1" x14ac:dyDescent="0.2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246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65" customHeight="1" x14ac:dyDescent="0.2">
      <c r="A497" s="122"/>
      <c r="B497" s="158" t="s">
        <v>94</v>
      </c>
      <c r="C497" s="159">
        <v>12.084311575516967</v>
      </c>
      <c r="D497" s="160">
        <v>11.084311575516967</v>
      </c>
      <c r="E497" s="160">
        <v>0</v>
      </c>
      <c r="F497" s="160">
        <v>-1</v>
      </c>
      <c r="G497" s="246">
        <v>11.084311575516967</v>
      </c>
      <c r="H497" s="160">
        <v>1.1762145028159749</v>
      </c>
      <c r="I497" s="162">
        <v>10.611525080312592</v>
      </c>
      <c r="J497" s="161">
        <v>9.9080970727009916</v>
      </c>
      <c r="K497" s="160">
        <v>1.1762145028159749</v>
      </c>
      <c r="L497" s="160">
        <v>0</v>
      </c>
      <c r="M497" s="160">
        <v>0</v>
      </c>
      <c r="N497" s="160">
        <v>0</v>
      </c>
      <c r="O497" s="160">
        <v>0</v>
      </c>
      <c r="P497" s="160">
        <v>0.29405362570399374</v>
      </c>
      <c r="Q497" s="146">
        <v>31.694864496161266</v>
      </c>
      <c r="T497" s="130"/>
    </row>
    <row r="498" spans="1:20" ht="10.65" customHeight="1" x14ac:dyDescent="0.2">
      <c r="A498" s="122"/>
      <c r="B498" s="158" t="s">
        <v>95</v>
      </c>
      <c r="C498" s="159">
        <v>58.108419825055051</v>
      </c>
      <c r="D498" s="160">
        <v>53.808419825055054</v>
      </c>
      <c r="E498" s="160">
        <v>0</v>
      </c>
      <c r="F498" s="160">
        <v>-4.2999999999999972</v>
      </c>
      <c r="G498" s="246">
        <v>53.808419825055054</v>
      </c>
      <c r="H498" s="160">
        <v>20.565802528485658</v>
      </c>
      <c r="I498" s="162">
        <v>38.220417167704142</v>
      </c>
      <c r="J498" s="161">
        <v>33.242617296569392</v>
      </c>
      <c r="K498" s="160">
        <v>6.3494050274938312</v>
      </c>
      <c r="L498" s="160">
        <v>0.60413750052453086</v>
      </c>
      <c r="M498" s="160">
        <v>1.3012599995136185</v>
      </c>
      <c r="N498" s="160">
        <v>0.31100000095367841</v>
      </c>
      <c r="O498" s="160">
        <v>0.57797646161106209</v>
      </c>
      <c r="P498" s="160">
        <v>2.1414506321214146</v>
      </c>
      <c r="Q498" s="146">
        <v>13.523410532064334</v>
      </c>
      <c r="T498" s="130"/>
    </row>
    <row r="499" spans="1:20" ht="10.65" customHeight="1" x14ac:dyDescent="0.2">
      <c r="A499" s="122"/>
      <c r="B499" s="158" t="s">
        <v>96</v>
      </c>
      <c r="C499" s="159">
        <v>126.43234821618611</v>
      </c>
      <c r="D499" s="160">
        <v>49.832348216186119</v>
      </c>
      <c r="E499" s="160">
        <v>-19.199999999999989</v>
      </c>
      <c r="F499" s="160">
        <v>-76.599999999999994</v>
      </c>
      <c r="G499" s="246">
        <v>49.832348216186119</v>
      </c>
      <c r="H499" s="160">
        <v>0.12459500006586301</v>
      </c>
      <c r="I499" s="162">
        <v>0.25002835412318203</v>
      </c>
      <c r="J499" s="161">
        <v>49.70775321612026</v>
      </c>
      <c r="K499" s="160">
        <v>0.12459500006586301</v>
      </c>
      <c r="L499" s="160">
        <v>0</v>
      </c>
      <c r="M499" s="160">
        <v>0</v>
      </c>
      <c r="N499" s="160">
        <v>0</v>
      </c>
      <c r="O499" s="160">
        <v>0</v>
      </c>
      <c r="P499" s="160">
        <v>3.1148750016465752E-2</v>
      </c>
      <c r="Q499" s="146" t="s">
        <v>214</v>
      </c>
      <c r="T499" s="130"/>
    </row>
    <row r="500" spans="1:20" ht="10.65" customHeight="1" x14ac:dyDescent="0.2">
      <c r="A500" s="122"/>
      <c r="B500" s="158" t="s">
        <v>97</v>
      </c>
      <c r="C500" s="159">
        <v>131.74148139617964</v>
      </c>
      <c r="D500" s="160">
        <v>131.74148139617964</v>
      </c>
      <c r="E500" s="160">
        <v>0</v>
      </c>
      <c r="F500" s="160">
        <v>0</v>
      </c>
      <c r="G500" s="246">
        <v>131.74148139617964</v>
      </c>
      <c r="H500" s="160">
        <v>6.7933000147342701</v>
      </c>
      <c r="I500" s="162">
        <v>5.1565383527949828</v>
      </c>
      <c r="J500" s="161">
        <v>124.94818138144537</v>
      </c>
      <c r="K500" s="160">
        <v>5.0825400077104597</v>
      </c>
      <c r="L500" s="160">
        <v>0.42677000153063993</v>
      </c>
      <c r="M500" s="160">
        <v>0.69374000740052022</v>
      </c>
      <c r="N500" s="160">
        <v>0.59024999809265033</v>
      </c>
      <c r="O500" s="160">
        <v>0.44803655753469229</v>
      </c>
      <c r="P500" s="160">
        <v>1.6983250036835675</v>
      </c>
      <c r="Q500" s="146" t="s">
        <v>214</v>
      </c>
      <c r="T500" s="130"/>
    </row>
    <row r="501" spans="1:20" ht="10.65" customHeight="1" x14ac:dyDescent="0.2">
      <c r="A501" s="122"/>
      <c r="B501" s="158" t="s">
        <v>98</v>
      </c>
      <c r="C501" s="159">
        <v>74.321689321320747</v>
      </c>
      <c r="D501" s="160">
        <v>9.321689321320747</v>
      </c>
      <c r="E501" s="160">
        <v>0</v>
      </c>
      <c r="F501" s="160">
        <v>-65</v>
      </c>
      <c r="G501" s="246">
        <v>9.321689321320747</v>
      </c>
      <c r="H501" s="160">
        <v>2.3100000381469699E-2</v>
      </c>
      <c r="I501" s="162">
        <v>0.2478091640389144</v>
      </c>
      <c r="J501" s="161">
        <v>9.2985893209392767</v>
      </c>
      <c r="K501" s="160">
        <v>2.3100000381469699E-2</v>
      </c>
      <c r="L501" s="160">
        <v>0</v>
      </c>
      <c r="M501" s="160">
        <v>0</v>
      </c>
      <c r="N501" s="160">
        <v>0</v>
      </c>
      <c r="O501" s="160">
        <v>0</v>
      </c>
      <c r="P501" s="160">
        <v>5.7750000953674246E-3</v>
      </c>
      <c r="Q501" s="146" t="s">
        <v>214</v>
      </c>
      <c r="T501" s="130"/>
    </row>
    <row r="502" spans="1:20" ht="10.65" customHeight="1" x14ac:dyDescent="0.2">
      <c r="A502" s="122"/>
      <c r="B502" s="158" t="s">
        <v>99</v>
      </c>
      <c r="C502" s="159">
        <v>199.89806249692327</v>
      </c>
      <c r="D502" s="160">
        <v>181.19806249692328</v>
      </c>
      <c r="E502" s="160">
        <v>0</v>
      </c>
      <c r="F502" s="160">
        <v>-18.699999999999989</v>
      </c>
      <c r="G502" s="246">
        <v>181.19806249692328</v>
      </c>
      <c r="H502" s="160">
        <v>44.334095587044999</v>
      </c>
      <c r="I502" s="162">
        <v>24.467201787986987</v>
      </c>
      <c r="J502" s="161">
        <v>136.86396690987829</v>
      </c>
      <c r="K502" s="160">
        <v>19.348985599309202</v>
      </c>
      <c r="L502" s="160">
        <v>2.4324500007629006</v>
      </c>
      <c r="M502" s="160">
        <v>1.6286599841118004</v>
      </c>
      <c r="N502" s="160">
        <v>3.9520000028610998</v>
      </c>
      <c r="O502" s="160">
        <v>2.1810387751404372</v>
      </c>
      <c r="P502" s="160">
        <v>6.8405238967612512</v>
      </c>
      <c r="Q502" s="146">
        <v>18.007819426620028</v>
      </c>
      <c r="T502" s="130"/>
    </row>
    <row r="503" spans="1:20" ht="10.65" customHeight="1" x14ac:dyDescent="0.2">
      <c r="A503" s="122"/>
      <c r="B503" s="158" t="s">
        <v>100</v>
      </c>
      <c r="C503" s="159">
        <v>146.81173203587949</v>
      </c>
      <c r="D503" s="160">
        <v>134.31173203587949</v>
      </c>
      <c r="E503" s="160">
        <v>0</v>
      </c>
      <c r="F503" s="160">
        <v>-12.5</v>
      </c>
      <c r="G503" s="246">
        <v>134.31173203587949</v>
      </c>
      <c r="H503" s="160">
        <v>19.129304136304221</v>
      </c>
      <c r="I503" s="162">
        <v>14.242467017843309</v>
      </c>
      <c r="J503" s="161">
        <v>115.18242789957526</v>
      </c>
      <c r="K503" s="160">
        <v>17.57215413704332</v>
      </c>
      <c r="L503" s="160">
        <v>0.83895001196859909</v>
      </c>
      <c r="M503" s="160">
        <v>0.62579998755450106</v>
      </c>
      <c r="N503" s="160">
        <v>9.2399999737800442E-2</v>
      </c>
      <c r="O503" s="160">
        <v>6.8795181431445682E-2</v>
      </c>
      <c r="P503" s="160">
        <v>4.7823260340760552</v>
      </c>
      <c r="Q503" s="146">
        <v>22.085022032971555</v>
      </c>
      <c r="T503" s="130"/>
    </row>
    <row r="504" spans="1:20" ht="10.65" customHeight="1" x14ac:dyDescent="0.2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148</v>
      </c>
      <c r="T504" s="130"/>
    </row>
    <row r="505" spans="1:20" ht="10.65" customHeight="1" x14ac:dyDescent="0.2">
      <c r="A505" s="122"/>
      <c r="B505" s="158" t="s">
        <v>102</v>
      </c>
      <c r="C505" s="159">
        <v>7.7393229812054889</v>
      </c>
      <c r="D505" s="160">
        <v>7.7393229812054889</v>
      </c>
      <c r="E505" s="160">
        <v>0</v>
      </c>
      <c r="F505" s="160">
        <v>0</v>
      </c>
      <c r="G505" s="246">
        <v>7.7393229812054889</v>
      </c>
      <c r="H505" s="160">
        <v>0</v>
      </c>
      <c r="I505" s="162">
        <v>0</v>
      </c>
      <c r="J505" s="161">
        <v>7.7393229812054889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214</v>
      </c>
      <c r="T505" s="130"/>
    </row>
    <row r="506" spans="1:20" ht="10.65" customHeight="1" x14ac:dyDescent="0.2">
      <c r="A506" s="122"/>
      <c r="B506" s="1" t="s">
        <v>103</v>
      </c>
      <c r="C506" s="159">
        <v>45.942165298014146</v>
      </c>
      <c r="D506" s="160">
        <v>45.942165298014146</v>
      </c>
      <c r="E506" s="160">
        <v>0</v>
      </c>
      <c r="F506" s="160">
        <v>0</v>
      </c>
      <c r="G506" s="246">
        <v>45.942165298014146</v>
      </c>
      <c r="H506" s="160">
        <v>1.14437767879665</v>
      </c>
      <c r="I506" s="162">
        <v>2.4909093234360808</v>
      </c>
      <c r="J506" s="161">
        <v>44.797787619217495</v>
      </c>
      <c r="K506" s="160">
        <v>0.91337767975032302</v>
      </c>
      <c r="L506" s="160">
        <v>7.6649999022483928E-2</v>
      </c>
      <c r="M506" s="160">
        <v>0.1113000010252031</v>
      </c>
      <c r="N506" s="160">
        <v>4.3049998998639927E-2</v>
      </c>
      <c r="O506" s="160">
        <v>9.3704767111838255E-2</v>
      </c>
      <c r="P506" s="160">
        <v>0.28609441969916249</v>
      </c>
      <c r="Q506" s="146" t="s">
        <v>214</v>
      </c>
      <c r="T506" s="130"/>
    </row>
    <row r="507" spans="1:20" ht="10.65" customHeight="1" x14ac:dyDescent="0.2">
      <c r="A507" s="122"/>
      <c r="B507" s="165" t="s">
        <v>105</v>
      </c>
      <c r="C507" s="169">
        <v>4315.0635271612227</v>
      </c>
      <c r="D507" s="160">
        <v>4252.5635271612227</v>
      </c>
      <c r="E507" s="160">
        <v>0</v>
      </c>
      <c r="F507" s="160">
        <v>-62.5</v>
      </c>
      <c r="G507" s="246">
        <v>4252.5635271612227</v>
      </c>
      <c r="H507" s="160">
        <v>946.80788958647372</v>
      </c>
      <c r="I507" s="162">
        <v>22.264403189727553</v>
      </c>
      <c r="J507" s="161">
        <v>3305.755637574749</v>
      </c>
      <c r="K507" s="160">
        <v>135.21269191164799</v>
      </c>
      <c r="L507" s="160">
        <v>31.794234984606646</v>
      </c>
      <c r="M507" s="160">
        <v>42.927782484874001</v>
      </c>
      <c r="N507" s="160">
        <v>48.955180205345187</v>
      </c>
      <c r="O507" s="160">
        <v>1.1511922136534187</v>
      </c>
      <c r="P507" s="160">
        <v>64.722472396618457</v>
      </c>
      <c r="Q507" s="146">
        <v>49.075855343058002</v>
      </c>
      <c r="T507" s="130"/>
    </row>
    <row r="508" spans="1:20" ht="10.65" customHeight="1" x14ac:dyDescent="0.2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65" customHeight="1" x14ac:dyDescent="0.2">
      <c r="A509" s="122"/>
      <c r="B509" s="158" t="s">
        <v>106</v>
      </c>
      <c r="C509" s="159">
        <v>0.10183319712112485</v>
      </c>
      <c r="D509" s="160">
        <v>0.10183319712112485</v>
      </c>
      <c r="E509" s="160">
        <v>0</v>
      </c>
      <c r="F509" s="160">
        <v>0</v>
      </c>
      <c r="G509" s="246">
        <v>0.10183319712112485</v>
      </c>
      <c r="H509" s="160">
        <v>0</v>
      </c>
      <c r="I509" s="162">
        <v>0</v>
      </c>
      <c r="J509" s="161">
        <v>0.10183319712112485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214</v>
      </c>
      <c r="T509" s="130"/>
    </row>
    <row r="510" spans="1:20" ht="10.65" customHeight="1" x14ac:dyDescent="0.2">
      <c r="A510" s="122"/>
      <c r="B510" s="158" t="s">
        <v>107</v>
      </c>
      <c r="C510" s="159">
        <v>51.241390613229512</v>
      </c>
      <c r="D510" s="159">
        <v>51.241390613229512</v>
      </c>
      <c r="E510" s="170">
        <v>0</v>
      </c>
      <c r="F510" s="160">
        <v>0</v>
      </c>
      <c r="G510" s="246">
        <v>51.241390613229512</v>
      </c>
      <c r="H510" s="160">
        <v>0.32870499521493901</v>
      </c>
      <c r="I510" s="162">
        <v>0.64148336194856093</v>
      </c>
      <c r="J510" s="161">
        <v>50.912685618014571</v>
      </c>
      <c r="K510" s="160">
        <v>0.30777999597787897</v>
      </c>
      <c r="L510" s="160">
        <v>5.1749999523160173E-3</v>
      </c>
      <c r="M510" s="160">
        <v>4.1999998092649982E-3</v>
      </c>
      <c r="N510" s="160">
        <v>1.1549999475479023E-2</v>
      </c>
      <c r="O510" s="160">
        <v>2.2540370854995963E-2</v>
      </c>
      <c r="P510" s="160">
        <v>8.2176248803734753E-2</v>
      </c>
      <c r="Q510" s="146" t="s">
        <v>214</v>
      </c>
      <c r="T510" s="130"/>
    </row>
    <row r="511" spans="1:20" ht="10.65" customHeight="1" x14ac:dyDescent="0.2">
      <c r="A511" s="122"/>
      <c r="B511" s="171" t="s">
        <v>108</v>
      </c>
      <c r="C511" s="159">
        <v>277.81024902842637</v>
      </c>
      <c r="D511" s="159">
        <v>277.81024902842637</v>
      </c>
      <c r="E511" s="170">
        <v>0</v>
      </c>
      <c r="F511" s="160">
        <v>0</v>
      </c>
      <c r="G511" s="246">
        <v>277.81024902842637</v>
      </c>
      <c r="H511" s="160">
        <v>2.26446208609641</v>
      </c>
      <c r="I511" s="162">
        <v>0.81511106736191852</v>
      </c>
      <c r="J511" s="161">
        <v>275.54578694232998</v>
      </c>
      <c r="K511" s="160">
        <v>1.09262208737433</v>
      </c>
      <c r="L511" s="160">
        <v>0.27600000000000002</v>
      </c>
      <c r="M511" s="160">
        <v>0.17820499968528983</v>
      </c>
      <c r="N511" s="160">
        <v>0.16263499903679038</v>
      </c>
      <c r="O511" s="160">
        <v>5.8541756326689405E-2</v>
      </c>
      <c r="P511" s="160">
        <v>0.42736552152410257</v>
      </c>
      <c r="Q511" s="146" t="s">
        <v>214</v>
      </c>
      <c r="T511" s="130"/>
    </row>
    <row r="512" spans="1:20" ht="10.65" customHeight="1" x14ac:dyDescent="0.2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65" customHeight="1" x14ac:dyDescent="0.2">
      <c r="A513" s="122"/>
      <c r="B513" s="171" t="s">
        <v>110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  <c r="T513" s="130"/>
    </row>
    <row r="514" spans="1:20" ht="10.65" customHeight="1" x14ac:dyDescent="0.2">
      <c r="A514" s="122"/>
      <c r="B514" s="172" t="s">
        <v>111</v>
      </c>
      <c r="C514" s="173">
        <v>4644.2169999999996</v>
      </c>
      <c r="D514" s="173">
        <v>4581.7169999999996</v>
      </c>
      <c r="E514" s="174">
        <v>0</v>
      </c>
      <c r="F514" s="177">
        <v>-62.5</v>
      </c>
      <c r="G514" s="240">
        <v>4581.7169999999996</v>
      </c>
      <c r="H514" s="177">
        <v>949.40105666778504</v>
      </c>
      <c r="I514" s="176">
        <v>20.721512408291151</v>
      </c>
      <c r="J514" s="185">
        <v>3632.3159433322144</v>
      </c>
      <c r="K514" s="177">
        <v>136.61309399500016</v>
      </c>
      <c r="L514" s="177">
        <v>32.075409984558803</v>
      </c>
      <c r="M514" s="177">
        <v>43.110187484368794</v>
      </c>
      <c r="N514" s="177">
        <v>49.129365203857503</v>
      </c>
      <c r="O514" s="177">
        <v>1.0722915711262286</v>
      </c>
      <c r="P514" s="186">
        <v>65.232014166946314</v>
      </c>
      <c r="Q514" s="153" t="s">
        <v>214</v>
      </c>
      <c r="T514" s="130"/>
    </row>
    <row r="515" spans="1:20" ht="10.65" customHeight="1" x14ac:dyDescent="0.2">
      <c r="A515" s="122"/>
      <c r="B515" s="187" t="s">
        <v>244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65" customHeight="1" x14ac:dyDescent="0.2">
      <c r="A516" s="122"/>
      <c r="B516" s="123" t="s">
        <v>113</v>
      </c>
      <c r="C516" s="123"/>
      <c r="J516" s="188"/>
      <c r="T516" s="130"/>
    </row>
    <row r="520" spans="1:20" ht="10.65" customHeight="1" x14ac:dyDescent="0.2">
      <c r="A520" s="122"/>
      <c r="B520" s="123" t="s">
        <v>213</v>
      </c>
      <c r="C520" s="123"/>
      <c r="P520" s="128"/>
      <c r="T520" s="130"/>
    </row>
    <row r="521" spans="1:20" ht="10.65" customHeight="1" x14ac:dyDescent="0.2">
      <c r="A521" s="122"/>
      <c r="B521" s="131" t="s">
        <v>243</v>
      </c>
      <c r="C521" s="131"/>
      <c r="D521" s="132"/>
      <c r="E521" s="132"/>
      <c r="F521" s="132"/>
      <c r="G521" s="242"/>
      <c r="H521" s="132"/>
      <c r="I521" s="132"/>
      <c r="J521" s="133"/>
      <c r="T521" s="130"/>
    </row>
    <row r="522" spans="1:20" ht="10.65" customHeight="1" x14ac:dyDescent="0.2">
      <c r="A522" s="122"/>
      <c r="D522" s="135"/>
      <c r="N522" s="124"/>
      <c r="T522" s="130"/>
    </row>
    <row r="523" spans="1:20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65" customHeight="1" x14ac:dyDescent="0.2">
      <c r="A524" s="122"/>
      <c r="B524" s="145" t="s">
        <v>61</v>
      </c>
      <c r="C524" s="145" t="s">
        <v>146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44048</v>
      </c>
      <c r="L525" s="151">
        <v>44055</v>
      </c>
      <c r="M525" s="151">
        <v>44062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65" customHeight="1" x14ac:dyDescent="0.2">
      <c r="A526" s="122"/>
      <c r="B526" s="152"/>
      <c r="C526" s="152"/>
      <c r="D526" s="153"/>
      <c r="E526" s="153" t="s">
        <v>77</v>
      </c>
      <c r="F526" s="153" t="s">
        <v>112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65" customHeight="1" x14ac:dyDescent="0.2">
      <c r="A527" s="122"/>
      <c r="B527" s="183"/>
      <c r="C527" s="255" t="s">
        <v>131</v>
      </c>
      <c r="D527" s="255"/>
      <c r="E527" s="255"/>
      <c r="F527" s="255"/>
      <c r="G527" s="255"/>
      <c r="H527" s="255"/>
      <c r="I527" s="255"/>
      <c r="J527" s="255"/>
      <c r="K527" s="255"/>
      <c r="L527" s="255"/>
      <c r="M527" s="255"/>
      <c r="N527" s="255"/>
      <c r="O527" s="255"/>
      <c r="P527" s="256"/>
      <c r="Q527" s="145"/>
      <c r="T527" s="130"/>
    </row>
    <row r="528" spans="1:20" ht="10.65" customHeight="1" x14ac:dyDescent="0.2">
      <c r="A528" s="122"/>
      <c r="B528" s="158" t="s">
        <v>80</v>
      </c>
      <c r="C528" s="159">
        <v>201.3</v>
      </c>
      <c r="D528" s="160">
        <v>128.10000000000002</v>
      </c>
      <c r="E528" s="160">
        <v>0</v>
      </c>
      <c r="F528" s="160">
        <v>-73.199999999999989</v>
      </c>
      <c r="G528" s="246">
        <v>128.10000000000002</v>
      </c>
      <c r="H528" s="160">
        <v>36.693999999999996</v>
      </c>
      <c r="I528" s="162">
        <v>28.644808743169392</v>
      </c>
      <c r="J528" s="161">
        <v>91.406000000000034</v>
      </c>
      <c r="K528" s="160">
        <v>0.74900000000000233</v>
      </c>
      <c r="L528" s="160">
        <v>0.32699999999999818</v>
      </c>
      <c r="M528" s="160">
        <v>0.28500000000000369</v>
      </c>
      <c r="N528" s="160">
        <v>1.144999999999996</v>
      </c>
      <c r="O528" s="160">
        <v>0.89383294301326766</v>
      </c>
      <c r="P528" s="160">
        <v>0.62650000000000006</v>
      </c>
      <c r="Q528" s="146" t="s">
        <v>214</v>
      </c>
      <c r="T528" s="130"/>
    </row>
    <row r="529" spans="1:20" ht="10.65" customHeight="1" x14ac:dyDescent="0.2">
      <c r="A529" s="122"/>
      <c r="B529" s="158" t="s">
        <v>81</v>
      </c>
      <c r="C529" s="159">
        <v>37.549347889094371</v>
      </c>
      <c r="D529" s="160">
        <v>45.549347889094371</v>
      </c>
      <c r="E529" s="160">
        <v>0</v>
      </c>
      <c r="F529" s="160">
        <v>8</v>
      </c>
      <c r="G529" s="246">
        <v>45.549347889094371</v>
      </c>
      <c r="H529" s="160">
        <v>12.979109985351561</v>
      </c>
      <c r="I529" s="162">
        <v>28.494612078648611</v>
      </c>
      <c r="J529" s="161">
        <v>32.570237903742807</v>
      </c>
      <c r="K529" s="160">
        <v>2.7999999999998693E-2</v>
      </c>
      <c r="L529" s="160">
        <v>3.8000000000000256E-2</v>
      </c>
      <c r="M529" s="160">
        <v>0</v>
      </c>
      <c r="N529" s="160">
        <v>-2.2970000000000006</v>
      </c>
      <c r="O529" s="160">
        <v>-5.042882294589246</v>
      </c>
      <c r="P529" s="160">
        <v>-0.55775000000000041</v>
      </c>
      <c r="Q529" s="146" t="s">
        <v>214</v>
      </c>
      <c r="T529" s="130"/>
    </row>
    <row r="530" spans="1:20" ht="10.65" customHeight="1" x14ac:dyDescent="0.2">
      <c r="A530" s="122"/>
      <c r="B530" s="158" t="s">
        <v>82</v>
      </c>
      <c r="C530" s="159">
        <v>41.9</v>
      </c>
      <c r="D530" s="160">
        <v>32.5</v>
      </c>
      <c r="E530" s="160">
        <v>0</v>
      </c>
      <c r="F530" s="160">
        <v>-9.3999999999999986</v>
      </c>
      <c r="G530" s="246">
        <v>32.5</v>
      </c>
      <c r="H530" s="160">
        <v>6.9249999999999998</v>
      </c>
      <c r="I530" s="162">
        <v>21.307692307692307</v>
      </c>
      <c r="J530" s="161">
        <v>25.574999999999999</v>
      </c>
      <c r="K530" s="160">
        <v>0.9399999999999995</v>
      </c>
      <c r="L530" s="160">
        <v>0.30400000000000027</v>
      </c>
      <c r="M530" s="160">
        <v>0</v>
      </c>
      <c r="N530" s="160">
        <v>0.35799999999999965</v>
      </c>
      <c r="O530" s="160">
        <v>1.1015384615384605</v>
      </c>
      <c r="P530" s="160">
        <v>0.40049999999999986</v>
      </c>
      <c r="Q530" s="146" t="s">
        <v>214</v>
      </c>
      <c r="T530" s="130"/>
    </row>
    <row r="531" spans="1:20" ht="10.65" customHeight="1" x14ac:dyDescent="0.2">
      <c r="A531" s="122"/>
      <c r="B531" s="158" t="s">
        <v>83</v>
      </c>
      <c r="C531" s="159">
        <v>210.1</v>
      </c>
      <c r="D531" s="160">
        <v>226.5</v>
      </c>
      <c r="E531" s="160">
        <v>2.5</v>
      </c>
      <c r="F531" s="160">
        <v>16.400000000000006</v>
      </c>
      <c r="G531" s="246">
        <v>226.5</v>
      </c>
      <c r="H531" s="160">
        <v>100.95699999999999</v>
      </c>
      <c r="I531" s="162">
        <v>44.572626931567321</v>
      </c>
      <c r="J531" s="161">
        <v>125.54300000000001</v>
      </c>
      <c r="K531" s="160">
        <v>3.6219999999999999</v>
      </c>
      <c r="L531" s="160">
        <v>3.804000000000002</v>
      </c>
      <c r="M531" s="160">
        <v>3.3010000000000019</v>
      </c>
      <c r="N531" s="160">
        <v>1.2769999999999868</v>
      </c>
      <c r="O531" s="160">
        <v>0.56379690949226791</v>
      </c>
      <c r="P531" s="160">
        <v>3.0009999999999977</v>
      </c>
      <c r="Q531" s="146">
        <v>39.833722092635824</v>
      </c>
      <c r="T531" s="130"/>
    </row>
    <row r="532" spans="1:20" ht="10.65" customHeight="1" x14ac:dyDescent="0.2">
      <c r="A532" s="122"/>
      <c r="B532" s="158" t="s">
        <v>84</v>
      </c>
      <c r="C532" s="159">
        <v>11.8317940295757</v>
      </c>
      <c r="D532" s="160">
        <v>11.4317940295757</v>
      </c>
      <c r="E532" s="160">
        <v>0</v>
      </c>
      <c r="F532" s="160">
        <v>-0.40000000000000036</v>
      </c>
      <c r="G532" s="246">
        <v>11.4317940295757</v>
      </c>
      <c r="H532" s="160">
        <v>8.2943392638415094</v>
      </c>
      <c r="I532" s="162">
        <v>72.555009671997738</v>
      </c>
      <c r="J532" s="161">
        <v>3.1374547657341907</v>
      </c>
      <c r="K532" s="160">
        <v>2.3999999999999133E-2</v>
      </c>
      <c r="L532" s="160">
        <v>0.6850000000000005</v>
      </c>
      <c r="M532" s="160">
        <v>5.7000000000000384E-2</v>
      </c>
      <c r="N532" s="160">
        <v>2.3999999999999133E-2</v>
      </c>
      <c r="O532" s="160">
        <v>0.20994080139921761</v>
      </c>
      <c r="P532" s="160">
        <v>0.19749999999999979</v>
      </c>
      <c r="Q532" s="146">
        <v>13.885846915109843</v>
      </c>
      <c r="T532" s="130"/>
    </row>
    <row r="533" spans="1:20" ht="10.65" customHeight="1" x14ac:dyDescent="0.2">
      <c r="A533" s="122"/>
      <c r="B533" s="158" t="s">
        <v>85</v>
      </c>
      <c r="C533" s="159">
        <v>15.08201139987758</v>
      </c>
      <c r="D533" s="160">
        <v>3.0820113998775795</v>
      </c>
      <c r="E533" s="160">
        <v>0</v>
      </c>
      <c r="F533" s="160">
        <v>-12</v>
      </c>
      <c r="G533" s="246">
        <v>3.0820113998775795</v>
      </c>
      <c r="H533" s="160">
        <v>0</v>
      </c>
      <c r="I533" s="162">
        <v>0</v>
      </c>
      <c r="J533" s="161">
        <v>3.0820113998775795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214</v>
      </c>
      <c r="T533" s="130"/>
    </row>
    <row r="534" spans="1:20" ht="10.65" customHeight="1" x14ac:dyDescent="0.2">
      <c r="A534" s="122"/>
      <c r="B534" s="158" t="s">
        <v>86</v>
      </c>
      <c r="C534" s="159">
        <v>17.3</v>
      </c>
      <c r="D534" s="160">
        <v>16.400000000000002</v>
      </c>
      <c r="E534" s="160">
        <v>0</v>
      </c>
      <c r="F534" s="160">
        <v>-0.89999999999999858</v>
      </c>
      <c r="G534" s="246">
        <v>16.400000000000002</v>
      </c>
      <c r="H534" s="160">
        <v>2.766</v>
      </c>
      <c r="I534" s="162">
        <v>16.865853658536583</v>
      </c>
      <c r="J534" s="161">
        <v>13.634000000000002</v>
      </c>
      <c r="K534" s="160">
        <v>0.12999999999999989</v>
      </c>
      <c r="L534" s="160">
        <v>0</v>
      </c>
      <c r="M534" s="160">
        <v>0.15799999999999992</v>
      </c>
      <c r="N534" s="160">
        <v>0.38100000000000023</v>
      </c>
      <c r="O534" s="160">
        <v>2.323170731707318</v>
      </c>
      <c r="P534" s="160">
        <v>0.16725000000000001</v>
      </c>
      <c r="Q534" s="146" t="s">
        <v>214</v>
      </c>
      <c r="T534" s="130"/>
    </row>
    <row r="535" spans="1:20" ht="10.65" customHeight="1" x14ac:dyDescent="0.2">
      <c r="A535" s="122"/>
      <c r="B535" s="158" t="s">
        <v>87</v>
      </c>
      <c r="C535" s="159">
        <v>9.6</v>
      </c>
      <c r="D535" s="160">
        <v>8.1999999999999993</v>
      </c>
      <c r="E535" s="160">
        <v>0</v>
      </c>
      <c r="F535" s="160">
        <v>-1.4000000000000004</v>
      </c>
      <c r="G535" s="246">
        <v>8.1999999999999993</v>
      </c>
      <c r="H535" s="160">
        <v>0.496</v>
      </c>
      <c r="I535" s="162">
        <v>6.048780487804879</v>
      </c>
      <c r="J535" s="161">
        <v>7.7039999999999988</v>
      </c>
      <c r="K535" s="160">
        <v>9.600000000000003E-2</v>
      </c>
      <c r="L535" s="160">
        <v>1.0999999999999954E-2</v>
      </c>
      <c r="M535" s="160">
        <v>0</v>
      </c>
      <c r="N535" s="160">
        <v>0</v>
      </c>
      <c r="O535" s="160">
        <v>0</v>
      </c>
      <c r="P535" s="160">
        <v>2.6749999999999996E-2</v>
      </c>
      <c r="Q535" s="146" t="s">
        <v>214</v>
      </c>
      <c r="T535" s="130"/>
    </row>
    <row r="536" spans="1:20" ht="10.65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246">
        <v>0</v>
      </c>
      <c r="H536" s="160">
        <v>0</v>
      </c>
      <c r="I536" s="162" t="s">
        <v>118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65" customHeight="1" x14ac:dyDescent="0.2">
      <c r="A537" s="122"/>
      <c r="B537" s="158" t="s">
        <v>89</v>
      </c>
      <c r="C537" s="159">
        <v>21.2</v>
      </c>
      <c r="D537" s="160">
        <v>16.100000000000001</v>
      </c>
      <c r="E537" s="160">
        <v>0</v>
      </c>
      <c r="F537" s="160">
        <v>-5.0999999999999979</v>
      </c>
      <c r="G537" s="246">
        <v>16.100000000000001</v>
      </c>
      <c r="H537" s="160">
        <v>0</v>
      </c>
      <c r="I537" s="162">
        <v>0</v>
      </c>
      <c r="J537" s="161">
        <v>16.100000000000001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214</v>
      </c>
      <c r="T537" s="130"/>
    </row>
    <row r="538" spans="1:20" ht="10.65" customHeight="1" x14ac:dyDescent="0.2">
      <c r="A538" s="122"/>
      <c r="B538" s="165" t="s">
        <v>90</v>
      </c>
      <c r="C538" s="159">
        <v>566.26315331854767</v>
      </c>
      <c r="D538" s="160">
        <v>487.86315331854769</v>
      </c>
      <c r="E538" s="160">
        <v>2.5</v>
      </c>
      <c r="F538" s="160">
        <v>-78.400000000000006</v>
      </c>
      <c r="G538" s="246">
        <v>487.86315331854769</v>
      </c>
      <c r="H538" s="160">
        <v>169.11144924919307</v>
      </c>
      <c r="I538" s="162">
        <v>34.663706020604643</v>
      </c>
      <c r="J538" s="161">
        <v>318.75170406935467</v>
      </c>
      <c r="K538" s="160">
        <v>5.5889999999999995</v>
      </c>
      <c r="L538" s="160">
        <v>5.1690000000000014</v>
      </c>
      <c r="M538" s="160">
        <v>3.8010000000000059</v>
      </c>
      <c r="N538" s="160">
        <v>0.88799999999998125</v>
      </c>
      <c r="O538" s="160">
        <v>0.18201825531598742</v>
      </c>
      <c r="P538" s="166">
        <v>3.8617499999999971</v>
      </c>
      <c r="Q538" s="146" t="s">
        <v>214</v>
      </c>
      <c r="T538" s="130"/>
    </row>
    <row r="539" spans="1:20" ht="10.65" customHeight="1" x14ac:dyDescent="0.2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65" customHeight="1" x14ac:dyDescent="0.2">
      <c r="A540" s="122"/>
      <c r="B540" s="158" t="s">
        <v>91</v>
      </c>
      <c r="C540" s="159">
        <v>26.915003381397629</v>
      </c>
      <c r="D540" s="160">
        <v>14.415003381397629</v>
      </c>
      <c r="E540" s="160">
        <v>0</v>
      </c>
      <c r="F540" s="160">
        <v>-12.5</v>
      </c>
      <c r="G540" s="246">
        <v>14.415003381397629</v>
      </c>
      <c r="H540" s="160">
        <v>0.31963250013440797</v>
      </c>
      <c r="I540" s="162">
        <v>2.2173598692795973</v>
      </c>
      <c r="J540" s="161">
        <v>14.095370881263221</v>
      </c>
      <c r="K540" s="160">
        <v>0</v>
      </c>
      <c r="L540" s="160">
        <v>3.390000104904034E-3</v>
      </c>
      <c r="M540" s="160">
        <v>1.9999999403949587E-3</v>
      </c>
      <c r="N540" s="160">
        <v>0</v>
      </c>
      <c r="O540" s="160">
        <v>0</v>
      </c>
      <c r="P540" s="160">
        <v>1.3475000113247482E-3</v>
      </c>
      <c r="Q540" s="146" t="s">
        <v>214</v>
      </c>
      <c r="T540" s="130"/>
    </row>
    <row r="541" spans="1:20" ht="10.65" customHeight="1" x14ac:dyDescent="0.2">
      <c r="A541" s="122"/>
      <c r="B541" s="158" t="s">
        <v>92</v>
      </c>
      <c r="C541" s="159">
        <v>160.98801082073544</v>
      </c>
      <c r="D541" s="160">
        <v>44.98801082073544</v>
      </c>
      <c r="E541" s="160">
        <v>0</v>
      </c>
      <c r="F541" s="160">
        <v>-116</v>
      </c>
      <c r="G541" s="246">
        <v>44.98801082073544</v>
      </c>
      <c r="H541" s="160">
        <v>10.159211437248631</v>
      </c>
      <c r="I541" s="162">
        <v>22.582041863842857</v>
      </c>
      <c r="J541" s="161">
        <v>34.82879938348681</v>
      </c>
      <c r="K541" s="160">
        <v>0</v>
      </c>
      <c r="L541" s="160">
        <v>0.27346000671386861</v>
      </c>
      <c r="M541" s="160">
        <v>6.7800003051761593E-2</v>
      </c>
      <c r="N541" s="160">
        <v>0</v>
      </c>
      <c r="O541" s="160">
        <v>0</v>
      </c>
      <c r="P541" s="160">
        <v>8.531500244140755E-2</v>
      </c>
      <c r="Q541" s="146" t="s">
        <v>214</v>
      </c>
      <c r="T541" s="130"/>
    </row>
    <row r="542" spans="1:20" ht="10.65" hidden="1" customHeight="1" x14ac:dyDescent="0.2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246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65" customHeight="1" x14ac:dyDescent="0.2">
      <c r="A543" s="122"/>
      <c r="B543" s="158" t="s">
        <v>94</v>
      </c>
      <c r="C543" s="159">
        <v>38.90603806408717</v>
      </c>
      <c r="D543" s="160">
        <v>7.7060380640871706</v>
      </c>
      <c r="E543" s="160">
        <v>0</v>
      </c>
      <c r="F543" s="160">
        <v>-31.2</v>
      </c>
      <c r="G543" s="246">
        <v>7.7060380640871706</v>
      </c>
      <c r="H543" s="160">
        <v>0.26500000000000001</v>
      </c>
      <c r="I543" s="162">
        <v>3.4388618093517156</v>
      </c>
      <c r="J543" s="161">
        <v>7.4410380640871709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214</v>
      </c>
      <c r="T543" s="130"/>
    </row>
    <row r="544" spans="1:20" ht="10.65" customHeight="1" x14ac:dyDescent="0.2">
      <c r="A544" s="122"/>
      <c r="B544" s="158" t="s">
        <v>95</v>
      </c>
      <c r="C544" s="159">
        <v>12.952631079436358</v>
      </c>
      <c r="D544" s="160">
        <v>5.252631079436358</v>
      </c>
      <c r="E544" s="160">
        <v>0</v>
      </c>
      <c r="F544" s="160">
        <v>-7.7</v>
      </c>
      <c r="G544" s="246">
        <v>5.252631079436358</v>
      </c>
      <c r="H544" s="160">
        <v>1.1721200056076049</v>
      </c>
      <c r="I544" s="162">
        <v>22.314912048484871</v>
      </c>
      <c r="J544" s="161">
        <v>4.0805110738287533</v>
      </c>
      <c r="K544" s="160">
        <v>1.6950000762938844E-2</v>
      </c>
      <c r="L544" s="160">
        <v>0</v>
      </c>
      <c r="M544" s="160">
        <v>0</v>
      </c>
      <c r="N544" s="160">
        <v>0</v>
      </c>
      <c r="O544" s="160">
        <v>0</v>
      </c>
      <c r="P544" s="160">
        <v>4.237500190734711E-3</v>
      </c>
      <c r="Q544" s="146" t="s">
        <v>214</v>
      </c>
      <c r="T544" s="130"/>
    </row>
    <row r="545" spans="1:21" ht="10.65" customHeight="1" x14ac:dyDescent="0.2">
      <c r="A545" s="122"/>
      <c r="B545" s="158" t="s">
        <v>96</v>
      </c>
      <c r="C545" s="159">
        <v>16.649198888344937</v>
      </c>
      <c r="D545" s="160">
        <v>11.049198888344938</v>
      </c>
      <c r="E545" s="160">
        <v>-2.5</v>
      </c>
      <c r="F545" s="160">
        <v>-5.6</v>
      </c>
      <c r="G545" s="246">
        <v>11.049198888344938</v>
      </c>
      <c r="H545" s="160">
        <v>0.114439999818802</v>
      </c>
      <c r="I545" s="162">
        <v>1.0357311962183713</v>
      </c>
      <c r="J545" s="161">
        <v>10.934758888526135</v>
      </c>
      <c r="K545" s="160">
        <v>0</v>
      </c>
      <c r="L545" s="160">
        <v>0</v>
      </c>
      <c r="M545" s="160">
        <v>0</v>
      </c>
      <c r="N545" s="160">
        <v>0</v>
      </c>
      <c r="O545" s="160">
        <v>0</v>
      </c>
      <c r="P545" s="160">
        <v>0</v>
      </c>
      <c r="Q545" s="146" t="s">
        <v>214</v>
      </c>
      <c r="T545" s="130"/>
    </row>
    <row r="546" spans="1:21" ht="10.65" customHeight="1" x14ac:dyDescent="0.2">
      <c r="A546" s="122"/>
      <c r="B546" s="158" t="s">
        <v>97</v>
      </c>
      <c r="C546" s="159">
        <v>27.897014781275207</v>
      </c>
      <c r="D546" s="160">
        <v>6.9970147812752082</v>
      </c>
      <c r="E546" s="160">
        <v>0</v>
      </c>
      <c r="F546" s="160">
        <v>-20.9</v>
      </c>
      <c r="G546" s="246">
        <v>6.9970147812752082</v>
      </c>
      <c r="H546" s="160">
        <v>4.52000007629395E-2</v>
      </c>
      <c r="I546" s="162">
        <v>0.64598978529957873</v>
      </c>
      <c r="J546" s="161">
        <v>6.9518147805122688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214</v>
      </c>
      <c r="T546" s="130"/>
    </row>
    <row r="547" spans="1:21" ht="10.65" customHeight="1" x14ac:dyDescent="0.2">
      <c r="A547" s="122"/>
      <c r="B547" s="158" t="s">
        <v>98</v>
      </c>
      <c r="C547" s="159">
        <v>28.922123466426147</v>
      </c>
      <c r="D547" s="160">
        <v>13.922123466426147</v>
      </c>
      <c r="E547" s="160">
        <v>0</v>
      </c>
      <c r="F547" s="160">
        <v>-15</v>
      </c>
      <c r="G547" s="246">
        <v>13.922123466426147</v>
      </c>
      <c r="H547" s="160">
        <v>3.3230998992919897E-2</v>
      </c>
      <c r="I547" s="162">
        <v>0.23869202907917036</v>
      </c>
      <c r="J547" s="161">
        <v>13.888892467433227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214</v>
      </c>
      <c r="T547" s="130"/>
    </row>
    <row r="548" spans="1:21" ht="10.65" customHeight="1" x14ac:dyDescent="0.2">
      <c r="A548" s="122"/>
      <c r="B548" s="158" t="s">
        <v>99</v>
      </c>
      <c r="C548" s="159">
        <v>102.68164428591142</v>
      </c>
      <c r="D548" s="160">
        <v>87.481644285911415</v>
      </c>
      <c r="E548" s="160">
        <v>0</v>
      </c>
      <c r="F548" s="160">
        <v>-15.200000000000003</v>
      </c>
      <c r="G548" s="246">
        <v>87.481644285911415</v>
      </c>
      <c r="H548" s="160">
        <v>5.3622680543810102</v>
      </c>
      <c r="I548" s="162">
        <v>6.1295922112023939</v>
      </c>
      <c r="J548" s="161">
        <v>82.11937623153041</v>
      </c>
      <c r="K548" s="160">
        <v>9.9999999999997868E-3</v>
      </c>
      <c r="L548" s="160">
        <v>0</v>
      </c>
      <c r="M548" s="160">
        <v>3.0000000000000249E-2</v>
      </c>
      <c r="N548" s="160">
        <v>8.2000000044700094E-2</v>
      </c>
      <c r="O548" s="160">
        <v>9.3733949234772074E-2</v>
      </c>
      <c r="P548" s="160">
        <v>3.0500000011175032E-2</v>
      </c>
      <c r="Q548" s="146" t="s">
        <v>214</v>
      </c>
      <c r="T548" s="130"/>
    </row>
    <row r="549" spans="1:21" ht="10.65" customHeight="1" x14ac:dyDescent="0.2">
      <c r="A549" s="122"/>
      <c r="B549" s="158" t="s">
        <v>100</v>
      </c>
      <c r="C549" s="159">
        <v>19.434296203331318</v>
      </c>
      <c r="D549" s="160">
        <v>24.434296203331318</v>
      </c>
      <c r="E549" s="160">
        <v>0</v>
      </c>
      <c r="F549" s="160">
        <v>5</v>
      </c>
      <c r="G549" s="246">
        <v>24.434296203331318</v>
      </c>
      <c r="H549" s="160">
        <v>13.187144960802019</v>
      </c>
      <c r="I549" s="162">
        <v>53.969817059859139</v>
      </c>
      <c r="J549" s="161">
        <v>11.247151242529299</v>
      </c>
      <c r="K549" s="160">
        <v>0.2119999997019999</v>
      </c>
      <c r="L549" s="160">
        <v>0.80900000190739974</v>
      </c>
      <c r="M549" s="160">
        <v>0.45300000131130069</v>
      </c>
      <c r="N549" s="160">
        <v>0.2567199993430993</v>
      </c>
      <c r="O549" s="160">
        <v>1.0506543638776822</v>
      </c>
      <c r="P549" s="160">
        <v>0.43268000056594991</v>
      </c>
      <c r="Q549" s="146">
        <v>23.994155560270659</v>
      </c>
      <c r="T549" s="130"/>
    </row>
    <row r="550" spans="1:21" ht="10.65" customHeight="1" x14ac:dyDescent="0.2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1" ht="10.65" customHeight="1" x14ac:dyDescent="0.2">
      <c r="A551" s="122"/>
      <c r="B551" s="158" t="s">
        <v>102</v>
      </c>
      <c r="C551" s="159">
        <v>2.5837503622926032</v>
      </c>
      <c r="D551" s="160">
        <v>2.5837503622926032</v>
      </c>
      <c r="E551" s="160">
        <v>0</v>
      </c>
      <c r="F551" s="160">
        <v>0</v>
      </c>
      <c r="G551" s="246">
        <v>2.5837503622926032</v>
      </c>
      <c r="H551" s="160">
        <v>0</v>
      </c>
      <c r="I551" s="162">
        <v>0</v>
      </c>
      <c r="J551" s="161">
        <v>2.5837503622926032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214</v>
      </c>
      <c r="T551" s="130"/>
    </row>
    <row r="552" spans="1:21" ht="10.65" customHeight="1" x14ac:dyDescent="0.2">
      <c r="A552" s="122"/>
      <c r="B552" s="1" t="s">
        <v>103</v>
      </c>
      <c r="C552" s="159">
        <v>4.0066853444247608</v>
      </c>
      <c r="D552" s="160">
        <v>19.00668534442476</v>
      </c>
      <c r="E552" s="160">
        <v>0</v>
      </c>
      <c r="F552" s="160">
        <v>15</v>
      </c>
      <c r="G552" s="246">
        <v>19.00668534442476</v>
      </c>
      <c r="H552" s="160">
        <v>15.115254527509199</v>
      </c>
      <c r="I552" s="162">
        <v>79.525989164349284</v>
      </c>
      <c r="J552" s="161">
        <v>3.8914308169155607</v>
      </c>
      <c r="K552" s="160">
        <v>0.57702000057700076</v>
      </c>
      <c r="L552" s="160">
        <v>0.13115999990700011</v>
      </c>
      <c r="M552" s="160">
        <v>0.9419999935626997</v>
      </c>
      <c r="N552" s="160">
        <v>0.25139999961849924</v>
      </c>
      <c r="O552" s="160">
        <v>1.3226924898414363</v>
      </c>
      <c r="P552" s="160">
        <v>0.47539499841629995</v>
      </c>
      <c r="Q552" s="146">
        <v>6.1856789193811892</v>
      </c>
      <c r="T552" s="130"/>
    </row>
    <row r="553" spans="1:21" ht="10.65" customHeight="1" x14ac:dyDescent="0.2">
      <c r="A553" s="122"/>
      <c r="B553" s="165" t="s">
        <v>105</v>
      </c>
      <c r="C553" s="169">
        <v>1008.1995499962106</v>
      </c>
      <c r="D553" s="160">
        <v>725.69954999621052</v>
      </c>
      <c r="E553" s="160">
        <v>0</v>
      </c>
      <c r="F553" s="160">
        <v>-282.5</v>
      </c>
      <c r="G553" s="246">
        <v>725.69954999621064</v>
      </c>
      <c r="H553" s="160">
        <v>214.8849517344506</v>
      </c>
      <c r="I553" s="162">
        <v>29.610732394084113</v>
      </c>
      <c r="J553" s="161">
        <v>510.81459826176001</v>
      </c>
      <c r="K553" s="160">
        <v>6.4049700010419031</v>
      </c>
      <c r="L553" s="160">
        <v>6.3860100086332068</v>
      </c>
      <c r="M553" s="160">
        <v>5.295799997866169</v>
      </c>
      <c r="N553" s="160">
        <v>1.4781199990062532</v>
      </c>
      <c r="O553" s="160">
        <v>0.20368208840889757</v>
      </c>
      <c r="P553" s="160">
        <v>4.891225001636883</v>
      </c>
      <c r="Q553" s="146" t="s">
        <v>214</v>
      </c>
      <c r="T553" s="130"/>
    </row>
    <row r="554" spans="1:21" ht="10.65" customHeight="1" x14ac:dyDescent="0.2">
      <c r="A554" s="122"/>
      <c r="B554" s="165" t="s">
        <v>206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65" customHeight="1" x14ac:dyDescent="0.2">
      <c r="A555" s="122"/>
      <c r="B555" s="158" t="s">
        <v>106</v>
      </c>
      <c r="C555" s="159">
        <v>0.14978262969812192</v>
      </c>
      <c r="D555" s="160">
        <v>0.14978262969812192</v>
      </c>
      <c r="E555" s="160">
        <v>0</v>
      </c>
      <c r="F555" s="160">
        <v>0</v>
      </c>
      <c r="G555" s="246">
        <v>0.14978262969812192</v>
      </c>
      <c r="H555" s="160">
        <v>0</v>
      </c>
      <c r="I555" s="162">
        <v>0</v>
      </c>
      <c r="J555" s="161">
        <v>0.14978262969812192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214</v>
      </c>
      <c r="T555" s="130"/>
    </row>
    <row r="556" spans="1:21" ht="10.65" customHeight="1" x14ac:dyDescent="0.2">
      <c r="A556" s="122"/>
      <c r="B556" s="158" t="s">
        <v>107</v>
      </c>
      <c r="C556" s="159">
        <v>34.893268750624188</v>
      </c>
      <c r="D556" s="159">
        <v>39.893268750624188</v>
      </c>
      <c r="E556" s="170">
        <v>0</v>
      </c>
      <c r="F556" s="160">
        <v>5</v>
      </c>
      <c r="G556" s="246">
        <v>39.893268750624188</v>
      </c>
      <c r="H556" s="160">
        <v>14.896830960989</v>
      </c>
      <c r="I556" s="162">
        <v>37.341715601472032</v>
      </c>
      <c r="J556" s="161">
        <v>24.996437789635188</v>
      </c>
      <c r="K556" s="160">
        <v>4.6329999923699461E-2</v>
      </c>
      <c r="L556" s="160">
        <v>0.23106999301909958</v>
      </c>
      <c r="M556" s="160">
        <v>0</v>
      </c>
      <c r="N556" s="160">
        <v>0.20905000591280043</v>
      </c>
      <c r="O556" s="160">
        <v>0.52402325620291401</v>
      </c>
      <c r="P556" s="160">
        <v>0.12161249971389987</v>
      </c>
      <c r="Q556" s="146" t="s">
        <v>214</v>
      </c>
      <c r="T556" s="130"/>
    </row>
    <row r="557" spans="1:21" ht="10.65" customHeight="1" x14ac:dyDescent="0.2">
      <c r="A557" s="122"/>
      <c r="B557" s="171" t="s">
        <v>108</v>
      </c>
      <c r="C557" s="159">
        <v>81.757398623467353</v>
      </c>
      <c r="D557" s="159">
        <v>279.2573986234674</v>
      </c>
      <c r="E557" s="170">
        <v>0</v>
      </c>
      <c r="F557" s="160">
        <v>197.00000000000006</v>
      </c>
      <c r="G557" s="246">
        <v>278.7573986234674</v>
      </c>
      <c r="H557" s="160">
        <v>107.057141211033</v>
      </c>
      <c r="I557" s="162">
        <v>38.405129958771369</v>
      </c>
      <c r="J557" s="161">
        <v>171.70025741243438</v>
      </c>
      <c r="K557" s="160">
        <v>0.67643288064000817</v>
      </c>
      <c r="L557" s="160">
        <v>0.84390339624879118</v>
      </c>
      <c r="M557" s="160">
        <v>2.011707207918211</v>
      </c>
      <c r="N557" s="160">
        <v>2.3963009735346876</v>
      </c>
      <c r="O557" s="160">
        <v>0.85963672547091741</v>
      </c>
      <c r="P557" s="160">
        <v>1.4820861145854245</v>
      </c>
      <c r="Q557" s="146" t="s">
        <v>214</v>
      </c>
      <c r="T557" s="130"/>
    </row>
    <row r="558" spans="1:21" ht="10.65" customHeight="1" x14ac:dyDescent="0.2">
      <c r="A558" s="122"/>
      <c r="B558" s="171" t="s">
        <v>109</v>
      </c>
      <c r="C558" s="159"/>
      <c r="D558" s="160">
        <v>0.5</v>
      </c>
      <c r="E558" s="160"/>
      <c r="F558" s="160">
        <v>0.5</v>
      </c>
      <c r="G558" s="246">
        <v>0.5</v>
      </c>
      <c r="H558" s="160">
        <v>0</v>
      </c>
      <c r="I558" s="162">
        <v>0</v>
      </c>
      <c r="J558" s="161">
        <v>0.5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65" customHeight="1" x14ac:dyDescent="0.2">
      <c r="A559" s="122"/>
      <c r="B559" s="158" t="s">
        <v>130</v>
      </c>
      <c r="C559" s="159"/>
      <c r="D559" s="160"/>
      <c r="E559" s="160"/>
      <c r="F559" s="160">
        <v>0</v>
      </c>
      <c r="G559" s="246">
        <v>0</v>
      </c>
      <c r="H559" s="160">
        <v>0</v>
      </c>
      <c r="I559" s="162" t="s">
        <v>118</v>
      </c>
      <c r="J559" s="161">
        <v>0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65" customHeight="1" x14ac:dyDescent="0.2">
      <c r="A560" s="122"/>
      <c r="B560" s="172" t="s">
        <v>111</v>
      </c>
      <c r="C560" s="173">
        <v>1125.0000000000002</v>
      </c>
      <c r="D560" s="173">
        <v>1045.5000000000002</v>
      </c>
      <c r="E560" s="174">
        <v>0</v>
      </c>
      <c r="F560" s="177">
        <v>-79.999999999999943</v>
      </c>
      <c r="G560" s="240">
        <v>1045.0000000000002</v>
      </c>
      <c r="H560" s="177">
        <v>336.83892390647259</v>
      </c>
      <c r="I560" s="176">
        <v>32.233389847509329</v>
      </c>
      <c r="J560" s="185">
        <v>708.16107609352764</v>
      </c>
      <c r="K560" s="177">
        <v>7.1277328816056524</v>
      </c>
      <c r="L560" s="177">
        <v>7.4609833979010887</v>
      </c>
      <c r="M560" s="177">
        <v>7.3075072057843613</v>
      </c>
      <c r="N560" s="177">
        <v>4.0834709784537608</v>
      </c>
      <c r="O560" s="177">
        <v>0.39057589463928838</v>
      </c>
      <c r="P560" s="186">
        <v>6.4949236159362158</v>
      </c>
      <c r="Q560" s="153" t="s">
        <v>214</v>
      </c>
      <c r="T560" s="130"/>
    </row>
    <row r="561" spans="1:20" ht="10.65" customHeight="1" x14ac:dyDescent="0.2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65" hidden="1" customHeight="1" x14ac:dyDescent="0.2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65" hidden="1" customHeight="1" x14ac:dyDescent="0.2">
      <c r="A564" s="122"/>
      <c r="B564" s="145" t="s">
        <v>61</v>
      </c>
      <c r="C564" s="145" t="s">
        <v>146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44048</v>
      </c>
      <c r="L565" s="151">
        <v>44055</v>
      </c>
      <c r="M565" s="151">
        <v>44062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112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65" hidden="1" customHeight="1" x14ac:dyDescent="0.2">
      <c r="A567" s="122"/>
      <c r="B567" s="183"/>
      <c r="C567" s="255" t="s">
        <v>120</v>
      </c>
      <c r="D567" s="255"/>
      <c r="E567" s="255"/>
      <c r="F567" s="255"/>
      <c r="G567" s="255"/>
      <c r="H567" s="255"/>
      <c r="I567" s="255"/>
      <c r="J567" s="255"/>
      <c r="K567" s="255"/>
      <c r="L567" s="255"/>
      <c r="M567" s="255"/>
      <c r="N567" s="255"/>
      <c r="O567" s="255"/>
      <c r="P567" s="256"/>
      <c r="Q567" s="145"/>
      <c r="T567" s="130"/>
    </row>
    <row r="568" spans="1:20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35.151000000000003</v>
      </c>
      <c r="I568" s="162" t="s">
        <v>118</v>
      </c>
      <c r="J568" s="161">
        <v>-35.151000000000003</v>
      </c>
      <c r="K568" s="160">
        <v>0.41999999999999815</v>
      </c>
      <c r="L568" s="160">
        <v>0</v>
      </c>
      <c r="M568" s="160">
        <v>2.0300000000000011</v>
      </c>
      <c r="N568" s="160">
        <v>3.4330000000000034</v>
      </c>
      <c r="O568" s="160" t="s">
        <v>42</v>
      </c>
      <c r="P568" s="160">
        <v>1.4707500000000007</v>
      </c>
      <c r="Q568" s="146">
        <v>0</v>
      </c>
      <c r="T568" s="130"/>
    </row>
    <row r="569" spans="1:20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1.129</v>
      </c>
      <c r="I569" s="162" t="s">
        <v>118</v>
      </c>
      <c r="J569" s="161">
        <v>-1.129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26.923000000000002</v>
      </c>
      <c r="I572" s="162" t="s">
        <v>118</v>
      </c>
      <c r="J572" s="161">
        <v>-26.923000000000002</v>
      </c>
      <c r="K572" s="160">
        <v>2.7309999999999999</v>
      </c>
      <c r="L572" s="160">
        <v>2.3960000000000061</v>
      </c>
      <c r="M572" s="160">
        <v>2.8339999999999979</v>
      </c>
      <c r="N572" s="160">
        <v>2.6230000000000029</v>
      </c>
      <c r="O572" s="160" t="s">
        <v>42</v>
      </c>
      <c r="P572" s="160">
        <v>2.6460000000000017</v>
      </c>
      <c r="Q572" s="146">
        <v>0</v>
      </c>
      <c r="T572" s="130"/>
    </row>
    <row r="573" spans="1:20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118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148</v>
      </c>
      <c r="T576" s="130"/>
    </row>
    <row r="577" spans="1:20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63.203000000000003</v>
      </c>
      <c r="I578" s="162" t="s">
        <v>118</v>
      </c>
      <c r="J578" s="161">
        <v>-63.203000000000003</v>
      </c>
      <c r="K578" s="160">
        <v>3.150999999999998</v>
      </c>
      <c r="L578" s="160">
        <v>2.3960000000000061</v>
      </c>
      <c r="M578" s="160">
        <v>4.863999999999999</v>
      </c>
      <c r="N578" s="160">
        <v>6.0560000000000063</v>
      </c>
      <c r="O578" s="160" t="s">
        <v>42</v>
      </c>
      <c r="P578" s="166">
        <v>4.1167500000000024</v>
      </c>
      <c r="Q578" s="146">
        <v>0</v>
      </c>
      <c r="T578" s="130"/>
    </row>
    <row r="579" spans="1:20" ht="10.65" hidden="1" customHeight="1" x14ac:dyDescent="0.2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0.44600000000000001</v>
      </c>
      <c r="I580" s="162" t="s">
        <v>118</v>
      </c>
      <c r="J580" s="161">
        <v>-0.44600000000000001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65" hidden="1" customHeight="1" x14ac:dyDescent="0.2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65" hidden="1" customHeight="1" x14ac:dyDescent="0.2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65" hidden="1" customHeight="1" x14ac:dyDescent="0.2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2.7730000000000001</v>
      </c>
      <c r="I584" s="162" t="s">
        <v>118</v>
      </c>
      <c r="J584" s="161">
        <v>-2.7730000000000001</v>
      </c>
      <c r="K584" s="160">
        <v>0.29000000000000004</v>
      </c>
      <c r="L584" s="160">
        <v>0.2200000000000002</v>
      </c>
      <c r="M584" s="160">
        <v>0</v>
      </c>
      <c r="N584" s="160">
        <v>0</v>
      </c>
      <c r="O584" s="160" t="s">
        <v>42</v>
      </c>
      <c r="P584" s="160">
        <v>0.12750000000000006</v>
      </c>
      <c r="Q584" s="146">
        <v>0</v>
      </c>
      <c r="T584" s="130"/>
    </row>
    <row r="585" spans="1:20" ht="10.65" hidden="1" customHeight="1" x14ac:dyDescent="0.2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65" hidden="1" customHeight="1" x14ac:dyDescent="0.2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65" hidden="1" customHeight="1" x14ac:dyDescent="0.2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65" hidden="1" customHeight="1" x14ac:dyDescent="0.2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36.212999999999994</v>
      </c>
      <c r="I588" s="162" t="s">
        <v>118</v>
      </c>
      <c r="J588" s="161">
        <v>-36.212999999999994</v>
      </c>
      <c r="K588" s="160">
        <v>0.34300000000000064</v>
      </c>
      <c r="L588" s="160">
        <v>1.5810000000000037</v>
      </c>
      <c r="M588" s="160">
        <v>1.2379999999999931</v>
      </c>
      <c r="N588" s="160">
        <v>1.7869999999999961</v>
      </c>
      <c r="O588" s="160" t="s">
        <v>42</v>
      </c>
      <c r="P588" s="160">
        <v>1.2372499999999984</v>
      </c>
      <c r="Q588" s="146">
        <v>0</v>
      </c>
      <c r="T588" s="130"/>
    </row>
    <row r="589" spans="1:20" ht="10.65" hidden="1" customHeight="1" x14ac:dyDescent="0.2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65" hidden="1" customHeight="1" x14ac:dyDescent="0.2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148</v>
      </c>
      <c r="T590" s="130"/>
    </row>
    <row r="591" spans="1:20" ht="10.65" hidden="1" customHeight="1" x14ac:dyDescent="0.2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65" hidden="1" customHeight="1" x14ac:dyDescent="0.2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65" hidden="1" customHeight="1" x14ac:dyDescent="0.2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102.63499999999999</v>
      </c>
      <c r="I593" s="162" t="s">
        <v>118</v>
      </c>
      <c r="J593" s="161">
        <v>-102.63499999999999</v>
      </c>
      <c r="K593" s="160">
        <v>3.7839999999999874</v>
      </c>
      <c r="L593" s="160">
        <v>4.1970000000000125</v>
      </c>
      <c r="M593" s="160">
        <v>6.1019999999999852</v>
      </c>
      <c r="N593" s="160">
        <v>7.8429999999999991</v>
      </c>
      <c r="O593" s="160" t="s">
        <v>42</v>
      </c>
      <c r="P593" s="160">
        <v>5.481499999999996</v>
      </c>
      <c r="Q593" s="146">
        <v>0</v>
      </c>
      <c r="T593" s="130"/>
    </row>
    <row r="594" spans="1:20" ht="10.65" hidden="1" customHeight="1" x14ac:dyDescent="0.2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65" hidden="1" customHeight="1" x14ac:dyDescent="0.2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65" hidden="1" customHeight="1" x14ac:dyDescent="0.2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0</v>
      </c>
      <c r="I596" s="162" t="s">
        <v>118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65" hidden="1" customHeight="1" x14ac:dyDescent="0.2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1E-3</v>
      </c>
      <c r="I597" s="162" t="s">
        <v>118</v>
      </c>
      <c r="J597" s="161">
        <v>-1E-3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65" hidden="1" customHeight="1" x14ac:dyDescent="0.2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65" hidden="1" customHeight="1" x14ac:dyDescent="0.2">
      <c r="A599" s="122"/>
      <c r="B599" s="171" t="s">
        <v>110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65" hidden="1" customHeight="1" x14ac:dyDescent="0.2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102.636</v>
      </c>
      <c r="I600" s="176" t="e">
        <v>#DIV/0!</v>
      </c>
      <c r="J600" s="185">
        <v>-102.636</v>
      </c>
      <c r="K600" s="177">
        <v>3.7839999999999874</v>
      </c>
      <c r="L600" s="177">
        <v>4.1969999999999983</v>
      </c>
      <c r="M600" s="177">
        <v>6.1019999999999994</v>
      </c>
      <c r="N600" s="177">
        <v>7.8429999999999849</v>
      </c>
      <c r="O600" s="177" t="s">
        <v>42</v>
      </c>
      <c r="P600" s="186">
        <v>5.4814999999999925</v>
      </c>
      <c r="Q600" s="153">
        <v>0</v>
      </c>
      <c r="T600" s="130"/>
    </row>
    <row r="601" spans="1:20" ht="10.65" customHeight="1" x14ac:dyDescent="0.2">
      <c r="A601" s="122"/>
      <c r="B601" s="187" t="s">
        <v>244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65" customHeight="1" x14ac:dyDescent="0.2">
      <c r="A602" s="122"/>
      <c r="B602" s="123" t="s">
        <v>113</v>
      </c>
      <c r="C602" s="123"/>
      <c r="J602" s="188"/>
      <c r="T602" s="130"/>
    </row>
    <row r="606" spans="1:20" ht="10.65" customHeight="1" x14ac:dyDescent="0.2">
      <c r="A606" s="122"/>
      <c r="B606" s="123" t="s">
        <v>213</v>
      </c>
      <c r="C606" s="123"/>
      <c r="P606" s="128"/>
      <c r="T606" s="130"/>
    </row>
    <row r="607" spans="1:20" ht="10.65" customHeight="1" x14ac:dyDescent="0.2">
      <c r="A607" s="122"/>
      <c r="B607" s="131" t="s">
        <v>243</v>
      </c>
      <c r="C607" s="131"/>
      <c r="D607" s="132"/>
      <c r="E607" s="132"/>
      <c r="F607" s="132"/>
      <c r="G607" s="242"/>
      <c r="H607" s="132"/>
      <c r="I607" s="132"/>
      <c r="J607" s="133"/>
      <c r="T607" s="130"/>
    </row>
    <row r="608" spans="1:20" ht="10.65" customHeight="1" x14ac:dyDescent="0.2">
      <c r="A608" s="122"/>
      <c r="D608" s="135"/>
      <c r="N608" s="124"/>
      <c r="T608" s="130"/>
    </row>
    <row r="609" spans="1:21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1" ht="10.65" customHeight="1" x14ac:dyDescent="0.2">
      <c r="A610" s="122"/>
      <c r="B610" s="145" t="s">
        <v>61</v>
      </c>
      <c r="C610" s="145" t="s">
        <v>146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1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44048</v>
      </c>
      <c r="L611" s="151">
        <v>44055</v>
      </c>
      <c r="M611" s="151">
        <v>44062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1" ht="10.65" customHeight="1" x14ac:dyDescent="0.2">
      <c r="A612" s="122"/>
      <c r="B612" s="152"/>
      <c r="C612" s="152"/>
      <c r="D612" s="153"/>
      <c r="E612" s="153" t="s">
        <v>77</v>
      </c>
      <c r="F612" s="153" t="s">
        <v>112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1" ht="10.65" customHeight="1" x14ac:dyDescent="0.2">
      <c r="A613" s="122"/>
      <c r="B613" s="183"/>
      <c r="C613" s="260" t="s">
        <v>121</v>
      </c>
      <c r="D613" s="260"/>
      <c r="E613" s="260"/>
      <c r="F613" s="260"/>
      <c r="G613" s="260"/>
      <c r="H613" s="260"/>
      <c r="I613" s="260"/>
      <c r="J613" s="260"/>
      <c r="K613" s="260"/>
      <c r="L613" s="260"/>
      <c r="M613" s="260"/>
      <c r="N613" s="260"/>
      <c r="O613" s="260"/>
      <c r="P613" s="261"/>
      <c r="Q613" s="145"/>
      <c r="T613" s="130"/>
    </row>
    <row r="614" spans="1:21" ht="10.65" customHeight="1" x14ac:dyDescent="0.2">
      <c r="A614" s="122"/>
      <c r="B614" s="158" t="s">
        <v>80</v>
      </c>
      <c r="C614" s="159">
        <v>60.63806725768822</v>
      </c>
      <c r="D614" s="160">
        <v>64.038067257688226</v>
      </c>
      <c r="E614" s="160">
        <v>0</v>
      </c>
      <c r="F614" s="160">
        <v>3.4000000000000057</v>
      </c>
      <c r="G614" s="246">
        <v>64.038067257688226</v>
      </c>
      <c r="H614" s="160">
        <v>11.596</v>
      </c>
      <c r="I614" s="162">
        <v>18.10797935755598</v>
      </c>
      <c r="J614" s="161">
        <v>52.442067257688223</v>
      </c>
      <c r="K614" s="160">
        <v>0.68799999999999872</v>
      </c>
      <c r="L614" s="160">
        <v>0.16100000000000125</v>
      </c>
      <c r="M614" s="160">
        <v>0.37899999999999945</v>
      </c>
      <c r="N614" s="160">
        <v>0.28100000000000036</v>
      </c>
      <c r="O614" s="160">
        <v>0.43880150047199357</v>
      </c>
      <c r="P614" s="160">
        <v>0.37724999999999992</v>
      </c>
      <c r="Q614" s="146" t="s">
        <v>214</v>
      </c>
      <c r="T614" s="167"/>
      <c r="U614" s="167"/>
    </row>
    <row r="615" spans="1:21" ht="10.65" customHeight="1" x14ac:dyDescent="0.2">
      <c r="A615" s="122"/>
      <c r="B615" s="158" t="s">
        <v>81</v>
      </c>
      <c r="C615" s="159">
        <v>9.1661695523131641</v>
      </c>
      <c r="D615" s="160">
        <v>4.1661695523131641</v>
      </c>
      <c r="E615" s="160">
        <v>-50</v>
      </c>
      <c r="F615" s="160">
        <v>-5</v>
      </c>
      <c r="G615" s="246">
        <v>4.1661695523131641</v>
      </c>
      <c r="H615" s="160">
        <v>1.486</v>
      </c>
      <c r="I615" s="162">
        <v>35.668255488424244</v>
      </c>
      <c r="J615" s="161">
        <v>2.6801695523131643</v>
      </c>
      <c r="K615" s="160">
        <v>3.600000000000006E-2</v>
      </c>
      <c r="L615" s="160">
        <v>0</v>
      </c>
      <c r="M615" s="160">
        <v>0</v>
      </c>
      <c r="N615" s="160">
        <v>-2.8000000000000001E-2</v>
      </c>
      <c r="O615" s="160">
        <v>-0.67208018416950122</v>
      </c>
      <c r="P615" s="160">
        <v>2.0000000000000148E-3</v>
      </c>
      <c r="Q615" s="146" t="s">
        <v>214</v>
      </c>
      <c r="T615" s="167"/>
      <c r="U615" s="167"/>
    </row>
    <row r="616" spans="1:21" ht="10.65" customHeight="1" x14ac:dyDescent="0.2">
      <c r="A616" s="122"/>
      <c r="B616" s="158" t="s">
        <v>82</v>
      </c>
      <c r="C616" s="159">
        <v>11.912726111571279</v>
      </c>
      <c r="D616" s="160">
        <v>14.012726111571279</v>
      </c>
      <c r="E616" s="160">
        <v>0</v>
      </c>
      <c r="F616" s="160">
        <v>2.0999999999999996</v>
      </c>
      <c r="G616" s="246">
        <v>14.012726111571279</v>
      </c>
      <c r="H616" s="160">
        <v>3.1830000000000003</v>
      </c>
      <c r="I616" s="162">
        <v>22.715066109595735</v>
      </c>
      <c r="J616" s="161">
        <v>10.829726111571279</v>
      </c>
      <c r="K616" s="160">
        <v>2.200000000000045E-2</v>
      </c>
      <c r="L616" s="160">
        <v>3.0000000000000013E-2</v>
      </c>
      <c r="M616" s="160">
        <v>9.5000000000000404E-2</v>
      </c>
      <c r="N616" s="160">
        <v>4.1000000000000134E-2</v>
      </c>
      <c r="O616" s="160">
        <v>0.29259117514716565</v>
      </c>
      <c r="P616" s="160">
        <v>4.700000000000025E-2</v>
      </c>
      <c r="Q616" s="146" t="s">
        <v>214</v>
      </c>
      <c r="T616" s="167"/>
      <c r="U616" s="167"/>
    </row>
    <row r="617" spans="1:21" ht="10.65" customHeight="1" x14ac:dyDescent="0.2">
      <c r="A617" s="122"/>
      <c r="B617" s="158" t="s">
        <v>83</v>
      </c>
      <c r="C617" s="159">
        <v>28.614884171561119</v>
      </c>
      <c r="D617" s="160">
        <v>38.614884171561116</v>
      </c>
      <c r="E617" s="160">
        <v>1</v>
      </c>
      <c r="F617" s="160">
        <v>9.9999999999999964</v>
      </c>
      <c r="G617" s="246">
        <v>38.614884171561116</v>
      </c>
      <c r="H617" s="160">
        <v>5.7880000000000003</v>
      </c>
      <c r="I617" s="162">
        <v>14.989038874970175</v>
      </c>
      <c r="J617" s="161">
        <v>32.826884171561119</v>
      </c>
      <c r="K617" s="160">
        <v>0.14300000000000057</v>
      </c>
      <c r="L617" s="160">
        <v>0.3459999999999992</v>
      </c>
      <c r="M617" s="160">
        <v>0.56200000000000094</v>
      </c>
      <c r="N617" s="160">
        <v>0.31499999999999984</v>
      </c>
      <c r="O617" s="160">
        <v>0.81574762363780273</v>
      </c>
      <c r="P617" s="160">
        <v>0.34150000000000014</v>
      </c>
      <c r="Q617" s="146" t="s">
        <v>214</v>
      </c>
      <c r="T617" s="167"/>
      <c r="U617" s="167"/>
    </row>
    <row r="618" spans="1:21" ht="10.65" customHeight="1" x14ac:dyDescent="0.2">
      <c r="A618" s="122"/>
      <c r="B618" s="158" t="s">
        <v>84</v>
      </c>
      <c r="C618" s="159">
        <v>140.32780297369823</v>
      </c>
      <c r="D618" s="160">
        <v>137.32780297369823</v>
      </c>
      <c r="E618" s="160">
        <v>0</v>
      </c>
      <c r="F618" s="160">
        <v>-3</v>
      </c>
      <c r="G618" s="246">
        <v>137.32780297369823</v>
      </c>
      <c r="H618" s="160">
        <v>23.533999999999999</v>
      </c>
      <c r="I618" s="162">
        <v>17.137097871220849</v>
      </c>
      <c r="J618" s="161">
        <v>113.79380297369823</v>
      </c>
      <c r="K618" s="160">
        <v>2.1070000000000002</v>
      </c>
      <c r="L618" s="160">
        <v>1.0030000000000001</v>
      </c>
      <c r="M618" s="160">
        <v>2.1449999999999987</v>
      </c>
      <c r="N618" s="160">
        <v>0.7250000000000012</v>
      </c>
      <c r="O618" s="160">
        <v>0.52793388105018846</v>
      </c>
      <c r="P618" s="160">
        <v>1.4950000000000001</v>
      </c>
      <c r="Q618" s="146" t="s">
        <v>214</v>
      </c>
      <c r="T618" s="167"/>
      <c r="U618" s="167"/>
    </row>
    <row r="619" spans="1:21" ht="10.65" customHeight="1" x14ac:dyDescent="0.2">
      <c r="A619" s="122"/>
      <c r="B619" s="158" t="s">
        <v>85</v>
      </c>
      <c r="C619" s="159">
        <v>3.1014587651761487</v>
      </c>
      <c r="D619" s="160">
        <v>0.60145876517614871</v>
      </c>
      <c r="E619" s="160">
        <v>0</v>
      </c>
      <c r="F619" s="160">
        <v>-2.5</v>
      </c>
      <c r="G619" s="246">
        <v>0.60145876517614871</v>
      </c>
      <c r="H619" s="160">
        <v>0</v>
      </c>
      <c r="I619" s="162">
        <v>0</v>
      </c>
      <c r="J619" s="161">
        <v>0.60145876517614871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214</v>
      </c>
      <c r="T619" s="167"/>
      <c r="U619" s="167"/>
    </row>
    <row r="620" spans="1:21" ht="10.65" customHeight="1" x14ac:dyDescent="0.2">
      <c r="A620" s="122"/>
      <c r="B620" s="158" t="s">
        <v>86</v>
      </c>
      <c r="C620" s="159">
        <v>2.1485487996963308</v>
      </c>
      <c r="D620" s="160">
        <v>2.0485487996963307</v>
      </c>
      <c r="E620" s="160">
        <v>0</v>
      </c>
      <c r="F620" s="160">
        <v>-0.10000000000000009</v>
      </c>
      <c r="G620" s="246">
        <v>2.0485487996963307</v>
      </c>
      <c r="H620" s="160">
        <v>0.73799999999999999</v>
      </c>
      <c r="I620" s="162">
        <v>36.025502546456224</v>
      </c>
      <c r="J620" s="161">
        <v>1.3105487996963308</v>
      </c>
      <c r="K620" s="160">
        <v>2.6999999999999996E-2</v>
      </c>
      <c r="L620" s="160">
        <v>0</v>
      </c>
      <c r="M620" s="160">
        <v>0</v>
      </c>
      <c r="N620" s="160">
        <v>8.299999999999999E-2</v>
      </c>
      <c r="O620" s="160">
        <v>4.051648660373802</v>
      </c>
      <c r="P620" s="160">
        <v>2.7499999999999997E-2</v>
      </c>
      <c r="Q620" s="146">
        <v>45.656319988957485</v>
      </c>
      <c r="T620" s="167"/>
      <c r="U620" s="167"/>
    </row>
    <row r="621" spans="1:21" ht="10.65" customHeight="1" x14ac:dyDescent="0.2">
      <c r="A621" s="122"/>
      <c r="B621" s="158" t="s">
        <v>87</v>
      </c>
      <c r="C621" s="159">
        <v>2.9515563103685158</v>
      </c>
      <c r="D621" s="160">
        <v>2.9515563103685158</v>
      </c>
      <c r="E621" s="160">
        <v>0</v>
      </c>
      <c r="F621" s="160">
        <v>0</v>
      </c>
      <c r="G621" s="246">
        <v>2.9515563103685158</v>
      </c>
      <c r="H621" s="160">
        <v>2.2069999999999999</v>
      </c>
      <c r="I621" s="162">
        <v>74.774111279769059</v>
      </c>
      <c r="J621" s="161">
        <v>0.74455631036851599</v>
      </c>
      <c r="K621" s="160">
        <v>1.125</v>
      </c>
      <c r="L621" s="160">
        <v>0</v>
      </c>
      <c r="M621" s="160">
        <v>0</v>
      </c>
      <c r="N621" s="160">
        <v>9.9999999999997868E-3</v>
      </c>
      <c r="O621" s="160">
        <v>0.33880431028440172</v>
      </c>
      <c r="P621" s="160">
        <v>0.28374999999999995</v>
      </c>
      <c r="Q621" s="146">
        <v>0.62398699689344905</v>
      </c>
      <c r="T621" s="167"/>
      <c r="U621" s="167"/>
    </row>
    <row r="622" spans="1:21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148</v>
      </c>
      <c r="R622" s="146">
        <v>0</v>
      </c>
      <c r="S622" s="146">
        <v>0</v>
      </c>
      <c r="T622" s="167"/>
      <c r="U622" s="167"/>
    </row>
    <row r="623" spans="1:21" ht="10.65" customHeight="1" x14ac:dyDescent="0.2">
      <c r="A623" s="122"/>
      <c r="B623" s="158" t="s">
        <v>89</v>
      </c>
      <c r="C623" s="159">
        <v>2.6284849750905903</v>
      </c>
      <c r="D623" s="160">
        <v>0.42848497509059014</v>
      </c>
      <c r="E623" s="160">
        <v>0</v>
      </c>
      <c r="F623" s="160">
        <v>-2.2000000000000002</v>
      </c>
      <c r="G623" s="246">
        <v>0.42848497509059014</v>
      </c>
      <c r="H623" s="160">
        <v>0.315</v>
      </c>
      <c r="I623" s="162">
        <v>73.514829763494703</v>
      </c>
      <c r="J623" s="161">
        <v>0.11348497509059013</v>
      </c>
      <c r="K623" s="160">
        <v>7.9999999999999689E-3</v>
      </c>
      <c r="L623" s="160">
        <v>0</v>
      </c>
      <c r="M623" s="160">
        <v>1.0000000000000026E-2</v>
      </c>
      <c r="N623" s="160">
        <v>0</v>
      </c>
      <c r="O623" s="160">
        <v>0</v>
      </c>
      <c r="P623" s="160">
        <v>4.4999999999999988E-3</v>
      </c>
      <c r="Q623" s="146">
        <v>23.218883353464481</v>
      </c>
      <c r="T623" s="167"/>
      <c r="U623" s="167"/>
    </row>
    <row r="624" spans="1:21" ht="10.65" customHeight="1" x14ac:dyDescent="0.2">
      <c r="A624" s="122"/>
      <c r="B624" s="165" t="s">
        <v>90</v>
      </c>
      <c r="C624" s="159">
        <v>261.48969891716359</v>
      </c>
      <c r="D624" s="160">
        <v>264.18969891716364</v>
      </c>
      <c r="E624" s="160">
        <v>-49</v>
      </c>
      <c r="F624" s="160">
        <v>2.7000000000000455</v>
      </c>
      <c r="G624" s="246">
        <v>264.18969891716364</v>
      </c>
      <c r="H624" s="160">
        <v>48.847000000000001</v>
      </c>
      <c r="I624" s="162">
        <v>18.489365861049684</v>
      </c>
      <c r="J624" s="161">
        <v>215.3426989171636</v>
      </c>
      <c r="K624" s="160">
        <v>4.1559999999999997</v>
      </c>
      <c r="L624" s="160">
        <v>1.5400000000000005</v>
      </c>
      <c r="M624" s="160">
        <v>3.1909999999999998</v>
      </c>
      <c r="N624" s="160">
        <v>1.4270000000000012</v>
      </c>
      <c r="O624" s="160">
        <v>0.54014218035330563</v>
      </c>
      <c r="P624" s="166">
        <v>2.5785000000000005</v>
      </c>
      <c r="Q624" s="146" t="s">
        <v>214</v>
      </c>
      <c r="T624" s="167"/>
      <c r="U624" s="167"/>
    </row>
    <row r="625" spans="1:21" ht="10.65" customHeight="1" x14ac:dyDescent="0.2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  <c r="U625" s="167"/>
    </row>
    <row r="626" spans="1:21" ht="10.65" customHeight="1" x14ac:dyDescent="0.2">
      <c r="A626" s="122"/>
      <c r="B626" s="158" t="s">
        <v>91</v>
      </c>
      <c r="C626" s="159">
        <v>28.650754306900101</v>
      </c>
      <c r="D626" s="160">
        <v>14.450754306900102</v>
      </c>
      <c r="E626" s="160">
        <v>0</v>
      </c>
      <c r="F626" s="160">
        <v>-14.2</v>
      </c>
      <c r="G626" s="246">
        <v>14.450754306900102</v>
      </c>
      <c r="H626" s="160">
        <v>0.65</v>
      </c>
      <c r="I626" s="162">
        <v>4.4980350935011817</v>
      </c>
      <c r="J626" s="161">
        <v>13.800754306900101</v>
      </c>
      <c r="K626" s="160">
        <v>0</v>
      </c>
      <c r="L626" s="160">
        <v>0</v>
      </c>
      <c r="M626" s="160">
        <v>0</v>
      </c>
      <c r="N626" s="160">
        <v>1.5000000000000034E-2</v>
      </c>
      <c r="O626" s="160">
        <v>0.1038008098500275</v>
      </c>
      <c r="P626" s="160">
        <v>3.7500000000000085E-3</v>
      </c>
      <c r="Q626" s="146" t="s">
        <v>214</v>
      </c>
      <c r="T626" s="167"/>
      <c r="U626" s="167"/>
    </row>
    <row r="627" spans="1:21" ht="10.65" customHeight="1" x14ac:dyDescent="0.2">
      <c r="A627" s="122"/>
      <c r="B627" s="158" t="s">
        <v>92</v>
      </c>
      <c r="C627" s="159">
        <v>57.108033743214037</v>
      </c>
      <c r="D627" s="160">
        <v>3.2080337432140453</v>
      </c>
      <c r="E627" s="160">
        <v>37.200000000000003</v>
      </c>
      <c r="F627" s="160">
        <v>-53.899999999999991</v>
      </c>
      <c r="G627" s="246">
        <v>58.388033743214045</v>
      </c>
      <c r="H627" s="160">
        <v>0.184</v>
      </c>
      <c r="I627" s="162">
        <v>0.31513306443785627</v>
      </c>
      <c r="J627" s="161">
        <v>58.204033743214048</v>
      </c>
      <c r="K627" s="160">
        <v>0</v>
      </c>
      <c r="L627" s="160">
        <v>0</v>
      </c>
      <c r="M627" s="160">
        <v>4.8000000000000015E-2</v>
      </c>
      <c r="N627" s="160">
        <v>1.5999999999999986E-2</v>
      </c>
      <c r="O627" s="160">
        <v>0.49874787114832536</v>
      </c>
      <c r="P627" s="160">
        <v>1.6E-2</v>
      </c>
      <c r="Q627" s="146" t="s">
        <v>214</v>
      </c>
      <c r="T627" s="167"/>
      <c r="U627" s="167"/>
    </row>
    <row r="628" spans="1:21" ht="10.65" hidden="1" customHeight="1" x14ac:dyDescent="0.2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246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  <c r="U628" s="167"/>
    </row>
    <row r="629" spans="1:21" ht="10.65" customHeight="1" x14ac:dyDescent="0.2">
      <c r="A629" s="122"/>
      <c r="B629" s="158" t="s">
        <v>94</v>
      </c>
      <c r="C629" s="159">
        <v>0.10316782504174375</v>
      </c>
      <c r="D629" s="160">
        <v>0.10316782504174375</v>
      </c>
      <c r="E629" s="160">
        <v>0</v>
      </c>
      <c r="F629" s="160">
        <v>0</v>
      </c>
      <c r="G629" s="246">
        <v>7.9831678250417433</v>
      </c>
      <c r="H629" s="160">
        <v>0</v>
      </c>
      <c r="I629" s="162">
        <v>0</v>
      </c>
      <c r="J629" s="161">
        <v>7.9831678250417433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214</v>
      </c>
      <c r="T629" s="167"/>
      <c r="U629" s="167"/>
    </row>
    <row r="630" spans="1:21" ht="10.65" customHeight="1" x14ac:dyDescent="0.2">
      <c r="A630" s="122"/>
      <c r="B630" s="158" t="s">
        <v>95</v>
      </c>
      <c r="C630" s="159">
        <v>9.7896917500894407</v>
      </c>
      <c r="D630" s="160">
        <v>-3.9103082499105586</v>
      </c>
      <c r="E630" s="160">
        <v>-10</v>
      </c>
      <c r="F630" s="160">
        <v>-13.7</v>
      </c>
      <c r="G630" s="246">
        <v>11.859691750089441</v>
      </c>
      <c r="H630" s="160">
        <v>0.51100000000000001</v>
      </c>
      <c r="I630" s="162">
        <v>4.3087123237932916</v>
      </c>
      <c r="J630" s="161">
        <v>11.348691750089442</v>
      </c>
      <c r="K630" s="160">
        <v>0</v>
      </c>
      <c r="L630" s="160">
        <v>3.1999999999999994E-2</v>
      </c>
      <c r="M630" s="160">
        <v>0</v>
      </c>
      <c r="N630" s="160">
        <v>0</v>
      </c>
      <c r="O630" s="160" t="s">
        <v>42</v>
      </c>
      <c r="P630" s="160">
        <v>7.9999999999999984E-3</v>
      </c>
      <c r="Q630" s="146">
        <v>0</v>
      </c>
      <c r="T630" s="167"/>
      <c r="U630" s="167"/>
    </row>
    <row r="631" spans="1:21" ht="10.65" customHeight="1" x14ac:dyDescent="0.2">
      <c r="A631" s="122"/>
      <c r="B631" s="158" t="s">
        <v>96</v>
      </c>
      <c r="C631" s="159">
        <v>6.3031954003389732</v>
      </c>
      <c r="D631" s="160">
        <v>2.0031954003389725</v>
      </c>
      <c r="E631" s="160">
        <v>-1.0000000000000004</v>
      </c>
      <c r="F631" s="160">
        <v>-4.3000000000000007</v>
      </c>
      <c r="G631" s="246">
        <v>2.0031954003389725</v>
      </c>
      <c r="H631" s="160">
        <v>0</v>
      </c>
      <c r="I631" s="162">
        <v>0</v>
      </c>
      <c r="J631" s="161">
        <v>2.0031954003389725</v>
      </c>
      <c r="K631" s="160">
        <v>0</v>
      </c>
      <c r="L631" s="160">
        <v>0</v>
      </c>
      <c r="M631" s="160">
        <v>0</v>
      </c>
      <c r="N631" s="160">
        <v>0</v>
      </c>
      <c r="O631" s="160">
        <v>0</v>
      </c>
      <c r="P631" s="160">
        <v>0</v>
      </c>
      <c r="Q631" s="146" t="s">
        <v>214</v>
      </c>
      <c r="T631" s="167"/>
      <c r="U631" s="167"/>
    </row>
    <row r="632" spans="1:21" ht="10.65" customHeight="1" x14ac:dyDescent="0.2">
      <c r="A632" s="122"/>
      <c r="B632" s="158" t="s">
        <v>97</v>
      </c>
      <c r="C632" s="159">
        <v>90.072293408501736</v>
      </c>
      <c r="D632" s="160">
        <v>-11.027706591498273</v>
      </c>
      <c r="E632" s="160">
        <v>-27.200000000000003</v>
      </c>
      <c r="F632" s="160">
        <v>-101.10000000000001</v>
      </c>
      <c r="G632" s="246">
        <v>4.7422934085017268</v>
      </c>
      <c r="H632" s="160">
        <v>0</v>
      </c>
      <c r="I632" s="162">
        <v>0</v>
      </c>
      <c r="J632" s="161">
        <v>4.7422934085017268</v>
      </c>
      <c r="K632" s="160">
        <v>0</v>
      </c>
      <c r="L632" s="160">
        <v>0</v>
      </c>
      <c r="M632" s="160">
        <v>0</v>
      </c>
      <c r="N632" s="160">
        <v>0</v>
      </c>
      <c r="O632" s="160" t="s">
        <v>42</v>
      </c>
      <c r="P632" s="160">
        <v>0</v>
      </c>
      <c r="Q632" s="146">
        <v>0</v>
      </c>
      <c r="T632" s="167"/>
      <c r="U632" s="167"/>
    </row>
    <row r="633" spans="1:21" ht="10.65" customHeight="1" x14ac:dyDescent="0.2">
      <c r="A633" s="122"/>
      <c r="B633" s="158" t="s">
        <v>98</v>
      </c>
      <c r="C633" s="159">
        <v>29.277300302318164</v>
      </c>
      <c r="D633" s="160">
        <v>14.277300302318164</v>
      </c>
      <c r="E633" s="160">
        <v>0</v>
      </c>
      <c r="F633" s="160">
        <v>-15</v>
      </c>
      <c r="G633" s="246">
        <v>14.277300302318164</v>
      </c>
      <c r="H633" s="160">
        <v>0</v>
      </c>
      <c r="I633" s="162">
        <v>0</v>
      </c>
      <c r="J633" s="161">
        <v>14.277300302318164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214</v>
      </c>
      <c r="T633" s="167"/>
      <c r="U633" s="167"/>
    </row>
    <row r="634" spans="1:21" ht="10.65" customHeight="1" x14ac:dyDescent="0.2">
      <c r="A634" s="122"/>
      <c r="B634" s="158" t="s">
        <v>99</v>
      </c>
      <c r="C634" s="159">
        <v>293.50145304251652</v>
      </c>
      <c r="D634" s="160">
        <v>248.00145304251652</v>
      </c>
      <c r="E634" s="160">
        <v>0</v>
      </c>
      <c r="F634" s="160">
        <v>-45.5</v>
      </c>
      <c r="G634" s="246">
        <v>248.00145304251652</v>
      </c>
      <c r="H634" s="160">
        <v>30.291</v>
      </c>
      <c r="I634" s="162">
        <v>12.214041340639652</v>
      </c>
      <c r="J634" s="161">
        <v>217.71045304251652</v>
      </c>
      <c r="K634" s="160">
        <v>0.3379999999999983</v>
      </c>
      <c r="L634" s="160">
        <v>1.6530000000000022</v>
      </c>
      <c r="M634" s="160">
        <v>1.6229999999999949</v>
      </c>
      <c r="N634" s="160">
        <v>1.2040000000000024</v>
      </c>
      <c r="O634" s="160">
        <v>0.48548102651382163</v>
      </c>
      <c r="P634" s="160">
        <v>1.2044999999999995</v>
      </c>
      <c r="Q634" s="146" t="s">
        <v>214</v>
      </c>
      <c r="T634" s="167"/>
      <c r="U634" s="167"/>
    </row>
    <row r="635" spans="1:21" ht="10.65" customHeight="1" x14ac:dyDescent="0.2">
      <c r="A635" s="122"/>
      <c r="B635" s="158" t="s">
        <v>100</v>
      </c>
      <c r="C635" s="159">
        <v>136.90222048578519</v>
      </c>
      <c r="D635" s="160">
        <v>82.502220485785188</v>
      </c>
      <c r="E635" s="160">
        <v>-5</v>
      </c>
      <c r="F635" s="160">
        <v>-54.400000000000006</v>
      </c>
      <c r="G635" s="246">
        <v>82.502220485785188</v>
      </c>
      <c r="H635" s="160">
        <v>0</v>
      </c>
      <c r="I635" s="162">
        <v>0</v>
      </c>
      <c r="J635" s="161">
        <v>82.502220485785188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60">
        <v>0</v>
      </c>
      <c r="Q635" s="146" t="s">
        <v>214</v>
      </c>
      <c r="T635" s="167"/>
      <c r="U635" s="167"/>
    </row>
    <row r="636" spans="1:21" ht="10.65" customHeight="1" x14ac:dyDescent="0.2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148</v>
      </c>
      <c r="T636" s="167"/>
      <c r="U636" s="167"/>
    </row>
    <row r="637" spans="1:21" ht="10.65" customHeight="1" x14ac:dyDescent="0.2">
      <c r="A637" s="122"/>
      <c r="B637" s="158" t="s">
        <v>102</v>
      </c>
      <c r="C637" s="159">
        <v>20.633429821168349</v>
      </c>
      <c r="D637" s="160">
        <v>3.3429821168347473E-2</v>
      </c>
      <c r="E637" s="160">
        <v>0</v>
      </c>
      <c r="F637" s="160">
        <v>-20.6</v>
      </c>
      <c r="G637" s="246">
        <v>3.3429821168347473E-2</v>
      </c>
      <c r="H637" s="160">
        <v>0</v>
      </c>
      <c r="I637" s="162">
        <v>0</v>
      </c>
      <c r="J637" s="161">
        <v>3.3429821168347473E-2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214</v>
      </c>
      <c r="T637" s="167"/>
      <c r="U637" s="167"/>
    </row>
    <row r="638" spans="1:21" ht="10.65" customHeight="1" x14ac:dyDescent="0.2">
      <c r="A638" s="122"/>
      <c r="B638" s="1" t="s">
        <v>103</v>
      </c>
      <c r="C638" s="159">
        <v>48.59737913113576</v>
      </c>
      <c r="D638" s="160">
        <v>46.197379131135762</v>
      </c>
      <c r="E638" s="160">
        <v>-35</v>
      </c>
      <c r="F638" s="160">
        <v>-2.3999999999999986</v>
      </c>
      <c r="G638" s="246">
        <v>46.197379131135762</v>
      </c>
      <c r="H638" s="160">
        <v>0</v>
      </c>
      <c r="I638" s="162">
        <v>0</v>
      </c>
      <c r="J638" s="161">
        <v>46.197379131135762</v>
      </c>
      <c r="K638" s="160">
        <v>0</v>
      </c>
      <c r="L638" s="160">
        <v>0</v>
      </c>
      <c r="M638" s="160">
        <v>0</v>
      </c>
      <c r="N638" s="160">
        <v>0</v>
      </c>
      <c r="O638" s="160">
        <v>0</v>
      </c>
      <c r="P638" s="160">
        <v>0</v>
      </c>
      <c r="Q638" s="146" t="s">
        <v>214</v>
      </c>
      <c r="T638" s="167"/>
      <c r="U638" s="167"/>
    </row>
    <row r="639" spans="1:21" ht="10.65" customHeight="1" x14ac:dyDescent="0.2">
      <c r="A639" s="122"/>
      <c r="B639" s="165" t="s">
        <v>105</v>
      </c>
      <c r="C639" s="169">
        <v>982.42861813417358</v>
      </c>
      <c r="D639" s="160">
        <v>660.02861813417383</v>
      </c>
      <c r="E639" s="160">
        <v>-90</v>
      </c>
      <c r="F639" s="160">
        <v>-322.39999999999975</v>
      </c>
      <c r="G639" s="246">
        <v>660.02861813417383</v>
      </c>
      <c r="H639" s="160">
        <v>80.483000000000004</v>
      </c>
      <c r="I639" s="162">
        <v>12.193865203529558</v>
      </c>
      <c r="J639" s="161">
        <v>579.54561813417376</v>
      </c>
      <c r="K639" s="160">
        <v>4.4939999999999802</v>
      </c>
      <c r="L639" s="160">
        <v>3.2250000000000174</v>
      </c>
      <c r="M639" s="160">
        <v>4.8619999999999948</v>
      </c>
      <c r="N639" s="160">
        <v>2.6620000000000132</v>
      </c>
      <c r="O639" s="160">
        <v>0.40331584523186065</v>
      </c>
      <c r="P639" s="160">
        <v>3.8107500000000014</v>
      </c>
      <c r="Q639" s="146" t="s">
        <v>214</v>
      </c>
      <c r="T639" s="167"/>
      <c r="U639" s="167"/>
    </row>
    <row r="640" spans="1:21" ht="10.65" customHeight="1" x14ac:dyDescent="0.2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65" customHeight="1" x14ac:dyDescent="0.2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65" customHeight="1" x14ac:dyDescent="0.2">
      <c r="A642" s="122"/>
      <c r="B642" s="158" t="s">
        <v>107</v>
      </c>
      <c r="C642" s="159">
        <v>1.2223485428751284</v>
      </c>
      <c r="D642" s="170">
        <v>1.2223485428751284</v>
      </c>
      <c r="E642" s="170">
        <v>0</v>
      </c>
      <c r="F642" s="160">
        <v>0</v>
      </c>
      <c r="G642" s="246">
        <v>1.2223485428751284</v>
      </c>
      <c r="H642" s="160">
        <v>0</v>
      </c>
      <c r="I642" s="162">
        <v>0</v>
      </c>
      <c r="J642" s="161">
        <v>1.2223485428751284</v>
      </c>
      <c r="K642" s="160">
        <v>0</v>
      </c>
      <c r="L642" s="160">
        <v>0</v>
      </c>
      <c r="M642" s="160">
        <v>0</v>
      </c>
      <c r="N642" s="160">
        <v>0</v>
      </c>
      <c r="O642" s="160">
        <v>0</v>
      </c>
      <c r="P642" s="160">
        <v>0</v>
      </c>
      <c r="Q642" s="146" t="s">
        <v>214</v>
      </c>
      <c r="T642" s="130"/>
    </row>
    <row r="643" spans="1:20" ht="10.65" customHeight="1" x14ac:dyDescent="0.2">
      <c r="A643" s="122"/>
      <c r="B643" s="171" t="s">
        <v>108</v>
      </c>
      <c r="C643" s="159">
        <v>18.079633322951086</v>
      </c>
      <c r="D643" s="170">
        <v>12.479633322951088</v>
      </c>
      <c r="E643" s="170">
        <v>-9.9999999999999982</v>
      </c>
      <c r="F643" s="160">
        <v>-5.5999999999999979</v>
      </c>
      <c r="G643" s="246">
        <v>12.479633322951088</v>
      </c>
      <c r="H643" s="160">
        <v>0.13200000000000001</v>
      </c>
      <c r="I643" s="162">
        <v>1.0577233848469008</v>
      </c>
      <c r="J643" s="161">
        <v>12.347633322951088</v>
      </c>
      <c r="K643" s="160">
        <v>2.0000000000000018E-3</v>
      </c>
      <c r="L643" s="160">
        <v>0</v>
      </c>
      <c r="M643" s="160">
        <v>3.2000000000000001E-2</v>
      </c>
      <c r="N643" s="160">
        <v>0</v>
      </c>
      <c r="O643" s="160">
        <v>0</v>
      </c>
      <c r="P643" s="160">
        <v>8.5000000000000006E-3</v>
      </c>
      <c r="Q643" s="146" t="s">
        <v>214</v>
      </c>
      <c r="T643" s="130"/>
    </row>
    <row r="644" spans="1:20" ht="10.65" customHeight="1" x14ac:dyDescent="0.2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246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65" customHeight="1" x14ac:dyDescent="0.2">
      <c r="A645" s="122"/>
      <c r="B645" s="171" t="s">
        <v>110</v>
      </c>
      <c r="C645" s="159">
        <v>94.702400000000125</v>
      </c>
      <c r="D645" s="160"/>
      <c r="E645" s="160"/>
      <c r="F645" s="160"/>
      <c r="G645" s="246">
        <v>0.10240000000013083</v>
      </c>
      <c r="H645" s="160"/>
      <c r="I645" s="162"/>
      <c r="J645" s="161">
        <v>0.10240000000013083</v>
      </c>
      <c r="K645" s="160"/>
      <c r="L645" s="160"/>
      <c r="M645" s="160"/>
      <c r="N645" s="160"/>
      <c r="O645" s="160"/>
      <c r="P645" s="160"/>
      <c r="Q645" s="146"/>
      <c r="T645" s="130"/>
    </row>
    <row r="646" spans="1:20" ht="10.65" customHeight="1" x14ac:dyDescent="0.2">
      <c r="A646" s="122"/>
      <c r="B646" s="172" t="s">
        <v>111</v>
      </c>
      <c r="C646" s="173">
        <v>1096.433</v>
      </c>
      <c r="D646" s="174">
        <v>673.73060000000009</v>
      </c>
      <c r="E646" s="174">
        <v>-100</v>
      </c>
      <c r="F646" s="177">
        <v>-327.99999999999977</v>
      </c>
      <c r="G646" s="240">
        <v>673.83300000000008</v>
      </c>
      <c r="H646" s="177">
        <v>80.615000000000009</v>
      </c>
      <c r="I646" s="176">
        <v>11.963646778949681</v>
      </c>
      <c r="J646" s="185">
        <v>593.21800000000007</v>
      </c>
      <c r="K646" s="177">
        <v>4.4959999999999898</v>
      </c>
      <c r="L646" s="177">
        <v>3.2250000000000103</v>
      </c>
      <c r="M646" s="177">
        <v>4.8940000000000055</v>
      </c>
      <c r="N646" s="177">
        <v>2.6620000000000132</v>
      </c>
      <c r="O646" s="177">
        <v>0.39511341773700243</v>
      </c>
      <c r="P646" s="186">
        <v>3.8192500000000047</v>
      </c>
      <c r="Q646" s="153" t="s">
        <v>214</v>
      </c>
      <c r="T646" s="130"/>
    </row>
    <row r="647" spans="1:20" ht="10.65" customHeight="1" x14ac:dyDescent="0.2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65" customHeight="1" x14ac:dyDescent="0.2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65" customHeight="1" x14ac:dyDescent="0.2">
      <c r="A650" s="122"/>
      <c r="B650" s="145" t="s">
        <v>61</v>
      </c>
      <c r="C650" s="145" t="s">
        <v>146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44048</v>
      </c>
      <c r="L651" s="151">
        <v>44055</v>
      </c>
      <c r="M651" s="151">
        <v>44062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65" customHeight="1" x14ac:dyDescent="0.2">
      <c r="A652" s="122"/>
      <c r="B652" s="152"/>
      <c r="C652" s="152"/>
      <c r="D652" s="153"/>
      <c r="E652" s="153" t="s">
        <v>77</v>
      </c>
      <c r="F652" s="153" t="s">
        <v>112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65" customHeight="1" x14ac:dyDescent="0.2">
      <c r="A653" s="122"/>
      <c r="B653" s="183"/>
      <c r="C653" s="255" t="s">
        <v>115</v>
      </c>
      <c r="D653" s="255"/>
      <c r="E653" s="255"/>
      <c r="F653" s="255"/>
      <c r="G653" s="255"/>
      <c r="H653" s="255"/>
      <c r="I653" s="255"/>
      <c r="J653" s="255"/>
      <c r="K653" s="255"/>
      <c r="L653" s="255"/>
      <c r="M653" s="255"/>
      <c r="N653" s="255"/>
      <c r="O653" s="255"/>
      <c r="P653" s="256"/>
      <c r="Q653" s="145"/>
      <c r="T653" s="130"/>
    </row>
    <row r="654" spans="1:20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148</v>
      </c>
      <c r="T654" s="130"/>
    </row>
    <row r="655" spans="1:20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148</v>
      </c>
      <c r="T655" s="130"/>
    </row>
    <row r="656" spans="1:20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148</v>
      </c>
      <c r="T656" s="130"/>
    </row>
    <row r="657" spans="1:20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148</v>
      </c>
      <c r="T657" s="130"/>
    </row>
    <row r="658" spans="1:20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148</v>
      </c>
      <c r="T658" s="130"/>
    </row>
    <row r="659" spans="1:20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148</v>
      </c>
      <c r="T659" s="130"/>
    </row>
    <row r="660" spans="1:20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148</v>
      </c>
      <c r="T660" s="130"/>
    </row>
    <row r="661" spans="1:20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148</v>
      </c>
      <c r="T661" s="130"/>
    </row>
    <row r="662" spans="1:20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148</v>
      </c>
      <c r="T662" s="130"/>
    </row>
    <row r="663" spans="1:20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148</v>
      </c>
      <c r="T663" s="130"/>
    </row>
    <row r="664" spans="1:20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65" customHeight="1" x14ac:dyDescent="0.2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148</v>
      </c>
      <c r="T666" s="130"/>
    </row>
    <row r="667" spans="1:20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148</v>
      </c>
      <c r="T667" s="130"/>
    </row>
    <row r="668" spans="1:20" ht="10.65" hidden="1" customHeight="1" x14ac:dyDescent="0.2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148</v>
      </c>
      <c r="T668" s="130"/>
    </row>
    <row r="669" spans="1:20" ht="10.65" customHeight="1" x14ac:dyDescent="0.2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148</v>
      </c>
      <c r="T669" s="130"/>
    </row>
    <row r="670" spans="1:20" ht="10.65" customHeight="1" x14ac:dyDescent="0.2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148</v>
      </c>
      <c r="T670" s="130"/>
    </row>
    <row r="671" spans="1:20" ht="10.65" customHeight="1" x14ac:dyDescent="0.2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148</v>
      </c>
      <c r="T671" s="130"/>
    </row>
    <row r="672" spans="1:20" ht="10.65" customHeight="1" x14ac:dyDescent="0.2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148</v>
      </c>
      <c r="T672" s="130"/>
    </row>
    <row r="673" spans="1:20" ht="10.65" customHeight="1" x14ac:dyDescent="0.2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148</v>
      </c>
      <c r="T673" s="130"/>
    </row>
    <row r="674" spans="1:20" ht="10.65" customHeight="1" x14ac:dyDescent="0.2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148</v>
      </c>
      <c r="T674" s="130"/>
    </row>
    <row r="675" spans="1:20" ht="10.65" customHeight="1" x14ac:dyDescent="0.2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148</v>
      </c>
      <c r="T675" s="130"/>
    </row>
    <row r="676" spans="1:20" ht="10.65" customHeight="1" x14ac:dyDescent="0.2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148</v>
      </c>
      <c r="T676" s="130"/>
    </row>
    <row r="677" spans="1:20" ht="10.65" customHeight="1" x14ac:dyDescent="0.2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148</v>
      </c>
      <c r="T677" s="130"/>
    </row>
    <row r="678" spans="1:20" ht="10.65" customHeight="1" x14ac:dyDescent="0.2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148</v>
      </c>
      <c r="T678" s="130"/>
    </row>
    <row r="679" spans="1:20" ht="10.65" customHeight="1" x14ac:dyDescent="0.2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148</v>
      </c>
      <c r="T679" s="130"/>
    </row>
    <row r="680" spans="1:20" ht="10.65" customHeight="1" x14ac:dyDescent="0.2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65" customHeight="1" x14ac:dyDescent="0.2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148</v>
      </c>
      <c r="T681" s="130"/>
    </row>
    <row r="682" spans="1:20" ht="10.65" customHeight="1" x14ac:dyDescent="0.2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148</v>
      </c>
      <c r="T682" s="130"/>
    </row>
    <row r="683" spans="1:20" ht="10.65" customHeight="1" x14ac:dyDescent="0.2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148</v>
      </c>
      <c r="T683" s="130"/>
    </row>
    <row r="684" spans="1:20" ht="10.65" customHeight="1" x14ac:dyDescent="0.2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65" customHeight="1" x14ac:dyDescent="0.2">
      <c r="A685" s="122"/>
      <c r="B685" s="171" t="s">
        <v>110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65" customHeight="1" x14ac:dyDescent="0.2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148</v>
      </c>
      <c r="T686" s="130"/>
    </row>
    <row r="687" spans="1:20" ht="10.65" customHeight="1" x14ac:dyDescent="0.2">
      <c r="A687" s="122"/>
      <c r="B687" s="187" t="s">
        <v>244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65" customHeight="1" x14ac:dyDescent="0.2">
      <c r="A688" s="122"/>
      <c r="B688" s="123" t="s">
        <v>113</v>
      </c>
      <c r="C688" s="123"/>
      <c r="J688" s="188"/>
      <c r="T688" s="130"/>
    </row>
    <row r="692" spans="1:20" ht="10.65" customHeight="1" x14ac:dyDescent="0.2">
      <c r="A692" s="122"/>
      <c r="B692" s="123" t="s">
        <v>213</v>
      </c>
      <c r="C692" s="123"/>
      <c r="P692" s="128"/>
      <c r="T692" s="130"/>
    </row>
    <row r="693" spans="1:20" ht="10.65" customHeight="1" x14ac:dyDescent="0.2">
      <c r="A693" s="122"/>
      <c r="B693" s="131" t="s">
        <v>243</v>
      </c>
      <c r="C693" s="131"/>
      <c r="D693" s="132"/>
      <c r="E693" s="132"/>
      <c r="F693" s="132"/>
      <c r="G693" s="242"/>
      <c r="H693" s="132"/>
      <c r="I693" s="132"/>
      <c r="J693" s="133"/>
      <c r="T693" s="130"/>
    </row>
    <row r="694" spans="1:20" ht="10.65" customHeight="1" x14ac:dyDescent="0.2">
      <c r="A694" s="122"/>
      <c r="D694" s="135"/>
      <c r="N694" s="124"/>
      <c r="T694" s="130"/>
    </row>
    <row r="695" spans="1:20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65" customHeight="1" x14ac:dyDescent="0.2">
      <c r="A696" s="122"/>
      <c r="B696" s="145" t="s">
        <v>61</v>
      </c>
      <c r="C696" s="145" t="s">
        <v>146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44048</v>
      </c>
      <c r="L697" s="151">
        <v>44055</v>
      </c>
      <c r="M697" s="151">
        <v>44062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65" customHeight="1" x14ac:dyDescent="0.2">
      <c r="A698" s="122"/>
      <c r="B698" s="152"/>
      <c r="C698" s="152"/>
      <c r="D698" s="153"/>
      <c r="E698" s="153" t="s">
        <v>77</v>
      </c>
      <c r="F698" s="153" t="s">
        <v>112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65" customHeight="1" x14ac:dyDescent="0.2">
      <c r="A699" s="122"/>
      <c r="B699" s="183"/>
      <c r="C699" s="255" t="s">
        <v>152</v>
      </c>
      <c r="D699" s="255"/>
      <c r="E699" s="255"/>
      <c r="F699" s="255"/>
      <c r="G699" s="255"/>
      <c r="H699" s="255"/>
      <c r="I699" s="255"/>
      <c r="J699" s="255"/>
      <c r="K699" s="255"/>
      <c r="L699" s="255"/>
      <c r="M699" s="255"/>
      <c r="N699" s="255"/>
      <c r="O699" s="255"/>
      <c r="P699" s="256"/>
      <c r="Q699" s="145"/>
      <c r="T699" s="130"/>
    </row>
    <row r="700" spans="1:20" ht="10.65" customHeight="1" x14ac:dyDescent="0.2">
      <c r="A700" s="122"/>
      <c r="B700" s="158" t="s">
        <v>80</v>
      </c>
      <c r="C700" s="159">
        <v>142</v>
      </c>
      <c r="D700" s="160">
        <v>142</v>
      </c>
      <c r="E700" s="160">
        <v>0</v>
      </c>
      <c r="F700" s="160">
        <v>0</v>
      </c>
      <c r="G700" s="246">
        <v>142</v>
      </c>
      <c r="H700" s="160">
        <v>0.06</v>
      </c>
      <c r="I700" s="162">
        <v>4.2253521126760563E-2</v>
      </c>
      <c r="J700" s="161">
        <v>141.94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214</v>
      </c>
      <c r="T700" s="130"/>
    </row>
    <row r="701" spans="1:20" ht="10.65" customHeight="1" x14ac:dyDescent="0.2">
      <c r="A701" s="122"/>
      <c r="B701" s="158" t="s">
        <v>81</v>
      </c>
      <c r="C701" s="159">
        <v>1.5</v>
      </c>
      <c r="D701" s="160">
        <v>18.7</v>
      </c>
      <c r="E701" s="160">
        <v>0</v>
      </c>
      <c r="F701" s="160">
        <v>17.2</v>
      </c>
      <c r="G701" s="246">
        <v>18.7</v>
      </c>
      <c r="H701" s="160">
        <v>0</v>
      </c>
      <c r="I701" s="162">
        <v>0</v>
      </c>
      <c r="J701" s="161">
        <v>18.7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148</v>
      </c>
      <c r="T701" s="130"/>
    </row>
    <row r="702" spans="1:20" ht="10.65" customHeight="1" x14ac:dyDescent="0.2">
      <c r="A702" s="122"/>
      <c r="B702" s="158" t="s">
        <v>82</v>
      </c>
      <c r="C702" s="159">
        <v>18.7</v>
      </c>
      <c r="D702" s="160">
        <v>18.7</v>
      </c>
      <c r="E702" s="160">
        <v>0</v>
      </c>
      <c r="F702" s="160">
        <v>0</v>
      </c>
      <c r="G702" s="246">
        <v>18.7</v>
      </c>
      <c r="H702" s="160">
        <v>0</v>
      </c>
      <c r="I702" s="162">
        <v>0</v>
      </c>
      <c r="J702" s="161">
        <v>18.7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214</v>
      </c>
      <c r="T702" s="130"/>
    </row>
    <row r="703" spans="1:20" ht="10.65" customHeight="1" x14ac:dyDescent="0.2">
      <c r="A703" s="122"/>
      <c r="B703" s="158" t="s">
        <v>83</v>
      </c>
      <c r="C703" s="159">
        <v>16.100000000000001</v>
      </c>
      <c r="D703" s="160">
        <v>16.100000000000001</v>
      </c>
      <c r="E703" s="160">
        <v>0</v>
      </c>
      <c r="F703" s="160">
        <v>0</v>
      </c>
      <c r="G703" s="246">
        <v>16.100000000000001</v>
      </c>
      <c r="H703" s="160">
        <v>0</v>
      </c>
      <c r="I703" s="162">
        <v>0</v>
      </c>
      <c r="J703" s="161">
        <v>16.100000000000001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214</v>
      </c>
      <c r="T703" s="130"/>
    </row>
    <row r="704" spans="1:20" ht="10.65" customHeight="1" x14ac:dyDescent="0.2">
      <c r="A704" s="122"/>
      <c r="B704" s="158" t="s">
        <v>84</v>
      </c>
      <c r="C704" s="159">
        <v>4.7974463804708316</v>
      </c>
      <c r="D704" s="160">
        <v>4.7974463804708316</v>
      </c>
      <c r="E704" s="160">
        <v>0</v>
      </c>
      <c r="F704" s="160">
        <v>0</v>
      </c>
      <c r="G704" s="246">
        <v>4.7974463804708316</v>
      </c>
      <c r="H704" s="160">
        <v>0</v>
      </c>
      <c r="I704" s="162">
        <v>0</v>
      </c>
      <c r="J704" s="161">
        <v>4.7974463804708316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148</v>
      </c>
      <c r="T704" s="130"/>
    </row>
    <row r="705" spans="1:20" ht="10.65" customHeight="1" x14ac:dyDescent="0.2">
      <c r="A705" s="122"/>
      <c r="B705" s="158" t="s">
        <v>85</v>
      </c>
      <c r="C705" s="159">
        <v>0.19489276094166441</v>
      </c>
      <c r="D705" s="160">
        <v>0.19489276094166441</v>
      </c>
      <c r="E705" s="160">
        <v>0</v>
      </c>
      <c r="F705" s="160">
        <v>0</v>
      </c>
      <c r="G705" s="246">
        <v>0.19489276094166441</v>
      </c>
      <c r="H705" s="160">
        <v>0</v>
      </c>
      <c r="I705" s="162">
        <v>0</v>
      </c>
      <c r="J705" s="161">
        <v>0.19489276094166441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148</v>
      </c>
      <c r="T705" s="130"/>
    </row>
    <row r="706" spans="1:20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246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65" customHeight="1" x14ac:dyDescent="0.2">
      <c r="A707" s="122"/>
      <c r="B707" s="158" t="s">
        <v>87</v>
      </c>
      <c r="C707" s="159">
        <v>9.1999999999999993</v>
      </c>
      <c r="D707" s="160">
        <v>9.1999999999999993</v>
      </c>
      <c r="E707" s="160">
        <v>0</v>
      </c>
      <c r="F707" s="160">
        <v>0</v>
      </c>
      <c r="G707" s="246">
        <v>9.1999999999999993</v>
      </c>
      <c r="H707" s="160">
        <v>0</v>
      </c>
      <c r="I707" s="162">
        <v>0</v>
      </c>
      <c r="J707" s="161">
        <v>9.1999999999999993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214</v>
      </c>
      <c r="T707" s="130"/>
    </row>
    <row r="708" spans="1:20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148</v>
      </c>
      <c r="T708" s="130"/>
    </row>
    <row r="709" spans="1:20" ht="10.65" customHeight="1" x14ac:dyDescent="0.2">
      <c r="A709" s="122"/>
      <c r="B709" s="158" t="s">
        <v>89</v>
      </c>
      <c r="C709" s="159">
        <v>0.3</v>
      </c>
      <c r="D709" s="160">
        <v>0.3</v>
      </c>
      <c r="E709" s="160">
        <v>0</v>
      </c>
      <c r="F709" s="160">
        <v>0</v>
      </c>
      <c r="G709" s="246">
        <v>0.3</v>
      </c>
      <c r="H709" s="160">
        <v>0</v>
      </c>
      <c r="I709" s="162">
        <v>0</v>
      </c>
      <c r="J709" s="161">
        <v>0.3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214</v>
      </c>
      <c r="T709" s="130"/>
    </row>
    <row r="710" spans="1:20" ht="10.65" customHeight="1" x14ac:dyDescent="0.2">
      <c r="A710" s="122"/>
      <c r="B710" s="165" t="s">
        <v>90</v>
      </c>
      <c r="C710" s="159">
        <v>192.79233914141247</v>
      </c>
      <c r="D710" s="160">
        <v>209.99233914141246</v>
      </c>
      <c r="E710" s="160">
        <v>0</v>
      </c>
      <c r="F710" s="160">
        <v>17.199999999999989</v>
      </c>
      <c r="G710" s="246">
        <v>209.99233914141246</v>
      </c>
      <c r="H710" s="160">
        <v>0.06</v>
      </c>
      <c r="I710" s="162">
        <v>2.8572470903138504E-2</v>
      </c>
      <c r="J710" s="161">
        <v>209.93233914141246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214</v>
      </c>
      <c r="T710" s="130"/>
    </row>
    <row r="711" spans="1:20" ht="10.65" customHeight="1" x14ac:dyDescent="0.2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65" customHeight="1" x14ac:dyDescent="0.2">
      <c r="A712" s="122"/>
      <c r="B712" s="158" t="s">
        <v>91</v>
      </c>
      <c r="C712" s="159">
        <v>41.17855218833288</v>
      </c>
      <c r="D712" s="160">
        <v>23.67855218833288</v>
      </c>
      <c r="E712" s="160">
        <v>0</v>
      </c>
      <c r="F712" s="160">
        <v>-17.5</v>
      </c>
      <c r="G712" s="246">
        <v>23.67855218833288</v>
      </c>
      <c r="H712" s="160">
        <v>0</v>
      </c>
      <c r="I712" s="162">
        <v>0</v>
      </c>
      <c r="J712" s="161">
        <v>23.67855218833288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214</v>
      </c>
      <c r="T712" s="130"/>
    </row>
    <row r="713" spans="1:20" ht="10.65" customHeight="1" x14ac:dyDescent="0.2">
      <c r="A713" s="122"/>
      <c r="B713" s="158" t="s">
        <v>92</v>
      </c>
      <c r="C713" s="159">
        <v>4.2196631944218286</v>
      </c>
      <c r="D713" s="160">
        <v>4.2196631944218286</v>
      </c>
      <c r="E713" s="160">
        <v>0</v>
      </c>
      <c r="F713" s="160">
        <v>0</v>
      </c>
      <c r="G713" s="246">
        <v>4.2196631944218286</v>
      </c>
      <c r="H713" s="160">
        <v>0</v>
      </c>
      <c r="I713" s="162">
        <v>0</v>
      </c>
      <c r="J713" s="161">
        <v>4.2196631944218286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214</v>
      </c>
      <c r="T713" s="130"/>
    </row>
    <row r="714" spans="1:20" ht="10.65" hidden="1" customHeight="1" x14ac:dyDescent="0.2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148</v>
      </c>
      <c r="T714" s="130"/>
    </row>
    <row r="715" spans="1:20" ht="10.65" customHeight="1" x14ac:dyDescent="0.2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65" customHeight="1" x14ac:dyDescent="0.2">
      <c r="A716" s="122"/>
      <c r="B716" s="158" t="s">
        <v>95</v>
      </c>
      <c r="C716" s="159">
        <v>0.51891891891891895</v>
      </c>
      <c r="D716" s="160">
        <v>0.51891891891891895</v>
      </c>
      <c r="E716" s="160">
        <v>0</v>
      </c>
      <c r="F716" s="160">
        <v>0</v>
      </c>
      <c r="G716" s="246">
        <v>0.51891891891891895</v>
      </c>
      <c r="H716" s="160">
        <v>0</v>
      </c>
      <c r="I716" s="162">
        <v>0</v>
      </c>
      <c r="J716" s="161">
        <v>0.51891891891891895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214</v>
      </c>
      <c r="T716" s="130"/>
    </row>
    <row r="717" spans="1:20" ht="10.65" customHeight="1" x14ac:dyDescent="0.2">
      <c r="A717" s="122"/>
      <c r="B717" s="158" t="s">
        <v>96</v>
      </c>
      <c r="C717" s="159">
        <v>13.281081081081082</v>
      </c>
      <c r="D717" s="160">
        <v>13.281081081081082</v>
      </c>
      <c r="E717" s="160">
        <v>0</v>
      </c>
      <c r="F717" s="160">
        <v>0</v>
      </c>
      <c r="G717" s="246">
        <v>13.281081081081082</v>
      </c>
      <c r="H717" s="160">
        <v>0</v>
      </c>
      <c r="I717" s="162">
        <v>0</v>
      </c>
      <c r="J717" s="161">
        <v>13.281081081081082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148</v>
      </c>
      <c r="T717" s="130"/>
    </row>
    <row r="718" spans="1:20" ht="10.65" customHeight="1" x14ac:dyDescent="0.2">
      <c r="A718" s="122"/>
      <c r="B718" s="158" t="s">
        <v>97</v>
      </c>
      <c r="C718" s="159">
        <v>9.8664460226717612</v>
      </c>
      <c r="D718" s="160">
        <v>9.8664460226717612</v>
      </c>
      <c r="E718" s="160">
        <v>0</v>
      </c>
      <c r="F718" s="160">
        <v>0</v>
      </c>
      <c r="G718" s="246">
        <v>9.8664460226717612</v>
      </c>
      <c r="H718" s="160">
        <v>0</v>
      </c>
      <c r="I718" s="162">
        <v>0</v>
      </c>
      <c r="J718" s="161">
        <v>9.8664460226717612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214</v>
      </c>
      <c r="T718" s="130"/>
    </row>
    <row r="719" spans="1:20" ht="10.65" customHeight="1" x14ac:dyDescent="0.2">
      <c r="A719" s="122"/>
      <c r="B719" s="158" t="s">
        <v>98</v>
      </c>
      <c r="C719" s="159">
        <v>17.174924557984177</v>
      </c>
      <c r="D719" s="160">
        <v>-2.5075442015822347E-2</v>
      </c>
      <c r="E719" s="160">
        <v>0</v>
      </c>
      <c r="F719" s="160">
        <v>-17.2</v>
      </c>
      <c r="G719" s="246">
        <v>-2.5075442015822347E-2</v>
      </c>
      <c r="H719" s="160">
        <v>0</v>
      </c>
      <c r="I719" s="162" t="s">
        <v>118</v>
      </c>
      <c r="J719" s="161">
        <v>-2.5075442015822347E-2</v>
      </c>
      <c r="K719" s="160">
        <v>0</v>
      </c>
      <c r="L719" s="160">
        <v>0</v>
      </c>
      <c r="M719" s="160">
        <v>0</v>
      </c>
      <c r="N719" s="160">
        <v>0</v>
      </c>
      <c r="O719" s="160" t="s">
        <v>42</v>
      </c>
      <c r="P719" s="160">
        <v>0</v>
      </c>
      <c r="Q719" s="146">
        <v>0</v>
      </c>
      <c r="T719" s="130"/>
    </row>
    <row r="720" spans="1:20" ht="10.65" customHeight="1" x14ac:dyDescent="0.2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65" customHeight="1" x14ac:dyDescent="0.2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65" customHeight="1" x14ac:dyDescent="0.2">
      <c r="A722" s="122"/>
      <c r="B722" s="158" t="s">
        <v>101</v>
      </c>
      <c r="C722" s="159">
        <v>9.6715532617300966</v>
      </c>
      <c r="D722" s="160">
        <v>9.6715532617300966</v>
      </c>
      <c r="E722" s="160">
        <v>0</v>
      </c>
      <c r="F722" s="160">
        <v>0</v>
      </c>
      <c r="G722" s="246">
        <v>9.6715532617300966</v>
      </c>
      <c r="H722" s="160">
        <v>0</v>
      </c>
      <c r="I722" s="162">
        <v>0</v>
      </c>
      <c r="J722" s="161">
        <v>9.6715532617300966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214</v>
      </c>
      <c r="T722" s="130"/>
    </row>
    <row r="723" spans="1:20" ht="10.65" customHeight="1" x14ac:dyDescent="0.2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65" customHeight="1" x14ac:dyDescent="0.2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-12.031521633446767</v>
      </c>
      <c r="G724" s="246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65" customHeight="1" x14ac:dyDescent="0.2">
      <c r="A725" s="122"/>
      <c r="B725" s="165" t="s">
        <v>105</v>
      </c>
      <c r="C725" s="169">
        <v>288.70347836655321</v>
      </c>
      <c r="D725" s="160">
        <v>271.20347836655321</v>
      </c>
      <c r="E725" s="160">
        <v>0</v>
      </c>
      <c r="F725" s="160">
        <v>-17.5</v>
      </c>
      <c r="G725" s="246">
        <v>271.20347836655321</v>
      </c>
      <c r="H725" s="160">
        <v>0.06</v>
      </c>
      <c r="I725" s="162">
        <v>2.2123610051529352E-2</v>
      </c>
      <c r="J725" s="161">
        <v>271.14347836655321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214</v>
      </c>
      <c r="T725" s="130"/>
    </row>
    <row r="726" spans="1:20" ht="10.65" customHeight="1" x14ac:dyDescent="0.2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65" customHeight="1" x14ac:dyDescent="0.2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65" customHeight="1" x14ac:dyDescent="0.2">
      <c r="A728" s="122"/>
      <c r="B728" s="158" t="s">
        <v>107</v>
      </c>
      <c r="C728" s="159">
        <v>12.031521633446767</v>
      </c>
      <c r="D728" s="160">
        <v>12.031521633446767</v>
      </c>
      <c r="E728" s="160">
        <v>0</v>
      </c>
      <c r="F728" s="160">
        <v>0</v>
      </c>
      <c r="G728" s="246">
        <v>12.031521633446767</v>
      </c>
      <c r="H728" s="160">
        <v>0</v>
      </c>
      <c r="I728" s="162">
        <v>0</v>
      </c>
      <c r="J728" s="161">
        <v>12.031521633446767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148</v>
      </c>
      <c r="T728" s="130"/>
    </row>
    <row r="729" spans="1:20" ht="10.65" customHeight="1" x14ac:dyDescent="0.2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148</v>
      </c>
      <c r="T729" s="130"/>
    </row>
    <row r="730" spans="1:20" ht="10.65" customHeight="1" x14ac:dyDescent="0.2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65" customHeight="1" x14ac:dyDescent="0.2">
      <c r="A731" s="122"/>
      <c r="B731" s="171" t="s">
        <v>110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  <c r="T731" s="130"/>
    </row>
    <row r="732" spans="1:20" ht="10.65" customHeight="1" x14ac:dyDescent="0.2">
      <c r="A732" s="122"/>
      <c r="B732" s="172" t="s">
        <v>111</v>
      </c>
      <c r="C732" s="173">
        <v>300.73499999999996</v>
      </c>
      <c r="D732" s="192">
        <v>283.23499999999996</v>
      </c>
      <c r="E732" s="174">
        <v>0</v>
      </c>
      <c r="F732" s="177">
        <v>-17.5</v>
      </c>
      <c r="G732" s="240">
        <v>283.23499999999996</v>
      </c>
      <c r="H732" s="177">
        <v>0.06</v>
      </c>
      <c r="I732" s="176">
        <v>2.1183822620791923E-2</v>
      </c>
      <c r="J732" s="185">
        <v>283.17499999999995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214</v>
      </c>
      <c r="T732" s="130"/>
    </row>
    <row r="733" spans="1:20" ht="10.65" customHeight="1" x14ac:dyDescent="0.2">
      <c r="A733" s="122"/>
      <c r="B733" s="187" t="s">
        <v>244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65" customHeight="1" x14ac:dyDescent="0.2">
      <c r="A734" s="122"/>
      <c r="B734" s="123" t="s">
        <v>113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65" customHeight="1" x14ac:dyDescent="0.2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65" customHeight="1" x14ac:dyDescent="0.2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65" customHeight="1" x14ac:dyDescent="0.2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65" customHeight="1" x14ac:dyDescent="0.2">
      <c r="A738" s="122"/>
      <c r="B738" s="123" t="s">
        <v>213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65" customHeight="1" x14ac:dyDescent="0.2">
      <c r="A739" s="122"/>
      <c r="B739" s="131" t="s">
        <v>243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65" customHeight="1" x14ac:dyDescent="0.2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65" customHeight="1" x14ac:dyDescent="0.2">
      <c r="A742" s="122"/>
      <c r="B742" s="145" t="s">
        <v>61</v>
      </c>
      <c r="C742" s="145" t="s">
        <v>146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44048</v>
      </c>
      <c r="L743" s="151">
        <v>44055</v>
      </c>
      <c r="M743" s="151">
        <v>44062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65" customHeight="1" x14ac:dyDescent="0.2">
      <c r="A744" s="122"/>
      <c r="B744" s="152"/>
      <c r="C744" s="152"/>
      <c r="D744" s="153"/>
      <c r="E744" s="153" t="s">
        <v>77</v>
      </c>
      <c r="F744" s="153" t="s">
        <v>112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65" customHeight="1" x14ac:dyDescent="0.2">
      <c r="A745" s="122"/>
      <c r="B745" s="183"/>
      <c r="C745" s="255" t="s">
        <v>122</v>
      </c>
      <c r="D745" s="255"/>
      <c r="E745" s="255"/>
      <c r="F745" s="255"/>
      <c r="G745" s="255"/>
      <c r="H745" s="255"/>
      <c r="I745" s="255"/>
      <c r="J745" s="255"/>
      <c r="K745" s="255"/>
      <c r="L745" s="255"/>
      <c r="M745" s="255"/>
      <c r="N745" s="255"/>
      <c r="O745" s="255"/>
      <c r="P745" s="256"/>
      <c r="Q745" s="145"/>
      <c r="T745" s="130"/>
    </row>
    <row r="746" spans="1:20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9.6980000000000004</v>
      </c>
      <c r="I746" s="162" t="s">
        <v>118</v>
      </c>
      <c r="J746" s="161">
        <v>-9.6980000000000004</v>
      </c>
      <c r="K746" s="160">
        <v>0</v>
      </c>
      <c r="L746" s="160">
        <v>0.52299999999999969</v>
      </c>
      <c r="M746" s="160">
        <v>0.625</v>
      </c>
      <c r="N746" s="160">
        <v>0</v>
      </c>
      <c r="O746" s="160" t="s">
        <v>42</v>
      </c>
      <c r="P746" s="160">
        <v>0.28699999999999992</v>
      </c>
      <c r="Q746" s="146">
        <v>0</v>
      </c>
      <c r="T746" s="130"/>
    </row>
    <row r="747" spans="1:20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2.214</v>
      </c>
      <c r="I747" s="162" t="s">
        <v>118</v>
      </c>
      <c r="J747" s="161">
        <v>-2.214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0.499</v>
      </c>
      <c r="I748" s="162" t="s">
        <v>118</v>
      </c>
      <c r="J748" s="161">
        <v>-0.499</v>
      </c>
      <c r="K748" s="160">
        <v>0</v>
      </c>
      <c r="L748" s="160">
        <v>0</v>
      </c>
      <c r="M748" s="160">
        <v>0.34699999999999998</v>
      </c>
      <c r="N748" s="160">
        <v>0.15200000000000002</v>
      </c>
      <c r="O748" s="160" t="s">
        <v>42</v>
      </c>
      <c r="P748" s="160">
        <v>0.12475</v>
      </c>
      <c r="Q748" s="146">
        <v>0</v>
      </c>
      <c r="T748" s="130"/>
    </row>
    <row r="749" spans="1:20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0</v>
      </c>
      <c r="I749" s="162" t="s">
        <v>118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148</v>
      </c>
      <c r="T750" s="130"/>
    </row>
    <row r="751" spans="1:20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148</v>
      </c>
      <c r="T751" s="130"/>
    </row>
    <row r="752" spans="1:20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0.56899999999999995</v>
      </c>
      <c r="I752" s="162" t="s">
        <v>118</v>
      </c>
      <c r="J752" s="161">
        <v>-0.56899999999999995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  <c r="T752" s="130"/>
    </row>
    <row r="753" spans="1:20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148</v>
      </c>
      <c r="T754" s="130"/>
    </row>
    <row r="755" spans="1:20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0.17199999999999999</v>
      </c>
      <c r="I755" s="162" t="s">
        <v>118</v>
      </c>
      <c r="J755" s="161">
        <v>-0.17199999999999999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13.152000000000001</v>
      </c>
      <c r="I756" s="162" t="s">
        <v>118</v>
      </c>
      <c r="J756" s="161">
        <v>-13.152000000000001</v>
      </c>
      <c r="K756" s="160">
        <v>0</v>
      </c>
      <c r="L756" s="160">
        <v>0.52299999999999969</v>
      </c>
      <c r="M756" s="160">
        <v>0.97199999999999998</v>
      </c>
      <c r="N756" s="160">
        <v>0.15200000000000002</v>
      </c>
      <c r="O756" s="160" t="s">
        <v>42</v>
      </c>
      <c r="P756" s="166">
        <v>0.41174999999999995</v>
      </c>
      <c r="Q756" s="146">
        <v>0</v>
      </c>
      <c r="T756" s="130"/>
    </row>
    <row r="757" spans="1:20" ht="10.65" customHeight="1" x14ac:dyDescent="0.2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1.2230000000000001</v>
      </c>
      <c r="I758" s="162" t="s">
        <v>118</v>
      </c>
      <c r="J758" s="161">
        <v>-1.2230000000000001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65" hidden="1" customHeight="1" x14ac:dyDescent="0.2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65" customHeight="1" x14ac:dyDescent="0.2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65" customHeight="1" x14ac:dyDescent="0.2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65" customHeight="1" x14ac:dyDescent="0.2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118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65" customHeight="1" x14ac:dyDescent="0.2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65" customHeight="1" x14ac:dyDescent="0.2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65" customHeight="1" x14ac:dyDescent="0.2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65" customHeight="1" x14ac:dyDescent="0.2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65" customHeight="1" x14ac:dyDescent="0.2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65" customHeight="1" x14ac:dyDescent="0.2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65" customHeight="1" x14ac:dyDescent="0.2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65" customHeight="1" x14ac:dyDescent="0.2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14.375000000000002</v>
      </c>
      <c r="I771" s="162" t="s">
        <v>118</v>
      </c>
      <c r="J771" s="161">
        <v>-14.375000000000002</v>
      </c>
      <c r="K771" s="160">
        <v>0</v>
      </c>
      <c r="L771" s="160">
        <v>0.52299999999999969</v>
      </c>
      <c r="M771" s="160">
        <v>0.97199999999999775</v>
      </c>
      <c r="N771" s="160">
        <v>0.15200000000000102</v>
      </c>
      <c r="O771" s="160" t="s">
        <v>42</v>
      </c>
      <c r="P771" s="160">
        <v>0.41174999999999962</v>
      </c>
      <c r="Q771" s="146">
        <v>0</v>
      </c>
      <c r="T771" s="130"/>
    </row>
    <row r="772" spans="1:20" ht="10.65" customHeight="1" x14ac:dyDescent="0.2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65" customHeight="1" x14ac:dyDescent="0.2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65" customHeight="1" x14ac:dyDescent="0.2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1.8719999790191601E-2</v>
      </c>
      <c r="I774" s="162" t="s">
        <v>118</v>
      </c>
      <c r="J774" s="161">
        <v>-1.8719999790191601E-2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148</v>
      </c>
      <c r="T774" s="130"/>
    </row>
    <row r="775" spans="1:20" ht="10.65" customHeight="1" x14ac:dyDescent="0.2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0.371</v>
      </c>
      <c r="I775" s="162" t="s">
        <v>118</v>
      </c>
      <c r="J775" s="161">
        <v>-0.371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65" customHeight="1" x14ac:dyDescent="0.2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65" customHeight="1" x14ac:dyDescent="0.2">
      <c r="A777" s="122"/>
      <c r="B777" s="171" t="s">
        <v>110</v>
      </c>
      <c r="C777" s="159">
        <v>48.3</v>
      </c>
      <c r="D777" s="160"/>
      <c r="E777" s="160"/>
      <c r="F777" s="160">
        <v>0</v>
      </c>
      <c r="G777" s="246">
        <v>48.3</v>
      </c>
      <c r="H777" s="160"/>
      <c r="I777" s="162"/>
      <c r="J777" s="161">
        <v>48.3</v>
      </c>
      <c r="K777" s="160"/>
      <c r="L777" s="160"/>
      <c r="M777" s="160"/>
      <c r="N777" s="160"/>
      <c r="O777" s="160"/>
      <c r="P777" s="160"/>
      <c r="Q777" s="146"/>
      <c r="T777" s="130"/>
    </row>
    <row r="778" spans="1:20" ht="10.65" customHeight="1" x14ac:dyDescent="0.2">
      <c r="A778" s="122"/>
      <c r="B778" s="172" t="s">
        <v>111</v>
      </c>
      <c r="C778" s="173">
        <v>48.3</v>
      </c>
      <c r="D778" s="175">
        <v>48.3</v>
      </c>
      <c r="E778" s="174">
        <v>0</v>
      </c>
      <c r="F778" s="177">
        <v>0</v>
      </c>
      <c r="G778" s="240">
        <v>48.3</v>
      </c>
      <c r="H778" s="177">
        <v>14.375000000000002</v>
      </c>
      <c r="I778" s="176">
        <v>29.76190476190477</v>
      </c>
      <c r="J778" s="185">
        <v>33.924999999999997</v>
      </c>
      <c r="K778" s="177">
        <v>0</v>
      </c>
      <c r="L778" s="177">
        <v>0.52299999999999969</v>
      </c>
      <c r="M778" s="177">
        <v>0.97199999999999775</v>
      </c>
      <c r="N778" s="177">
        <v>0.15200000000000102</v>
      </c>
      <c r="O778" s="177">
        <v>0.31469979296066469</v>
      </c>
      <c r="P778" s="177">
        <v>0.41174999999999962</v>
      </c>
      <c r="Q778" s="153" t="s">
        <v>214</v>
      </c>
      <c r="T778" s="130"/>
    </row>
    <row r="779" spans="1:20" ht="10.65" customHeight="1" x14ac:dyDescent="0.2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65" customHeight="1" x14ac:dyDescent="0.2">
      <c r="A780" s="122"/>
      <c r="D780" s="135"/>
      <c r="N780" s="124"/>
      <c r="T780" s="130"/>
    </row>
    <row r="781" spans="1:20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65" customHeight="1" x14ac:dyDescent="0.2">
      <c r="A782" s="122"/>
      <c r="B782" s="145" t="s">
        <v>61</v>
      </c>
      <c r="C782" s="145" t="s">
        <v>146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44048</v>
      </c>
      <c r="L783" s="151">
        <v>44055</v>
      </c>
      <c r="M783" s="151">
        <v>44062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65" customHeight="1" x14ac:dyDescent="0.2">
      <c r="A784" s="122"/>
      <c r="B784" s="152"/>
      <c r="C784" s="152"/>
      <c r="D784" s="153"/>
      <c r="E784" s="153" t="s">
        <v>77</v>
      </c>
      <c r="F784" s="153" t="s">
        <v>112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65" customHeight="1" x14ac:dyDescent="0.2">
      <c r="A785" s="122"/>
      <c r="B785" s="183"/>
      <c r="C785" s="255" t="s">
        <v>123</v>
      </c>
      <c r="D785" s="255"/>
      <c r="E785" s="255"/>
      <c r="F785" s="255"/>
      <c r="G785" s="255"/>
      <c r="H785" s="255"/>
      <c r="I785" s="255"/>
      <c r="J785" s="255"/>
      <c r="K785" s="255"/>
      <c r="L785" s="255"/>
      <c r="M785" s="255"/>
      <c r="N785" s="255"/>
      <c r="O785" s="255"/>
      <c r="P785" s="256"/>
      <c r="Q785" s="145"/>
      <c r="T785" s="130"/>
    </row>
    <row r="786" spans="1:20" ht="10.65" customHeight="1" x14ac:dyDescent="0.2">
      <c r="A786" s="122"/>
      <c r="B786" s="158" t="s">
        <v>80</v>
      </c>
      <c r="C786" s="159">
        <v>0</v>
      </c>
      <c r="D786" s="197">
        <v>50</v>
      </c>
      <c r="E786" s="160">
        <v>50</v>
      </c>
      <c r="F786" s="160">
        <v>50</v>
      </c>
      <c r="G786" s="246">
        <v>50</v>
      </c>
      <c r="H786" s="160">
        <v>406.48500000000001</v>
      </c>
      <c r="I786" s="162">
        <v>812.97</v>
      </c>
      <c r="J786" s="161">
        <v>-356.48500000000001</v>
      </c>
      <c r="K786" s="160">
        <v>12.164000000000044</v>
      </c>
      <c r="L786" s="160">
        <v>15.476999999999975</v>
      </c>
      <c r="M786" s="160">
        <v>14.865999999999985</v>
      </c>
      <c r="N786" s="160">
        <v>6.8110000000000355</v>
      </c>
      <c r="O786" s="160">
        <v>13.622000000000071</v>
      </c>
      <c r="P786" s="160">
        <v>12.32950000000001</v>
      </c>
      <c r="Q786" s="146">
        <v>0</v>
      </c>
      <c r="T786" s="130"/>
    </row>
    <row r="787" spans="1:20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28.297999999999998</v>
      </c>
      <c r="I787" s="162" t="s">
        <v>118</v>
      </c>
      <c r="J787" s="161">
        <v>-28.297999999999998</v>
      </c>
      <c r="K787" s="160">
        <v>0.91100000000000136</v>
      </c>
      <c r="L787" s="160">
        <v>0</v>
      </c>
      <c r="M787" s="160">
        <v>0.13100000000000023</v>
      </c>
      <c r="N787" s="160">
        <v>1.200999999999997</v>
      </c>
      <c r="O787" s="160" t="s">
        <v>42</v>
      </c>
      <c r="P787" s="160">
        <v>0.56074999999999964</v>
      </c>
      <c r="Q787" s="146">
        <v>0</v>
      </c>
      <c r="T787" s="130"/>
    </row>
    <row r="788" spans="1:20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12.903</v>
      </c>
      <c r="I788" s="162" t="s">
        <v>118</v>
      </c>
      <c r="J788" s="161">
        <v>-12.903</v>
      </c>
      <c r="K788" s="160">
        <v>0</v>
      </c>
      <c r="L788" s="160">
        <v>0</v>
      </c>
      <c r="M788" s="160">
        <v>0</v>
      </c>
      <c r="N788" s="160">
        <v>0</v>
      </c>
      <c r="O788" s="160" t="s">
        <v>42</v>
      </c>
      <c r="P788" s="160">
        <v>0</v>
      </c>
      <c r="Q788" s="146">
        <v>0</v>
      </c>
      <c r="T788" s="130"/>
    </row>
    <row r="789" spans="1:20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12.891</v>
      </c>
      <c r="I789" s="162" t="s">
        <v>118</v>
      </c>
      <c r="J789" s="161">
        <v>-12.891</v>
      </c>
      <c r="K789" s="160">
        <v>0</v>
      </c>
      <c r="L789" s="160">
        <v>0.46200000000000152</v>
      </c>
      <c r="M789" s="160">
        <v>0</v>
      </c>
      <c r="N789" s="160">
        <v>0.35699999999999932</v>
      </c>
      <c r="O789" s="160" t="s">
        <v>42</v>
      </c>
      <c r="P789" s="160">
        <v>0.20475000000000021</v>
      </c>
      <c r="Q789" s="146">
        <v>0</v>
      </c>
      <c r="T789" s="130"/>
    </row>
    <row r="790" spans="1:20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3.0670000000000002</v>
      </c>
      <c r="I790" s="162" t="s">
        <v>118</v>
      </c>
      <c r="J790" s="161">
        <v>-3.0670000000000002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1.7999999999999999E-2</v>
      </c>
      <c r="I791" s="162" t="s">
        <v>118</v>
      </c>
      <c r="J791" s="161">
        <v>-1.7999999999999999E-2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25.353999999999999</v>
      </c>
      <c r="I792" s="162" t="s">
        <v>118</v>
      </c>
      <c r="J792" s="161">
        <v>-25.353999999999999</v>
      </c>
      <c r="K792" s="160">
        <v>2.147000000000002</v>
      </c>
      <c r="L792" s="160">
        <v>0</v>
      </c>
      <c r="M792" s="160">
        <v>3.3499999999999979</v>
      </c>
      <c r="N792" s="160">
        <v>0</v>
      </c>
      <c r="O792" s="160" t="s">
        <v>42</v>
      </c>
      <c r="P792" s="160">
        <v>1.37425</v>
      </c>
      <c r="Q792" s="146">
        <v>0</v>
      </c>
      <c r="T792" s="130"/>
    </row>
    <row r="793" spans="1:20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0</v>
      </c>
      <c r="I793" s="162" t="s">
        <v>118</v>
      </c>
      <c r="J793" s="161">
        <v>0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148</v>
      </c>
      <c r="T794" s="130"/>
    </row>
    <row r="795" spans="1:20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15.5</v>
      </c>
      <c r="I795" s="162" t="s">
        <v>118</v>
      </c>
      <c r="J795" s="161">
        <v>-15.5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65" customHeight="1" x14ac:dyDescent="0.2">
      <c r="A796" s="122"/>
      <c r="B796" s="165" t="s">
        <v>90</v>
      </c>
      <c r="C796" s="159">
        <v>0</v>
      </c>
      <c r="D796" s="197">
        <v>50</v>
      </c>
      <c r="E796" s="160">
        <v>50</v>
      </c>
      <c r="F796" s="160">
        <v>50</v>
      </c>
      <c r="G796" s="246">
        <v>50</v>
      </c>
      <c r="H796" s="160">
        <v>504.51600000000002</v>
      </c>
      <c r="I796" s="162">
        <v>1009.0319999999999</v>
      </c>
      <c r="J796" s="161">
        <v>-454.51600000000002</v>
      </c>
      <c r="K796" s="160">
        <v>15.222000000000047</v>
      </c>
      <c r="L796" s="160">
        <v>15.938999999999977</v>
      </c>
      <c r="M796" s="160">
        <v>18.346999999999984</v>
      </c>
      <c r="N796" s="160">
        <v>8.3690000000000317</v>
      </c>
      <c r="O796" s="160">
        <v>16.738000000000063</v>
      </c>
      <c r="P796" s="166">
        <v>14.469250000000009</v>
      </c>
      <c r="Q796" s="146">
        <v>0</v>
      </c>
      <c r="T796" s="130"/>
    </row>
    <row r="797" spans="1:20" ht="10.65" customHeight="1" x14ac:dyDescent="0.2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13.667999999999999</v>
      </c>
      <c r="I798" s="162" t="s">
        <v>118</v>
      </c>
      <c r="J798" s="161">
        <v>-13.667999999999999</v>
      </c>
      <c r="K798" s="160">
        <v>0</v>
      </c>
      <c r="L798" s="160">
        <v>0</v>
      </c>
      <c r="M798" s="160">
        <v>0</v>
      </c>
      <c r="N798" s="160">
        <v>1.7559999999999985</v>
      </c>
      <c r="O798" s="160" t="s">
        <v>42</v>
      </c>
      <c r="P798" s="160">
        <v>0.43899999999999961</v>
      </c>
      <c r="Q798" s="146">
        <v>0</v>
      </c>
      <c r="T798" s="130"/>
    </row>
    <row r="799" spans="1:20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29.701670045852659</v>
      </c>
      <c r="I799" s="162" t="s">
        <v>118</v>
      </c>
      <c r="J799" s="161">
        <v>-29.701670045852659</v>
      </c>
      <c r="K799" s="160">
        <v>0</v>
      </c>
      <c r="L799" s="160">
        <v>0</v>
      </c>
      <c r="M799" s="160">
        <v>0</v>
      </c>
      <c r="N799" s="160">
        <v>0</v>
      </c>
      <c r="O799" s="160" t="s">
        <v>42</v>
      </c>
      <c r="P799" s="160">
        <v>0</v>
      </c>
      <c r="Q799" s="146">
        <v>0</v>
      </c>
      <c r="T799" s="130"/>
    </row>
    <row r="800" spans="1:20" ht="10.65" hidden="1" customHeight="1" x14ac:dyDescent="0.2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65" customHeight="1" x14ac:dyDescent="0.2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0.32643000793457</v>
      </c>
      <c r="I801" s="162" t="s">
        <v>118</v>
      </c>
      <c r="J801" s="161">
        <v>-0.32643000793457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65" customHeight="1" x14ac:dyDescent="0.2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26.414010031774641</v>
      </c>
      <c r="I802" s="162" t="s">
        <v>118</v>
      </c>
      <c r="J802" s="161">
        <v>-26.414010031774641</v>
      </c>
      <c r="K802" s="160">
        <v>3.5429999999999993</v>
      </c>
      <c r="L802" s="160">
        <v>1.2870000004770787E-2</v>
      </c>
      <c r="M802" s="160">
        <v>0.9269999999999996</v>
      </c>
      <c r="N802" s="160">
        <v>0.5730000000000004</v>
      </c>
      <c r="O802" s="160" t="s">
        <v>42</v>
      </c>
      <c r="P802" s="160">
        <v>1.2639675000011925</v>
      </c>
      <c r="Q802" s="146">
        <v>0</v>
      </c>
      <c r="T802" s="130"/>
    </row>
    <row r="803" spans="1:20" ht="10.65" customHeight="1" x14ac:dyDescent="0.2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1.5397199707031299</v>
      </c>
      <c r="I803" s="162" t="s">
        <v>118</v>
      </c>
      <c r="J803" s="161">
        <v>-1.5397199707031299</v>
      </c>
      <c r="K803" s="160">
        <v>0</v>
      </c>
      <c r="L803" s="160">
        <v>0</v>
      </c>
      <c r="M803" s="160">
        <v>0</v>
      </c>
      <c r="N803" s="160">
        <v>1.5397199707031299</v>
      </c>
      <c r="O803" s="160" t="s">
        <v>42</v>
      </c>
      <c r="P803" s="160">
        <v>0.38492999267578248</v>
      </c>
      <c r="Q803" s="146">
        <v>0</v>
      </c>
      <c r="T803" s="130"/>
    </row>
    <row r="804" spans="1:20" ht="10.65" customHeight="1" x14ac:dyDescent="0.2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3.2125859909057599</v>
      </c>
      <c r="I804" s="162" t="s">
        <v>118</v>
      </c>
      <c r="J804" s="161">
        <v>-3.2125859909057599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65" customHeight="1" x14ac:dyDescent="0.2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65" customHeight="1" x14ac:dyDescent="0.2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65" customHeight="1" x14ac:dyDescent="0.2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65" customHeight="1" x14ac:dyDescent="0.2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118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65" customHeight="1" x14ac:dyDescent="0.2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65" customHeight="1" x14ac:dyDescent="0.2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105</v>
      </c>
      <c r="C811" s="169">
        <v>0</v>
      </c>
      <c r="D811" s="197">
        <v>50</v>
      </c>
      <c r="E811" s="160">
        <v>50</v>
      </c>
      <c r="F811" s="160">
        <v>50</v>
      </c>
      <c r="G811" s="246">
        <v>50</v>
      </c>
      <c r="H811" s="160">
        <v>579.37841604717073</v>
      </c>
      <c r="I811" s="162">
        <v>1158.7568320943415</v>
      </c>
      <c r="J811" s="161">
        <v>-529.37841604717073</v>
      </c>
      <c r="K811" s="160">
        <v>18.7650000000001</v>
      </c>
      <c r="L811" s="160">
        <v>15.951870000004646</v>
      </c>
      <c r="M811" s="160">
        <v>19.274000000000001</v>
      </c>
      <c r="N811" s="160">
        <v>12.23771997070321</v>
      </c>
      <c r="O811" s="160">
        <v>24.475439941406421</v>
      </c>
      <c r="P811" s="160">
        <v>16.557147492676989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65" customHeight="1" x14ac:dyDescent="0.2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65" customHeight="1" x14ac:dyDescent="0.2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65" customHeight="1" x14ac:dyDescent="0.2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118</v>
      </c>
      <c r="J815" s="161">
        <v>0</v>
      </c>
      <c r="K815" s="160">
        <v>2.300000000000002E-2</v>
      </c>
      <c r="L815" s="160">
        <v>0</v>
      </c>
      <c r="M815" s="160">
        <v>0</v>
      </c>
      <c r="N815" s="160">
        <v>2.0000000000000018E-3</v>
      </c>
      <c r="O815" s="160" t="s">
        <v>42</v>
      </c>
      <c r="P815" s="160">
        <v>6.2500000000000056E-3</v>
      </c>
      <c r="Q815" s="146">
        <v>0</v>
      </c>
      <c r="T815" s="130"/>
    </row>
    <row r="816" spans="1:20" ht="10.65" customHeight="1" x14ac:dyDescent="0.2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65" customHeight="1" x14ac:dyDescent="0.2">
      <c r="A817" s="122"/>
      <c r="B817" s="171" t="s">
        <v>110</v>
      </c>
      <c r="C817" s="159">
        <v>641.20000000000005</v>
      </c>
      <c r="D817" s="160"/>
      <c r="E817" s="160"/>
      <c r="F817" s="160"/>
      <c r="G817" s="246">
        <v>641.20000000000005</v>
      </c>
      <c r="H817" s="160"/>
      <c r="I817" s="162"/>
      <c r="J817" s="161">
        <v>641.20000000000005</v>
      </c>
      <c r="K817" s="160"/>
      <c r="L817" s="160"/>
      <c r="M817" s="160"/>
      <c r="N817" s="160"/>
      <c r="O817" s="160"/>
      <c r="P817" s="160"/>
      <c r="Q817" s="146"/>
      <c r="T817" s="130"/>
    </row>
    <row r="818" spans="1:20" ht="10.65" customHeight="1" x14ac:dyDescent="0.2">
      <c r="A818" s="122"/>
      <c r="B818" s="172" t="s">
        <v>111</v>
      </c>
      <c r="C818" s="173">
        <v>641.20000000000005</v>
      </c>
      <c r="D818" s="177">
        <v>641.20000000000005</v>
      </c>
      <c r="E818" s="177">
        <v>0</v>
      </c>
      <c r="F818" s="177">
        <v>0</v>
      </c>
      <c r="G818" s="240">
        <v>691.2</v>
      </c>
      <c r="H818" s="177">
        <v>579.76813604696088</v>
      </c>
      <c r="I818" s="176">
        <v>83.878491904942251</v>
      </c>
      <c r="J818" s="185">
        <v>111.43186395303917</v>
      </c>
      <c r="K818" s="177">
        <v>18.788000000000125</v>
      </c>
      <c r="L818" s="177">
        <v>15.951870000004646</v>
      </c>
      <c r="M818" s="177">
        <v>19.274000000000001</v>
      </c>
      <c r="N818" s="177">
        <v>12.239719970703163</v>
      </c>
      <c r="O818" s="177">
        <v>1.9088771008582597</v>
      </c>
      <c r="P818" s="186">
        <v>16.563397492676984</v>
      </c>
      <c r="Q818" s="153">
        <v>4.7275970405410765</v>
      </c>
      <c r="T818" s="130"/>
    </row>
    <row r="819" spans="1:20" ht="10.65" customHeight="1" x14ac:dyDescent="0.2">
      <c r="A819" s="122"/>
      <c r="B819" s="187" t="s">
        <v>244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65" customHeight="1" x14ac:dyDescent="0.2">
      <c r="A820" s="122"/>
      <c r="B820" s="123" t="s">
        <v>113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65" customHeight="1" x14ac:dyDescent="0.2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65" customHeight="1" x14ac:dyDescent="0.2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65" customHeight="1" x14ac:dyDescent="0.2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65" customHeight="1" x14ac:dyDescent="0.2">
      <c r="A824" s="122"/>
      <c r="B824" s="123" t="s">
        <v>213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65" customHeight="1" x14ac:dyDescent="0.2">
      <c r="A825" s="122"/>
      <c r="B825" s="131" t="s">
        <v>243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65" customHeight="1" x14ac:dyDescent="0.2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65" customHeight="1" x14ac:dyDescent="0.2">
      <c r="A828" s="122"/>
      <c r="B828" s="145" t="s">
        <v>61</v>
      </c>
      <c r="C828" s="145" t="s">
        <v>146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44048</v>
      </c>
      <c r="L829" s="151">
        <v>44055</v>
      </c>
      <c r="M829" s="151">
        <v>44062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65" customHeight="1" x14ac:dyDescent="0.2">
      <c r="A830" s="122"/>
      <c r="B830" s="152"/>
      <c r="C830" s="152"/>
      <c r="D830" s="153"/>
      <c r="E830" s="153" t="s">
        <v>77</v>
      </c>
      <c r="F830" s="153" t="s">
        <v>112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65" customHeight="1" x14ac:dyDescent="0.2">
      <c r="A831" s="122"/>
      <c r="B831" s="183"/>
      <c r="C831" s="257" t="s">
        <v>138</v>
      </c>
      <c r="D831" s="255"/>
      <c r="E831" s="255"/>
      <c r="F831" s="255"/>
      <c r="G831" s="255"/>
      <c r="H831" s="255"/>
      <c r="I831" s="255"/>
      <c r="J831" s="255"/>
      <c r="K831" s="255"/>
      <c r="L831" s="255"/>
      <c r="M831" s="255"/>
      <c r="N831" s="255"/>
      <c r="O831" s="255"/>
      <c r="P831" s="256"/>
      <c r="Q831" s="145"/>
      <c r="T831" s="130"/>
    </row>
    <row r="832" spans="1:20" ht="10.65" customHeight="1" x14ac:dyDescent="0.2">
      <c r="A832" s="184"/>
      <c r="B832" s="158" t="s">
        <v>80</v>
      </c>
      <c r="C832" s="159">
        <v>2830.0421670862224</v>
      </c>
      <c r="D832" s="197">
        <v>3917.2421670862223</v>
      </c>
      <c r="E832" s="160">
        <v>0</v>
      </c>
      <c r="F832" s="160">
        <v>1087.1999999999998</v>
      </c>
      <c r="G832" s="246">
        <v>3917.2421670862223</v>
      </c>
      <c r="H832" s="160">
        <v>2288.2429999999999</v>
      </c>
      <c r="I832" s="162">
        <v>58.414642301833304</v>
      </c>
      <c r="J832" s="161">
        <v>1628.9991670862223</v>
      </c>
      <c r="K832" s="160">
        <v>0</v>
      </c>
      <c r="L832" s="160">
        <v>50.027000000000044</v>
      </c>
      <c r="M832" s="160">
        <v>61.786000000000058</v>
      </c>
      <c r="N832" s="160">
        <v>0</v>
      </c>
      <c r="O832" s="160">
        <v>0</v>
      </c>
      <c r="P832" s="160">
        <v>27.953250000000025</v>
      </c>
      <c r="Q832" s="146" t="s">
        <v>214</v>
      </c>
      <c r="T832" s="130"/>
    </row>
    <row r="833" spans="1:20" ht="10.65" customHeight="1" x14ac:dyDescent="0.2">
      <c r="A833" s="122"/>
      <c r="B833" s="158" t="s">
        <v>81</v>
      </c>
      <c r="C833" s="159">
        <v>784.62909109415284</v>
      </c>
      <c r="D833" s="197">
        <v>1107.2290910941529</v>
      </c>
      <c r="E833" s="160">
        <v>22.5</v>
      </c>
      <c r="F833" s="160">
        <v>322.60000000000002</v>
      </c>
      <c r="G833" s="246">
        <v>1107.2290910941529</v>
      </c>
      <c r="H833" s="160">
        <v>615.15300000000002</v>
      </c>
      <c r="I833" s="162">
        <v>55.557879118955583</v>
      </c>
      <c r="J833" s="161">
        <v>492.07609109415284</v>
      </c>
      <c r="K833" s="160">
        <v>51.620999999999981</v>
      </c>
      <c r="L833" s="160">
        <v>0</v>
      </c>
      <c r="M833" s="160">
        <v>0</v>
      </c>
      <c r="N833" s="160">
        <v>8.2119999999999891</v>
      </c>
      <c r="O833" s="160">
        <v>0.74167126442504971</v>
      </c>
      <c r="P833" s="160">
        <v>14.958249999999992</v>
      </c>
      <c r="Q833" s="146">
        <v>30.896635040472859</v>
      </c>
      <c r="T833" s="130"/>
    </row>
    <row r="834" spans="1:20" ht="10.65" customHeight="1" x14ac:dyDescent="0.2">
      <c r="A834" s="122"/>
      <c r="B834" s="158" t="s">
        <v>82</v>
      </c>
      <c r="C834" s="159">
        <v>743.51515962417784</v>
      </c>
      <c r="D834" s="197">
        <v>239.31515962417785</v>
      </c>
      <c r="E834" s="160">
        <v>0</v>
      </c>
      <c r="F834" s="160">
        <v>-504.2</v>
      </c>
      <c r="G834" s="246">
        <v>239.31515962417785</v>
      </c>
      <c r="H834" s="160">
        <v>42.475000000000001</v>
      </c>
      <c r="I834" s="162">
        <v>17.748562216745079</v>
      </c>
      <c r="J834" s="161">
        <v>196.84015962417786</v>
      </c>
      <c r="K834" s="160">
        <v>0</v>
      </c>
      <c r="L834" s="160">
        <v>0</v>
      </c>
      <c r="M834" s="160">
        <v>12.063000000000002</v>
      </c>
      <c r="N834" s="160">
        <v>5.4639999999999986</v>
      </c>
      <c r="O834" s="160">
        <v>2.2831817293065351</v>
      </c>
      <c r="P834" s="160">
        <v>4.3817500000000003</v>
      </c>
      <c r="Q834" s="146">
        <v>42.922727135089367</v>
      </c>
      <c r="T834" s="130"/>
    </row>
    <row r="835" spans="1:20" ht="10.65" customHeight="1" x14ac:dyDescent="0.2">
      <c r="A835" s="122"/>
      <c r="B835" s="158" t="s">
        <v>83</v>
      </c>
      <c r="C835" s="159">
        <v>1248.3906918874852</v>
      </c>
      <c r="D835" s="197">
        <v>1285.8906918874852</v>
      </c>
      <c r="E835" s="160">
        <v>0</v>
      </c>
      <c r="F835" s="160">
        <v>37.5</v>
      </c>
      <c r="G835" s="246">
        <v>1285.8906918874852</v>
      </c>
      <c r="H835" s="160">
        <v>0</v>
      </c>
      <c r="I835" s="162">
        <v>0</v>
      </c>
      <c r="J835" s="161">
        <v>1285.8906918874852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214</v>
      </c>
      <c r="T835" s="130"/>
    </row>
    <row r="836" spans="1:20" ht="10.65" customHeight="1" x14ac:dyDescent="0.2">
      <c r="A836" s="122"/>
      <c r="B836" s="158" t="s">
        <v>84</v>
      </c>
      <c r="C836" s="159">
        <v>13.9</v>
      </c>
      <c r="D836" s="197">
        <v>0</v>
      </c>
      <c r="E836" s="160">
        <v>0</v>
      </c>
      <c r="F836" s="160">
        <v>-13.9</v>
      </c>
      <c r="G836" s="246">
        <v>0</v>
      </c>
      <c r="H836" s="160">
        <v>0</v>
      </c>
      <c r="I836" s="162" t="s">
        <v>118</v>
      </c>
      <c r="J836" s="161">
        <v>0</v>
      </c>
      <c r="K836" s="160">
        <v>0</v>
      </c>
      <c r="L836" s="160">
        <v>0</v>
      </c>
      <c r="M836" s="160">
        <v>0</v>
      </c>
      <c r="N836" s="160">
        <v>0</v>
      </c>
      <c r="O836" s="160" t="s">
        <v>42</v>
      </c>
      <c r="P836" s="160">
        <v>0</v>
      </c>
      <c r="Q836" s="146">
        <v>0</v>
      </c>
      <c r="T836" s="130"/>
    </row>
    <row r="837" spans="1:20" ht="10.65" customHeight="1" x14ac:dyDescent="0.2">
      <c r="A837" s="122"/>
      <c r="B837" s="158" t="s">
        <v>85</v>
      </c>
      <c r="C837" s="159">
        <v>49.1</v>
      </c>
      <c r="D837" s="197">
        <v>1.3000000000000043</v>
      </c>
      <c r="E837" s="160">
        <v>0</v>
      </c>
      <c r="F837" s="160">
        <v>-47.8</v>
      </c>
      <c r="G837" s="246">
        <v>1.3000000000000043</v>
      </c>
      <c r="H837" s="160">
        <v>0</v>
      </c>
      <c r="I837" s="162">
        <v>0</v>
      </c>
      <c r="J837" s="161">
        <v>1.3000000000000043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148</v>
      </c>
      <c r="T837" s="130"/>
    </row>
    <row r="838" spans="1:20" ht="10.65" customHeight="1" x14ac:dyDescent="0.2">
      <c r="A838" s="122"/>
      <c r="B838" s="158" t="s">
        <v>86</v>
      </c>
      <c r="C838" s="159">
        <v>569.04463432319062</v>
      </c>
      <c r="D838" s="197">
        <v>554.64463432319064</v>
      </c>
      <c r="E838" s="160">
        <v>0</v>
      </c>
      <c r="F838" s="160">
        <v>-14.399999999999977</v>
      </c>
      <c r="G838" s="246">
        <v>554.64463432319064</v>
      </c>
      <c r="H838" s="160">
        <v>360.42599999999999</v>
      </c>
      <c r="I838" s="162">
        <v>64.983230287589919</v>
      </c>
      <c r="J838" s="161">
        <v>194.21863432319066</v>
      </c>
      <c r="K838" s="160">
        <v>0</v>
      </c>
      <c r="L838" s="160">
        <v>0</v>
      </c>
      <c r="M838" s="160">
        <v>0</v>
      </c>
      <c r="N838" s="160">
        <v>0</v>
      </c>
      <c r="O838" s="160">
        <v>0</v>
      </c>
      <c r="P838" s="160">
        <v>0</v>
      </c>
      <c r="Q838" s="146" t="s">
        <v>214</v>
      </c>
      <c r="T838" s="130"/>
    </row>
    <row r="839" spans="1:20" ht="10.65" customHeight="1" x14ac:dyDescent="0.2">
      <c r="A839" s="122"/>
      <c r="B839" s="158" t="s">
        <v>87</v>
      </c>
      <c r="C839" s="159">
        <v>58.349138246467689</v>
      </c>
      <c r="D839" s="197">
        <v>57.049138246467692</v>
      </c>
      <c r="E839" s="160">
        <v>0</v>
      </c>
      <c r="F839" s="160">
        <v>-1.2999999999999972</v>
      </c>
      <c r="G839" s="246">
        <v>57.049138246467692</v>
      </c>
      <c r="H839" s="160">
        <v>2.0960000000000001</v>
      </c>
      <c r="I839" s="162">
        <v>3.674025698591123</v>
      </c>
      <c r="J839" s="161">
        <v>54.953138246467688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214</v>
      </c>
      <c r="T839" s="130"/>
    </row>
    <row r="840" spans="1:20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148</v>
      </c>
      <c r="T840" s="130"/>
    </row>
    <row r="841" spans="1:20" ht="10.65" customHeight="1" x14ac:dyDescent="0.2">
      <c r="A841" s="122"/>
      <c r="B841" s="158" t="s">
        <v>89</v>
      </c>
      <c r="C841" s="159">
        <v>375.4</v>
      </c>
      <c r="D841" s="197">
        <v>554.4</v>
      </c>
      <c r="E841" s="160">
        <v>0</v>
      </c>
      <c r="F841" s="160">
        <v>179</v>
      </c>
      <c r="G841" s="246">
        <v>554.4</v>
      </c>
      <c r="H841" s="160">
        <v>164.24199999999999</v>
      </c>
      <c r="I841" s="162">
        <v>29.625180375180378</v>
      </c>
      <c r="J841" s="161">
        <v>390.15800000000002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214</v>
      </c>
      <c r="T841" s="130"/>
    </row>
    <row r="842" spans="1:20" ht="10.65" customHeight="1" x14ac:dyDescent="0.2">
      <c r="A842" s="122"/>
      <c r="B842" s="165" t="s">
        <v>90</v>
      </c>
      <c r="C842" s="159">
        <v>6672.3708822616973</v>
      </c>
      <c r="D842" s="197">
        <v>7717.0708822616971</v>
      </c>
      <c r="E842" s="160">
        <v>22.5</v>
      </c>
      <c r="F842" s="160">
        <v>1044.6999999999998</v>
      </c>
      <c r="G842" s="246">
        <v>7717.0708822616971</v>
      </c>
      <c r="H842" s="160">
        <v>3472.6349999999998</v>
      </c>
      <c r="I842" s="162">
        <v>44.999392295101607</v>
      </c>
      <c r="J842" s="161">
        <v>4244.4358822616969</v>
      </c>
      <c r="K842" s="160">
        <v>51.620999999999981</v>
      </c>
      <c r="L842" s="160">
        <v>50.027000000000044</v>
      </c>
      <c r="M842" s="160">
        <v>73.849000000000061</v>
      </c>
      <c r="N842" s="160">
        <v>13.675999999999988</v>
      </c>
      <c r="O842" s="160">
        <v>0.17721749882374885</v>
      </c>
      <c r="P842" s="166">
        <v>47.293250000000015</v>
      </c>
      <c r="Q842" s="146" t="s">
        <v>214</v>
      </c>
      <c r="T842" s="130"/>
    </row>
    <row r="843" spans="1:20" ht="10.65" customHeight="1" x14ac:dyDescent="0.2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65" customHeight="1" x14ac:dyDescent="0.2">
      <c r="A844" s="122"/>
      <c r="B844" s="158" t="s">
        <v>91</v>
      </c>
      <c r="C844" s="159">
        <v>666.8477923060633</v>
      </c>
      <c r="D844" s="197">
        <v>552.54779230606334</v>
      </c>
      <c r="E844" s="160">
        <v>0</v>
      </c>
      <c r="F844" s="160">
        <v>-114.29999999999995</v>
      </c>
      <c r="G844" s="246">
        <v>552.54779230606334</v>
      </c>
      <c r="H844" s="160">
        <v>518.64</v>
      </c>
      <c r="I844" s="162">
        <v>93.863373851418558</v>
      </c>
      <c r="J844" s="161">
        <v>33.907792306063357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214</v>
      </c>
      <c r="T844" s="130"/>
    </row>
    <row r="845" spans="1:20" ht="10.65" customHeight="1" x14ac:dyDescent="0.2">
      <c r="A845" s="122"/>
      <c r="B845" s="158" t="s">
        <v>92</v>
      </c>
      <c r="C845" s="159">
        <v>398.35855553218227</v>
      </c>
      <c r="D845" s="197">
        <v>105.65855553218228</v>
      </c>
      <c r="E845" s="160">
        <v>-22.5</v>
      </c>
      <c r="F845" s="160">
        <v>-292.7</v>
      </c>
      <c r="G845" s="246">
        <v>105.65855553218228</v>
      </c>
      <c r="H845" s="160">
        <v>0</v>
      </c>
      <c r="I845" s="162">
        <v>0</v>
      </c>
      <c r="J845" s="161">
        <v>105.65855553218228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214</v>
      </c>
      <c r="T845" s="130"/>
    </row>
    <row r="846" spans="1:20" ht="10.65" hidden="1" customHeight="1" x14ac:dyDescent="0.2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65" customHeight="1" x14ac:dyDescent="0.2">
      <c r="A847" s="122"/>
      <c r="B847" s="158" t="s">
        <v>94</v>
      </c>
      <c r="C847" s="159">
        <v>963.94587904882496</v>
      </c>
      <c r="D847" s="197">
        <v>658.94587904882496</v>
      </c>
      <c r="E847" s="160">
        <v>0</v>
      </c>
      <c r="F847" s="160">
        <v>-305</v>
      </c>
      <c r="G847" s="246">
        <v>658.94587904882496</v>
      </c>
      <c r="H847" s="160">
        <v>0</v>
      </c>
      <c r="I847" s="162">
        <v>0</v>
      </c>
      <c r="J847" s="161">
        <v>658.94587904882496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214</v>
      </c>
      <c r="T847" s="130"/>
    </row>
    <row r="848" spans="1:20" ht="10.65" customHeight="1" x14ac:dyDescent="0.2">
      <c r="A848" s="122"/>
      <c r="B848" s="158" t="s">
        <v>95</v>
      </c>
      <c r="C848" s="159">
        <v>127.6032809660756</v>
      </c>
      <c r="D848" s="197">
        <v>73.603280966075602</v>
      </c>
      <c r="E848" s="160">
        <v>0</v>
      </c>
      <c r="F848" s="160">
        <v>-54</v>
      </c>
      <c r="G848" s="246">
        <v>73.603280966075602</v>
      </c>
      <c r="H848" s="160">
        <v>0</v>
      </c>
      <c r="I848" s="162">
        <v>0</v>
      </c>
      <c r="J848" s="161">
        <v>73.603280966075602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214</v>
      </c>
      <c r="T848" s="130"/>
    </row>
    <row r="849" spans="1:20" ht="10.65" customHeight="1" x14ac:dyDescent="0.2">
      <c r="A849" s="122"/>
      <c r="B849" s="158" t="s">
        <v>96</v>
      </c>
      <c r="C849" s="159">
        <v>10.292071611253196</v>
      </c>
      <c r="D849" s="197">
        <v>6.6920716112531959</v>
      </c>
      <c r="E849" s="160">
        <v>0</v>
      </c>
      <c r="F849" s="160">
        <v>-3.5999999999999996</v>
      </c>
      <c r="G849" s="246">
        <v>6.6920716112531959</v>
      </c>
      <c r="H849" s="160">
        <v>0</v>
      </c>
      <c r="I849" s="162">
        <v>0</v>
      </c>
      <c r="J849" s="161">
        <v>6.6920716112531959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214</v>
      </c>
      <c r="T849" s="130"/>
    </row>
    <row r="850" spans="1:20" ht="10.65" customHeight="1" x14ac:dyDescent="0.2">
      <c r="A850" s="122"/>
      <c r="B850" s="158" t="s">
        <v>97</v>
      </c>
      <c r="C850" s="159">
        <v>387.66632103263214</v>
      </c>
      <c r="D850" s="197">
        <v>137.86632103263213</v>
      </c>
      <c r="E850" s="160">
        <v>0</v>
      </c>
      <c r="F850" s="160">
        <v>-249.8</v>
      </c>
      <c r="G850" s="246">
        <v>137.86632103263213</v>
      </c>
      <c r="H850" s="160">
        <v>0</v>
      </c>
      <c r="I850" s="162">
        <v>0</v>
      </c>
      <c r="J850" s="161">
        <v>137.86632103263213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214</v>
      </c>
      <c r="T850" s="130"/>
    </row>
    <row r="851" spans="1:20" ht="10.65" customHeight="1" x14ac:dyDescent="0.2">
      <c r="A851" s="122"/>
      <c r="B851" s="158" t="s">
        <v>98</v>
      </c>
      <c r="C851" s="159">
        <v>0.52199235327553695</v>
      </c>
      <c r="D851" s="197">
        <v>0.32199235327553694</v>
      </c>
      <c r="E851" s="160">
        <v>0</v>
      </c>
      <c r="F851" s="160">
        <v>-0.2</v>
      </c>
      <c r="G851" s="246">
        <v>0.32199235327553694</v>
      </c>
      <c r="H851" s="160">
        <v>0</v>
      </c>
      <c r="I851" s="162">
        <v>0</v>
      </c>
      <c r="J851" s="161">
        <v>0.32199235327553694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214</v>
      </c>
      <c r="T851" s="130"/>
    </row>
    <row r="852" spans="1:20" ht="10.65" customHeight="1" x14ac:dyDescent="0.2">
      <c r="A852" s="122"/>
      <c r="B852" s="158" t="s">
        <v>99</v>
      </c>
      <c r="C852" s="159">
        <v>6.9</v>
      </c>
      <c r="D852" s="197">
        <v>6.9</v>
      </c>
      <c r="E852" s="160">
        <v>0</v>
      </c>
      <c r="F852" s="160">
        <v>0</v>
      </c>
      <c r="G852" s="246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214</v>
      </c>
      <c r="T852" s="130"/>
    </row>
    <row r="853" spans="1:20" ht="10.65" customHeight="1" x14ac:dyDescent="0.2">
      <c r="A853" s="122"/>
      <c r="B853" s="158" t="s">
        <v>100</v>
      </c>
      <c r="C853" s="159">
        <v>6.611903141490135</v>
      </c>
      <c r="D853" s="197">
        <v>5.5119031414901336</v>
      </c>
      <c r="E853" s="160">
        <v>0</v>
      </c>
      <c r="F853" s="160">
        <v>-1.1000000000000014</v>
      </c>
      <c r="G853" s="246">
        <v>5.5119031414901336</v>
      </c>
      <c r="H853" s="160">
        <v>0</v>
      </c>
      <c r="I853" s="162">
        <v>0</v>
      </c>
      <c r="J853" s="161">
        <v>5.5119031414901336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214</v>
      </c>
      <c r="T853" s="130"/>
    </row>
    <row r="854" spans="1:20" ht="10.65" customHeight="1" x14ac:dyDescent="0.2">
      <c r="A854" s="122"/>
      <c r="B854" s="158" t="s">
        <v>101</v>
      </c>
      <c r="C854" s="159">
        <v>9.3958623589596666</v>
      </c>
      <c r="D854" s="197">
        <v>9.3958623589596666</v>
      </c>
      <c r="E854" s="160">
        <v>0</v>
      </c>
      <c r="F854" s="160">
        <v>0</v>
      </c>
      <c r="G854" s="246">
        <v>9.3958623589596666</v>
      </c>
      <c r="H854" s="160">
        <v>0</v>
      </c>
      <c r="I854" s="162">
        <v>0</v>
      </c>
      <c r="J854" s="161">
        <v>9.3958623589596666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214</v>
      </c>
      <c r="T854" s="130"/>
    </row>
    <row r="855" spans="1:20" ht="10.65" customHeight="1" x14ac:dyDescent="0.2">
      <c r="A855" s="122"/>
      <c r="B855" s="158" t="s">
        <v>102</v>
      </c>
      <c r="C855" s="159">
        <v>0.17399745109184567</v>
      </c>
      <c r="D855" s="197">
        <v>0.17399745109184567</v>
      </c>
      <c r="E855" s="160">
        <v>0</v>
      </c>
      <c r="F855" s="160">
        <v>0</v>
      </c>
      <c r="G855" s="246">
        <v>0.17399745109184567</v>
      </c>
      <c r="H855" s="160">
        <v>0</v>
      </c>
      <c r="I855" s="162">
        <v>0</v>
      </c>
      <c r="J855" s="161">
        <v>0.17399745109184567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214</v>
      </c>
      <c r="T855" s="130"/>
    </row>
    <row r="856" spans="1:20" ht="10.65" customHeight="1" x14ac:dyDescent="0.2">
      <c r="A856" s="122"/>
      <c r="B856" s="1" t="s">
        <v>103</v>
      </c>
      <c r="C856" s="159">
        <v>6.611903141490135</v>
      </c>
      <c r="D856" s="197">
        <v>1.611903141490135</v>
      </c>
      <c r="E856" s="160">
        <v>0</v>
      </c>
      <c r="F856" s="160">
        <v>-5</v>
      </c>
      <c r="G856" s="246">
        <v>1.611903141490135</v>
      </c>
      <c r="H856" s="160">
        <v>0</v>
      </c>
      <c r="I856" s="162">
        <v>0</v>
      </c>
      <c r="J856" s="161">
        <v>1.611903141490135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214</v>
      </c>
      <c r="T856" s="130"/>
    </row>
    <row r="857" spans="1:20" ht="10.65" customHeight="1" x14ac:dyDescent="0.2">
      <c r="A857" s="122"/>
      <c r="B857" s="165" t="s">
        <v>105</v>
      </c>
      <c r="C857" s="169">
        <v>9257.3004412050359</v>
      </c>
      <c r="D857" s="198">
        <v>9276.3004412050359</v>
      </c>
      <c r="E857" s="160">
        <v>0</v>
      </c>
      <c r="F857" s="160">
        <v>19</v>
      </c>
      <c r="G857" s="246">
        <v>9276.3004412050359</v>
      </c>
      <c r="H857" s="160">
        <v>3991.2749999999996</v>
      </c>
      <c r="I857" s="162">
        <v>43.026581828579857</v>
      </c>
      <c r="J857" s="161">
        <v>5285.0254412050363</v>
      </c>
      <c r="K857" s="160">
        <v>51.621000000000095</v>
      </c>
      <c r="L857" s="160">
        <v>50.027000000000044</v>
      </c>
      <c r="M857" s="160">
        <v>73.84900000000016</v>
      </c>
      <c r="N857" s="160">
        <v>13.675999999999476</v>
      </c>
      <c r="O857" s="160">
        <v>0.14742946378980043</v>
      </c>
      <c r="P857" s="160">
        <v>47.293249999999944</v>
      </c>
      <c r="Q857" s="146" t="s">
        <v>214</v>
      </c>
      <c r="T857" s="130"/>
    </row>
    <row r="858" spans="1:20" ht="10.65" customHeight="1" x14ac:dyDescent="0.2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65" customHeight="1" x14ac:dyDescent="0.2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65" customHeight="1" x14ac:dyDescent="0.2">
      <c r="A860" s="122"/>
      <c r="B860" s="158" t="s">
        <v>107</v>
      </c>
      <c r="C860" s="159">
        <v>35.469779397482277</v>
      </c>
      <c r="D860" s="159">
        <v>0.46977939748227726</v>
      </c>
      <c r="E860" s="170">
        <v>0</v>
      </c>
      <c r="F860" s="160">
        <v>-35</v>
      </c>
      <c r="G860" s="246">
        <v>0.46977939748227726</v>
      </c>
      <c r="H860" s="160">
        <v>5.8499999761581399E-2</v>
      </c>
      <c r="I860" s="162">
        <v>12.452653325178728</v>
      </c>
      <c r="J860" s="161">
        <v>0.41127939772069588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148</v>
      </c>
      <c r="T860" s="130"/>
    </row>
    <row r="861" spans="1:20" ht="10.65" customHeight="1" x14ac:dyDescent="0.2">
      <c r="A861" s="122"/>
      <c r="B861" s="171" t="s">
        <v>108</v>
      </c>
      <c r="C861" s="159">
        <v>35.469779397482277</v>
      </c>
      <c r="D861" s="159">
        <v>1.4697793974822773</v>
      </c>
      <c r="E861" s="170">
        <v>0</v>
      </c>
      <c r="F861" s="160">
        <v>-34</v>
      </c>
      <c r="G861" s="246">
        <v>1.4697793974822773</v>
      </c>
      <c r="H861" s="160">
        <v>0</v>
      </c>
      <c r="I861" s="162">
        <v>0</v>
      </c>
      <c r="J861" s="161">
        <v>1.4697793974822773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214</v>
      </c>
      <c r="T861" s="130"/>
    </row>
    <row r="862" spans="1:20" ht="10.65" customHeight="1" x14ac:dyDescent="0.2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65" customHeight="1" x14ac:dyDescent="0.2">
      <c r="A863" s="122"/>
      <c r="B863" s="171" t="s">
        <v>110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65" customHeight="1" x14ac:dyDescent="0.2">
      <c r="A864" s="122"/>
      <c r="B864" s="172" t="s">
        <v>111</v>
      </c>
      <c r="C864" s="174">
        <v>9328.24</v>
      </c>
      <c r="D864" s="175">
        <v>9278.24</v>
      </c>
      <c r="E864" s="174">
        <v>0</v>
      </c>
      <c r="F864" s="177">
        <v>-50</v>
      </c>
      <c r="G864" s="240">
        <v>9278.24</v>
      </c>
      <c r="H864" s="177">
        <v>3991.3334999997614</v>
      </c>
      <c r="I864" s="176">
        <v>43.018217894770579</v>
      </c>
      <c r="J864" s="185">
        <v>5286.9065000002383</v>
      </c>
      <c r="K864" s="177">
        <v>51.621000000000095</v>
      </c>
      <c r="L864" s="177">
        <v>50.027000000000044</v>
      </c>
      <c r="M864" s="177">
        <v>73.84900000000016</v>
      </c>
      <c r="N864" s="177">
        <v>13.675999999999476</v>
      </c>
      <c r="O864" s="177">
        <v>0.14739864457051635</v>
      </c>
      <c r="P864" s="177">
        <v>47.293249999999944</v>
      </c>
      <c r="Q864" s="153" t="s">
        <v>214</v>
      </c>
      <c r="T864" s="130"/>
    </row>
    <row r="865" spans="1:20" ht="10.65" customHeight="1" x14ac:dyDescent="0.2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65" customHeight="1" x14ac:dyDescent="0.2">
      <c r="A866" s="122"/>
      <c r="D866" s="135"/>
      <c r="N866" s="124"/>
      <c r="T866" s="130"/>
    </row>
    <row r="867" spans="1:20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65" customHeight="1" x14ac:dyDescent="0.2">
      <c r="A868" s="122"/>
      <c r="B868" s="145" t="s">
        <v>61</v>
      </c>
      <c r="C868" s="145" t="s">
        <v>146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44048</v>
      </c>
      <c r="L869" s="151">
        <v>44055</v>
      </c>
      <c r="M869" s="151">
        <v>44062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65" customHeight="1" x14ac:dyDescent="0.2">
      <c r="A870" s="122"/>
      <c r="B870" s="152"/>
      <c r="C870" s="152"/>
      <c r="D870" s="153"/>
      <c r="E870" s="153" t="s">
        <v>77</v>
      </c>
      <c r="F870" s="153" t="s">
        <v>112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65" customHeight="1" x14ac:dyDescent="0.2">
      <c r="A871" s="122"/>
      <c r="B871" s="183"/>
      <c r="C871" s="258" t="s">
        <v>139</v>
      </c>
      <c r="D871" s="258"/>
      <c r="E871" s="258"/>
      <c r="F871" s="258"/>
      <c r="G871" s="258"/>
      <c r="H871" s="258"/>
      <c r="I871" s="258"/>
      <c r="J871" s="258"/>
      <c r="K871" s="258"/>
      <c r="L871" s="258"/>
      <c r="M871" s="258"/>
      <c r="N871" s="258"/>
      <c r="O871" s="258"/>
      <c r="P871" s="259"/>
      <c r="Q871" s="145"/>
      <c r="T871" s="130"/>
    </row>
    <row r="872" spans="1:20" ht="10.65" customHeight="1" x14ac:dyDescent="0.2">
      <c r="A872" s="238"/>
      <c r="B872" s="158" t="s">
        <v>80</v>
      </c>
      <c r="C872" s="159">
        <v>1410.6188353513969</v>
      </c>
      <c r="D872" s="197">
        <v>1499.818835351397</v>
      </c>
      <c r="E872" s="160">
        <v>-1</v>
      </c>
      <c r="F872" s="160">
        <v>89.200000000000045</v>
      </c>
      <c r="G872" s="246">
        <v>1499.818835351397</v>
      </c>
      <c r="H872" s="160">
        <v>898.51600000000008</v>
      </c>
      <c r="I872" s="162">
        <v>59.908302177674955</v>
      </c>
      <c r="J872" s="161">
        <v>601.30283535139688</v>
      </c>
      <c r="K872" s="160">
        <v>5.6860000000000355</v>
      </c>
      <c r="L872" s="160">
        <v>4.2160000000000082</v>
      </c>
      <c r="M872" s="160">
        <v>33.238</v>
      </c>
      <c r="N872" s="160">
        <v>21.42300000000003</v>
      </c>
      <c r="O872" s="160">
        <v>1.4283725137363523</v>
      </c>
      <c r="P872" s="160">
        <v>16.140750000000018</v>
      </c>
      <c r="Q872" s="146">
        <v>35.253710970766299</v>
      </c>
      <c r="T872" s="130"/>
    </row>
    <row r="873" spans="1:20" ht="10.65" customHeight="1" x14ac:dyDescent="0.2">
      <c r="A873" s="122"/>
      <c r="B873" s="158" t="s">
        <v>81</v>
      </c>
      <c r="C873" s="159">
        <v>220.12525376691991</v>
      </c>
      <c r="D873" s="197">
        <v>245.3252537669199</v>
      </c>
      <c r="E873" s="160">
        <v>12.199999999999989</v>
      </c>
      <c r="F873" s="160">
        <v>25.199999999999989</v>
      </c>
      <c r="G873" s="246">
        <v>245.3252537669199</v>
      </c>
      <c r="H873" s="160">
        <v>20.953800003051757</v>
      </c>
      <c r="I873" s="162">
        <v>8.5412323767367493</v>
      </c>
      <c r="J873" s="161">
        <v>224.37145376386815</v>
      </c>
      <c r="K873" s="160">
        <v>0.30500000000000327</v>
      </c>
      <c r="L873" s="160">
        <v>0.36299999999999955</v>
      </c>
      <c r="M873" s="160">
        <v>0.78999999999999915</v>
      </c>
      <c r="N873" s="160">
        <v>0.37399999999999878</v>
      </c>
      <c r="O873" s="160">
        <v>0.15245067283424923</v>
      </c>
      <c r="P873" s="160">
        <v>0.45800000000000018</v>
      </c>
      <c r="Q873" s="146" t="s">
        <v>214</v>
      </c>
      <c r="T873" s="130"/>
    </row>
    <row r="874" spans="1:20" ht="10.65" customHeight="1" x14ac:dyDescent="0.2">
      <c r="A874" s="122"/>
      <c r="B874" s="158" t="s">
        <v>82</v>
      </c>
      <c r="C874" s="159">
        <v>199.70802916482882</v>
      </c>
      <c r="D874" s="197">
        <v>193.50802916482883</v>
      </c>
      <c r="E874" s="160">
        <v>0</v>
      </c>
      <c r="F874" s="160">
        <v>-6.1999999999999886</v>
      </c>
      <c r="G874" s="246">
        <v>193.50802916482883</v>
      </c>
      <c r="H874" s="160">
        <v>15.798</v>
      </c>
      <c r="I874" s="162">
        <v>8.1640023249595348</v>
      </c>
      <c r="J874" s="161">
        <v>177.71002916482882</v>
      </c>
      <c r="K874" s="160">
        <v>0</v>
      </c>
      <c r="L874" s="160">
        <v>0</v>
      </c>
      <c r="M874" s="160">
        <v>0</v>
      </c>
      <c r="N874" s="160">
        <v>0</v>
      </c>
      <c r="O874" s="160">
        <v>0</v>
      </c>
      <c r="P874" s="160">
        <v>0</v>
      </c>
      <c r="Q874" s="146" t="s">
        <v>214</v>
      </c>
      <c r="T874" s="130"/>
    </row>
    <row r="875" spans="1:20" ht="10.65" customHeight="1" x14ac:dyDescent="0.2">
      <c r="A875" s="122"/>
      <c r="B875" s="158" t="s">
        <v>83</v>
      </c>
      <c r="C875" s="159">
        <v>253.66148787159921</v>
      </c>
      <c r="D875" s="197">
        <v>298.26148787159923</v>
      </c>
      <c r="E875" s="160">
        <v>0</v>
      </c>
      <c r="F875" s="160">
        <v>44.600000000000023</v>
      </c>
      <c r="G875" s="246">
        <v>298.26148787159923</v>
      </c>
      <c r="H875" s="160">
        <v>11.608000000000001</v>
      </c>
      <c r="I875" s="162">
        <v>3.891886975698724</v>
      </c>
      <c r="J875" s="161">
        <v>286.65348787159922</v>
      </c>
      <c r="K875" s="160">
        <v>0</v>
      </c>
      <c r="L875" s="160">
        <v>0</v>
      </c>
      <c r="M875" s="160">
        <v>0</v>
      </c>
      <c r="N875" s="160">
        <v>0.31600000000000072</v>
      </c>
      <c r="O875" s="160">
        <v>0.10594730223301169</v>
      </c>
      <c r="P875" s="160">
        <v>7.9000000000000181E-2</v>
      </c>
      <c r="Q875" s="146" t="s">
        <v>214</v>
      </c>
      <c r="T875" s="130"/>
    </row>
    <row r="876" spans="1:20" ht="10.65" customHeight="1" x14ac:dyDescent="0.2">
      <c r="A876" s="122"/>
      <c r="B876" s="158" t="s">
        <v>84</v>
      </c>
      <c r="C876" s="159">
        <v>4.3041335990714558</v>
      </c>
      <c r="D876" s="197">
        <v>9.3041335990714558</v>
      </c>
      <c r="E876" s="160">
        <v>0</v>
      </c>
      <c r="F876" s="160">
        <v>5</v>
      </c>
      <c r="G876" s="246">
        <v>9.3041335990714558</v>
      </c>
      <c r="H876" s="160">
        <v>9.6159999999999997</v>
      </c>
      <c r="I876" s="162">
        <v>103.35191232593293</v>
      </c>
      <c r="J876" s="161">
        <v>-0.3118664009285439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>
        <v>0</v>
      </c>
      <c r="T876" s="130"/>
    </row>
    <row r="877" spans="1:20" ht="10.65" customHeight="1" x14ac:dyDescent="0.2">
      <c r="A877" s="122"/>
      <c r="B877" s="158" t="s">
        <v>85</v>
      </c>
      <c r="C877" s="159">
        <v>46.169159554382546</v>
      </c>
      <c r="D877" s="160">
        <v>39.669159554382546</v>
      </c>
      <c r="E877" s="160">
        <v>0</v>
      </c>
      <c r="F877" s="160">
        <v>-6.5</v>
      </c>
      <c r="G877" s="246">
        <v>39.669159554382546</v>
      </c>
      <c r="H877" s="160">
        <v>0.31900000000000001</v>
      </c>
      <c r="I877" s="162">
        <v>0.80415114306286761</v>
      </c>
      <c r="J877" s="161">
        <v>39.350159554382543</v>
      </c>
      <c r="K877" s="160">
        <v>0</v>
      </c>
      <c r="L877" s="160">
        <v>0</v>
      </c>
      <c r="M877" s="160">
        <v>0</v>
      </c>
      <c r="N877" s="160">
        <v>0</v>
      </c>
      <c r="O877" s="160">
        <v>0</v>
      </c>
      <c r="P877" s="160">
        <v>0</v>
      </c>
      <c r="Q877" s="146" t="s">
        <v>214</v>
      </c>
      <c r="T877" s="130"/>
    </row>
    <row r="878" spans="1:20" ht="10.65" customHeight="1" x14ac:dyDescent="0.2">
      <c r="A878" s="122"/>
      <c r="B878" s="158" t="s">
        <v>86</v>
      </c>
      <c r="C878" s="159">
        <v>161.19010463321737</v>
      </c>
      <c r="D878" s="160">
        <v>145.39010463321736</v>
      </c>
      <c r="E878" s="160">
        <v>0</v>
      </c>
      <c r="F878" s="160">
        <v>-15.800000000000011</v>
      </c>
      <c r="G878" s="246">
        <v>145.39010463321736</v>
      </c>
      <c r="H878" s="160">
        <v>82.797000000000011</v>
      </c>
      <c r="I878" s="162">
        <v>56.948167283375987</v>
      </c>
      <c r="J878" s="161">
        <v>62.593104633217351</v>
      </c>
      <c r="K878" s="160">
        <v>6.5839999999999961</v>
      </c>
      <c r="L878" s="160">
        <v>0</v>
      </c>
      <c r="M878" s="160">
        <v>28.220000000000013</v>
      </c>
      <c r="N878" s="160">
        <v>0</v>
      </c>
      <c r="O878" s="160">
        <v>0</v>
      </c>
      <c r="P878" s="160">
        <v>8.7010000000000023</v>
      </c>
      <c r="Q878" s="146">
        <v>5.1937828563633301</v>
      </c>
      <c r="T878" s="130"/>
    </row>
    <row r="879" spans="1:20" ht="10.65" customHeight="1" x14ac:dyDescent="0.2">
      <c r="A879" s="122"/>
      <c r="B879" s="158" t="s">
        <v>87</v>
      </c>
      <c r="C879" s="159">
        <v>41.859197268210764</v>
      </c>
      <c r="D879" s="160">
        <v>24.359197268210764</v>
      </c>
      <c r="E879" s="160">
        <v>0</v>
      </c>
      <c r="F879" s="160">
        <v>-17.5</v>
      </c>
      <c r="G879" s="246">
        <v>24.359197268210764</v>
      </c>
      <c r="H879" s="160">
        <v>0</v>
      </c>
      <c r="I879" s="162">
        <v>0</v>
      </c>
      <c r="J879" s="161">
        <v>24.359197268210764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214</v>
      </c>
      <c r="T879" s="130"/>
    </row>
    <row r="880" spans="1:20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148</v>
      </c>
      <c r="T880" s="130"/>
    </row>
    <row r="881" spans="1:20" ht="10.65" customHeight="1" x14ac:dyDescent="0.2">
      <c r="A881" s="122"/>
      <c r="B881" s="158" t="s">
        <v>89</v>
      </c>
      <c r="C881" s="159">
        <v>134.01284350353532</v>
      </c>
      <c r="D881" s="197">
        <v>83.312843503535319</v>
      </c>
      <c r="E881" s="160">
        <v>0</v>
      </c>
      <c r="F881" s="160">
        <v>-50.7</v>
      </c>
      <c r="G881" s="246">
        <v>83.312843503535319</v>
      </c>
      <c r="H881" s="160">
        <v>83.11</v>
      </c>
      <c r="I881" s="162">
        <v>99.756527931342646</v>
      </c>
      <c r="J881" s="161">
        <v>0.20284350353531977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214</v>
      </c>
      <c r="T881" s="130"/>
    </row>
    <row r="882" spans="1:20" ht="10.65" customHeight="1" x14ac:dyDescent="0.2">
      <c r="A882" s="122"/>
      <c r="B882" s="165" t="s">
        <v>90</v>
      </c>
      <c r="C882" s="159">
        <v>2471.6490447131623</v>
      </c>
      <c r="D882" s="160">
        <v>2538.9490447131629</v>
      </c>
      <c r="E882" s="160">
        <v>11.199999999999989</v>
      </c>
      <c r="F882" s="160">
        <v>67.300000000000637</v>
      </c>
      <c r="G882" s="246">
        <v>2538.9490447131629</v>
      </c>
      <c r="H882" s="160">
        <v>1122.7178000030517</v>
      </c>
      <c r="I882" s="162">
        <v>44.219784652270974</v>
      </c>
      <c r="J882" s="161">
        <v>1416.2312447101106</v>
      </c>
      <c r="K882" s="160">
        <v>12.575000000000035</v>
      </c>
      <c r="L882" s="160">
        <v>4.5790000000000077</v>
      </c>
      <c r="M882" s="160">
        <v>62.248000000000012</v>
      </c>
      <c r="N882" s="160">
        <v>22.113000000000028</v>
      </c>
      <c r="O882" s="160">
        <v>0.87095091750839915</v>
      </c>
      <c r="P882" s="166">
        <v>25.378750000000018</v>
      </c>
      <c r="Q882" s="146" t="s">
        <v>214</v>
      </c>
      <c r="T882" s="130"/>
    </row>
    <row r="883" spans="1:20" ht="10.65" customHeight="1" x14ac:dyDescent="0.2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65" customHeight="1" x14ac:dyDescent="0.2">
      <c r="A884" s="122"/>
      <c r="B884" s="158" t="s">
        <v>91</v>
      </c>
      <c r="C884" s="159">
        <v>148.79348164161036</v>
      </c>
      <c r="D884" s="160">
        <v>196.09348164161037</v>
      </c>
      <c r="E884" s="160">
        <v>-1</v>
      </c>
      <c r="F884" s="160">
        <v>47.300000000000011</v>
      </c>
      <c r="G884" s="246">
        <v>196.09348164161037</v>
      </c>
      <c r="H884" s="160">
        <v>35.174999999999997</v>
      </c>
      <c r="I884" s="162">
        <v>17.937873153931488</v>
      </c>
      <c r="J884" s="161">
        <v>160.91848164161036</v>
      </c>
      <c r="K884" s="160">
        <v>0</v>
      </c>
      <c r="L884" s="160">
        <v>0</v>
      </c>
      <c r="M884" s="160">
        <v>0</v>
      </c>
      <c r="N884" s="160">
        <v>26</v>
      </c>
      <c r="O884" s="160">
        <v>13.258982288620292</v>
      </c>
      <c r="P884" s="160">
        <v>6.5</v>
      </c>
      <c r="Q884" s="146">
        <v>22.756689483324671</v>
      </c>
      <c r="T884" s="130"/>
    </row>
    <row r="885" spans="1:20" ht="10.65" customHeight="1" x14ac:dyDescent="0.2">
      <c r="A885" s="122"/>
      <c r="B885" s="158" t="s">
        <v>92</v>
      </c>
      <c r="C885" s="159">
        <v>137.04982291006573</v>
      </c>
      <c r="D885" s="160">
        <v>134.54982291006573</v>
      </c>
      <c r="E885" s="160">
        <v>-12.199999999999989</v>
      </c>
      <c r="F885" s="160">
        <v>-2.5</v>
      </c>
      <c r="G885" s="246">
        <v>134.54982291006573</v>
      </c>
      <c r="H885" s="160">
        <v>8.8678099784851039</v>
      </c>
      <c r="I885" s="162">
        <v>6.5907258639890038</v>
      </c>
      <c r="J885" s="161">
        <v>125.68201293158063</v>
      </c>
      <c r="K885" s="160">
        <v>0</v>
      </c>
      <c r="L885" s="160">
        <v>0</v>
      </c>
      <c r="M885" s="160">
        <v>0</v>
      </c>
      <c r="N885" s="160">
        <v>0</v>
      </c>
      <c r="O885" s="160">
        <v>0</v>
      </c>
      <c r="P885" s="160">
        <v>0</v>
      </c>
      <c r="Q885" s="146" t="s">
        <v>214</v>
      </c>
      <c r="T885" s="130"/>
    </row>
    <row r="886" spans="1:20" ht="10.65" hidden="1" customHeight="1" x14ac:dyDescent="0.2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246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65" customHeight="1" x14ac:dyDescent="0.2">
      <c r="A887" s="122"/>
      <c r="B887" s="158" t="s">
        <v>94</v>
      </c>
      <c r="C887" s="159">
        <v>39.157989702730411</v>
      </c>
      <c r="D887" s="160">
        <v>24.55798970273041</v>
      </c>
      <c r="E887" s="160">
        <v>0</v>
      </c>
      <c r="F887" s="160">
        <v>-14.600000000000001</v>
      </c>
      <c r="G887" s="246">
        <v>24.55798970273041</v>
      </c>
      <c r="H887" s="160">
        <v>0</v>
      </c>
      <c r="I887" s="162">
        <v>0</v>
      </c>
      <c r="J887" s="161">
        <v>24.55798970273041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214</v>
      </c>
      <c r="T887" s="130"/>
    </row>
    <row r="888" spans="1:20" ht="10.65" customHeight="1" x14ac:dyDescent="0.2">
      <c r="A888" s="122"/>
      <c r="B888" s="158" t="s">
        <v>95</v>
      </c>
      <c r="C888" s="159">
        <v>122.31000335350525</v>
      </c>
      <c r="D888" s="160">
        <v>105.61000335350525</v>
      </c>
      <c r="E888" s="160">
        <v>2</v>
      </c>
      <c r="F888" s="160">
        <v>-16.700000000000003</v>
      </c>
      <c r="G888" s="246">
        <v>105.61000335350525</v>
      </c>
      <c r="H888" s="160">
        <v>42.660595106631519</v>
      </c>
      <c r="I888" s="162">
        <v>40.394464304517598</v>
      </c>
      <c r="J888" s="161">
        <v>62.94940824687373</v>
      </c>
      <c r="K888" s="160">
        <v>3.510000097751842E-2</v>
      </c>
      <c r="L888" s="160">
        <v>7.0199996948240084E-2</v>
      </c>
      <c r="M888" s="160">
        <v>5.2649999618530785E-2</v>
      </c>
      <c r="N888" s="160">
        <v>0</v>
      </c>
      <c r="O888" s="160">
        <v>0</v>
      </c>
      <c r="P888" s="160">
        <v>3.9487499386072322E-2</v>
      </c>
      <c r="Q888" s="146" t="s">
        <v>214</v>
      </c>
      <c r="T888" s="130"/>
    </row>
    <row r="889" spans="1:20" ht="10.65" customHeight="1" x14ac:dyDescent="0.2">
      <c r="A889" s="122"/>
      <c r="B889" s="158" t="s">
        <v>96</v>
      </c>
      <c r="C889" s="159">
        <v>56.48695407730559</v>
      </c>
      <c r="D889" s="160">
        <v>31.68695407730559</v>
      </c>
      <c r="E889" s="160">
        <v>0</v>
      </c>
      <c r="F889" s="160">
        <v>-24.8</v>
      </c>
      <c r="G889" s="246">
        <v>31.68695407730559</v>
      </c>
      <c r="H889" s="160">
        <v>2.0568600335121201</v>
      </c>
      <c r="I889" s="162">
        <v>6.4911888611763322</v>
      </c>
      <c r="J889" s="161">
        <v>29.63009404379347</v>
      </c>
      <c r="K889" s="160">
        <v>0</v>
      </c>
      <c r="L889" s="160">
        <v>0.10529999923706038</v>
      </c>
      <c r="M889" s="160">
        <v>1.5104700231552111</v>
      </c>
      <c r="N889" s="160">
        <v>0.43641001129151014</v>
      </c>
      <c r="O889" s="160">
        <v>1.3772545326597672</v>
      </c>
      <c r="P889" s="160">
        <v>0.51304500842094547</v>
      </c>
      <c r="Q889" s="146" t="s">
        <v>214</v>
      </c>
      <c r="T889" s="130"/>
    </row>
    <row r="890" spans="1:20" ht="10.65" customHeight="1" x14ac:dyDescent="0.2">
      <c r="A890" s="122"/>
      <c r="B890" s="158" t="s">
        <v>97</v>
      </c>
      <c r="C890" s="159">
        <v>137.04178357105377</v>
      </c>
      <c r="D890" s="160">
        <v>137.34178357105378</v>
      </c>
      <c r="E890" s="160">
        <v>0</v>
      </c>
      <c r="F890" s="160">
        <v>0.30000000000001137</v>
      </c>
      <c r="G890" s="246">
        <v>137.34178357105378</v>
      </c>
      <c r="H890" s="160">
        <v>0.57774599075317401</v>
      </c>
      <c r="I890" s="162">
        <v>0.42066294446677044</v>
      </c>
      <c r="J890" s="161">
        <v>136.7640375803006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214</v>
      </c>
      <c r="T890" s="130"/>
    </row>
    <row r="891" spans="1:20" ht="10.65" customHeight="1" x14ac:dyDescent="0.2">
      <c r="A891" s="122"/>
      <c r="B891" s="158" t="s">
        <v>98</v>
      </c>
      <c r="C891" s="159">
        <v>20.927920209855344</v>
      </c>
      <c r="D891" s="160">
        <v>1.6279202098553434</v>
      </c>
      <c r="E891" s="160">
        <v>0</v>
      </c>
      <c r="F891" s="160">
        <v>-19.3</v>
      </c>
      <c r="G891" s="246">
        <v>1.6279202098553434</v>
      </c>
      <c r="H891" s="160">
        <v>0</v>
      </c>
      <c r="I891" s="162">
        <v>0</v>
      </c>
      <c r="J891" s="161">
        <v>1.6279202098553434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214</v>
      </c>
      <c r="T891" s="130"/>
    </row>
    <row r="892" spans="1:20" ht="10.65" customHeight="1" x14ac:dyDescent="0.2">
      <c r="A892" s="122"/>
      <c r="B892" s="158" t="s">
        <v>99</v>
      </c>
      <c r="C892" s="159">
        <v>2.0732732321040155</v>
      </c>
      <c r="D892" s="160">
        <v>2.0732732321040155</v>
      </c>
      <c r="E892" s="160">
        <v>0</v>
      </c>
      <c r="F892" s="160">
        <v>0</v>
      </c>
      <c r="G892" s="246">
        <v>2.0732732321040155</v>
      </c>
      <c r="H892" s="160">
        <v>0</v>
      </c>
      <c r="I892" s="162">
        <v>0</v>
      </c>
      <c r="J892" s="161">
        <v>2.0732732321040155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214</v>
      </c>
      <c r="T892" s="130"/>
    </row>
    <row r="893" spans="1:20" ht="10.65" customHeight="1" x14ac:dyDescent="0.2">
      <c r="A893" s="122"/>
      <c r="B893" s="158" t="s">
        <v>100</v>
      </c>
      <c r="C893" s="159">
        <v>0.21828339201935168</v>
      </c>
      <c r="D893" s="160">
        <v>0.21828339201935168</v>
      </c>
      <c r="E893" s="160">
        <v>0</v>
      </c>
      <c r="F893" s="160">
        <v>0</v>
      </c>
      <c r="G893" s="246">
        <v>0.21828339201935168</v>
      </c>
      <c r="H893" s="160">
        <v>0</v>
      </c>
      <c r="I893" s="162">
        <v>0</v>
      </c>
      <c r="J893" s="161">
        <v>0.21828339201935168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214</v>
      </c>
      <c r="T893" s="130"/>
    </row>
    <row r="894" spans="1:20" ht="10.65" customHeight="1" x14ac:dyDescent="0.2">
      <c r="A894" s="122"/>
      <c r="B894" s="158" t="s">
        <v>101</v>
      </c>
      <c r="C894" s="159">
        <v>8.7216353286579569</v>
      </c>
      <c r="D894" s="160">
        <v>8.7216353286579569</v>
      </c>
      <c r="E894" s="160">
        <v>0</v>
      </c>
      <c r="F894" s="160">
        <v>0</v>
      </c>
      <c r="G894" s="246">
        <v>8.7216353286579569</v>
      </c>
      <c r="H894" s="160">
        <v>0</v>
      </c>
      <c r="I894" s="162">
        <v>0</v>
      </c>
      <c r="J894" s="161">
        <v>8.7216353286579569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214</v>
      </c>
      <c r="T894" s="130"/>
    </row>
    <row r="895" spans="1:20" ht="10.65" customHeight="1" x14ac:dyDescent="0.2">
      <c r="A895" s="122"/>
      <c r="B895" s="158" t="s">
        <v>102</v>
      </c>
      <c r="C895" s="159">
        <v>4.0720904993075884</v>
      </c>
      <c r="D895" s="160">
        <v>4.0720904993075884</v>
      </c>
      <c r="E895" s="160">
        <v>0</v>
      </c>
      <c r="F895" s="160">
        <v>0</v>
      </c>
      <c r="G895" s="246">
        <v>4.0720904993075884</v>
      </c>
      <c r="H895" s="160">
        <v>0</v>
      </c>
      <c r="I895" s="162">
        <v>0</v>
      </c>
      <c r="J895" s="161">
        <v>4.0720904993075884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214</v>
      </c>
      <c r="T895" s="130"/>
    </row>
    <row r="896" spans="1:20" ht="10.65" customHeight="1" x14ac:dyDescent="0.2">
      <c r="A896" s="122"/>
      <c r="B896" s="1" t="s">
        <v>103</v>
      </c>
      <c r="C896" s="159">
        <v>9.2025618607705556E-2</v>
      </c>
      <c r="D896" s="160">
        <v>9.2025618607705556E-2</v>
      </c>
      <c r="E896" s="160">
        <v>0</v>
      </c>
      <c r="F896" s="160">
        <v>0</v>
      </c>
      <c r="G896" s="246">
        <v>9.2025618607705556E-2</v>
      </c>
      <c r="H896" s="160">
        <v>0.68799999999999994</v>
      </c>
      <c r="I896" s="162">
        <v>747.61790293729348</v>
      </c>
      <c r="J896" s="161">
        <v>-0.59597438139229442</v>
      </c>
      <c r="K896" s="160">
        <v>0</v>
      </c>
      <c r="L896" s="160">
        <v>0</v>
      </c>
      <c r="M896" s="160">
        <v>0</v>
      </c>
      <c r="N896" s="160">
        <v>0</v>
      </c>
      <c r="O896" s="160">
        <v>0</v>
      </c>
      <c r="P896" s="160">
        <v>0</v>
      </c>
      <c r="Q896" s="146">
        <v>0</v>
      </c>
      <c r="T896" s="130"/>
    </row>
    <row r="897" spans="1:20" ht="10.65" customHeight="1" x14ac:dyDescent="0.2">
      <c r="A897" s="122"/>
      <c r="B897" s="165" t="s">
        <v>105</v>
      </c>
      <c r="C897" s="169">
        <v>3148.5943082499853</v>
      </c>
      <c r="D897" s="160">
        <v>3185.5943082499862</v>
      </c>
      <c r="E897" s="160">
        <v>0</v>
      </c>
      <c r="F897" s="160">
        <v>37.000000000000909</v>
      </c>
      <c r="G897" s="246">
        <v>3185.5943082499862</v>
      </c>
      <c r="H897" s="160">
        <v>1212.7438111124336</v>
      </c>
      <c r="I897" s="162">
        <v>38.069625123691829</v>
      </c>
      <c r="J897" s="161">
        <v>1972.8504971375526</v>
      </c>
      <c r="K897" s="160">
        <v>12.610100000977582</v>
      </c>
      <c r="L897" s="160">
        <v>4.7544999961852454</v>
      </c>
      <c r="M897" s="160">
        <v>63.811120022773707</v>
      </c>
      <c r="N897" s="160">
        <v>48.549410011291542</v>
      </c>
      <c r="O897" s="160">
        <v>1.5240299081888513</v>
      </c>
      <c r="P897" s="160">
        <v>32.431282507807019</v>
      </c>
      <c r="Q897" s="146" t="s">
        <v>214</v>
      </c>
      <c r="T897" s="130"/>
    </row>
    <row r="898" spans="1:20" ht="10.65" customHeight="1" x14ac:dyDescent="0.2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65" customHeight="1" x14ac:dyDescent="0.2">
      <c r="A899" s="122"/>
      <c r="B899" s="158" t="s">
        <v>106</v>
      </c>
      <c r="C899" s="159">
        <v>0.65485017605805507</v>
      </c>
      <c r="D899" s="160">
        <v>0.65485017605805507</v>
      </c>
      <c r="E899" s="160">
        <v>0</v>
      </c>
      <c r="F899" s="160">
        <v>0</v>
      </c>
      <c r="G899" s="246">
        <v>0.65485017605805507</v>
      </c>
      <c r="H899" s="160">
        <v>0</v>
      </c>
      <c r="I899" s="162">
        <v>0</v>
      </c>
      <c r="J899" s="161">
        <v>0.65485017605805507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214</v>
      </c>
      <c r="T899" s="130"/>
    </row>
    <row r="900" spans="1:20" ht="10.65" customHeight="1" x14ac:dyDescent="0.2">
      <c r="A900" s="122"/>
      <c r="B900" s="158" t="s">
        <v>107</v>
      </c>
      <c r="C900" s="159">
        <v>31.8579072181874</v>
      </c>
      <c r="D900" s="159">
        <v>1.8579072181873999</v>
      </c>
      <c r="E900" s="170">
        <v>0</v>
      </c>
      <c r="F900" s="160">
        <v>-30</v>
      </c>
      <c r="G900" s="246">
        <v>1.8579072181873999</v>
      </c>
      <c r="H900" s="160">
        <v>5.8499999761581399E-2</v>
      </c>
      <c r="I900" s="162">
        <v>3.1487040466237497</v>
      </c>
      <c r="J900" s="161">
        <v>1.7994072184258185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214</v>
      </c>
      <c r="T900" s="130"/>
    </row>
    <row r="901" spans="1:20" ht="10.65" customHeight="1" x14ac:dyDescent="0.2">
      <c r="A901" s="122"/>
      <c r="B901" s="171" t="s">
        <v>108</v>
      </c>
      <c r="C901" s="159">
        <v>18.536934355769866</v>
      </c>
      <c r="D901" s="159">
        <v>11.536934355769869</v>
      </c>
      <c r="E901" s="170">
        <v>0</v>
      </c>
      <c r="F901" s="160">
        <v>-6.9999999999999964</v>
      </c>
      <c r="G901" s="246">
        <v>11.536934355769869</v>
      </c>
      <c r="H901" s="160">
        <v>3.4679999828338616E-2</v>
      </c>
      <c r="I901" s="162">
        <v>0.30059978464724818</v>
      </c>
      <c r="J901" s="161">
        <v>11.502254355941531</v>
      </c>
      <c r="K901" s="160">
        <v>0</v>
      </c>
      <c r="L901" s="160">
        <v>0</v>
      </c>
      <c r="M901" s="160">
        <v>0</v>
      </c>
      <c r="N901" s="160">
        <v>4.6799998283386197E-3</v>
      </c>
      <c r="O901" s="160">
        <v>4.0565367575295698E-2</v>
      </c>
      <c r="P901" s="160">
        <v>1.1699999570846549E-3</v>
      </c>
      <c r="Q901" s="146" t="s">
        <v>214</v>
      </c>
      <c r="T901" s="130"/>
    </row>
    <row r="902" spans="1:20" ht="10.65" customHeight="1" x14ac:dyDescent="0.2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65" customHeight="1" x14ac:dyDescent="0.2">
      <c r="A903" s="122"/>
      <c r="B903" s="171" t="s">
        <v>110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65" customHeight="1" x14ac:dyDescent="0.2">
      <c r="A904" s="122"/>
      <c r="B904" s="172" t="s">
        <v>111</v>
      </c>
      <c r="C904" s="173">
        <v>3199.6440000000007</v>
      </c>
      <c r="D904" s="192">
        <v>3199.6440000000016</v>
      </c>
      <c r="E904" s="174">
        <v>0</v>
      </c>
      <c r="F904" s="177">
        <v>0</v>
      </c>
      <c r="G904" s="240">
        <v>3199.6440000000016</v>
      </c>
      <c r="H904" s="177">
        <v>1212.8369911120235</v>
      </c>
      <c r="I904" s="176">
        <v>37.905372944990845</v>
      </c>
      <c r="J904" s="185">
        <v>1986.8070088879781</v>
      </c>
      <c r="K904" s="177">
        <v>12.610100000977582</v>
      </c>
      <c r="L904" s="177">
        <v>4.7544999961852454</v>
      </c>
      <c r="M904" s="177">
        <v>63.811120022773707</v>
      </c>
      <c r="N904" s="177">
        <v>48.554090011119882</v>
      </c>
      <c r="O904" s="177">
        <v>1.517484132957287</v>
      </c>
      <c r="P904" s="186">
        <v>32.432452507764104</v>
      </c>
      <c r="Q904" s="153" t="s">
        <v>214</v>
      </c>
      <c r="T904" s="130"/>
    </row>
    <row r="905" spans="1:20" ht="10.65" customHeight="1" x14ac:dyDescent="0.2">
      <c r="A905" s="122"/>
      <c r="B905" s="187" t="s">
        <v>244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113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213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243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65" customHeight="1" x14ac:dyDescent="0.2">
      <c r="A913" s="122"/>
      <c r="B913" s="145" t="s">
        <v>61</v>
      </c>
      <c r="C913" s="145" t="s">
        <v>146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44048</v>
      </c>
      <c r="L914" s="151">
        <v>44055</v>
      </c>
      <c r="M914" s="151">
        <v>44062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65" customHeight="1" x14ac:dyDescent="0.2">
      <c r="A915" s="122"/>
      <c r="B915" s="152"/>
      <c r="C915" s="152"/>
      <c r="D915" s="153"/>
      <c r="E915" s="153" t="s">
        <v>77</v>
      </c>
      <c r="F915" s="153" t="s">
        <v>112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65" customHeight="1" x14ac:dyDescent="0.2">
      <c r="A916" s="122"/>
      <c r="B916" s="183"/>
      <c r="C916" s="258" t="s">
        <v>140</v>
      </c>
      <c r="D916" s="258"/>
      <c r="E916" s="258"/>
      <c r="F916" s="258"/>
      <c r="G916" s="258"/>
      <c r="H916" s="258"/>
      <c r="I916" s="258"/>
      <c r="J916" s="258"/>
      <c r="K916" s="258"/>
      <c r="L916" s="258"/>
      <c r="M916" s="258"/>
      <c r="N916" s="258"/>
      <c r="O916" s="258"/>
      <c r="P916" s="259"/>
      <c r="Q916" s="145"/>
      <c r="T916" s="130"/>
    </row>
    <row r="917" spans="1:20" ht="10.65" customHeight="1" x14ac:dyDescent="0.2">
      <c r="A917" s="184"/>
      <c r="B917" s="158" t="s">
        <v>80</v>
      </c>
      <c r="C917" s="159">
        <v>268.39999999999998</v>
      </c>
      <c r="D917" s="197">
        <v>268.79999999999995</v>
      </c>
      <c r="E917" s="160">
        <v>0</v>
      </c>
      <c r="F917" s="160">
        <v>0.39999999999997726</v>
      </c>
      <c r="G917" s="246">
        <v>268.79999999999995</v>
      </c>
      <c r="H917" s="160">
        <v>259.20499999999998</v>
      </c>
      <c r="I917" s="162">
        <v>96.430431547619065</v>
      </c>
      <c r="J917" s="161">
        <v>9.5949999999999704</v>
      </c>
      <c r="K917" s="160">
        <v>15.990999999999985</v>
      </c>
      <c r="L917" s="160">
        <v>35.664000000000016</v>
      </c>
      <c r="M917" s="160">
        <v>8.6610000000000014</v>
      </c>
      <c r="N917" s="160">
        <v>4.7519999999999811</v>
      </c>
      <c r="O917" s="160">
        <v>1.7678571428571364</v>
      </c>
      <c r="P917" s="160">
        <v>16.266999999999996</v>
      </c>
      <c r="Q917" s="146">
        <v>0</v>
      </c>
      <c r="T917" s="130"/>
    </row>
    <row r="918" spans="1:20" ht="10.65" customHeight="1" x14ac:dyDescent="0.2">
      <c r="A918" s="122"/>
      <c r="B918" s="158" t="s">
        <v>81</v>
      </c>
      <c r="C918" s="159">
        <v>42.854367858798916</v>
      </c>
      <c r="D918" s="197">
        <v>31.854367858798916</v>
      </c>
      <c r="E918" s="160">
        <v>0</v>
      </c>
      <c r="F918" s="160">
        <v>-11</v>
      </c>
      <c r="G918" s="246">
        <v>31.854367858798916</v>
      </c>
      <c r="H918" s="160">
        <v>3.044</v>
      </c>
      <c r="I918" s="162">
        <v>9.5559893496965955</v>
      </c>
      <c r="J918" s="161">
        <v>28.810367858798916</v>
      </c>
      <c r="K918" s="160">
        <v>0</v>
      </c>
      <c r="L918" s="160">
        <v>0</v>
      </c>
      <c r="M918" s="160">
        <v>0</v>
      </c>
      <c r="N918" s="160">
        <v>0</v>
      </c>
      <c r="O918" s="160">
        <v>0</v>
      </c>
      <c r="P918" s="160">
        <v>0</v>
      </c>
      <c r="Q918" s="146" t="s">
        <v>214</v>
      </c>
      <c r="T918" s="130"/>
    </row>
    <row r="919" spans="1:20" ht="10.65" customHeight="1" x14ac:dyDescent="0.2">
      <c r="A919" s="122"/>
      <c r="B919" s="158" t="s">
        <v>82</v>
      </c>
      <c r="C919" s="159">
        <v>38.9</v>
      </c>
      <c r="D919" s="197">
        <v>39.199999999999996</v>
      </c>
      <c r="E919" s="160">
        <v>0</v>
      </c>
      <c r="F919" s="160">
        <v>0.29999999999999716</v>
      </c>
      <c r="G919" s="246">
        <v>39.199999999999996</v>
      </c>
      <c r="H919" s="160">
        <v>12.113</v>
      </c>
      <c r="I919" s="162">
        <v>30.900510204081634</v>
      </c>
      <c r="J919" s="161">
        <v>27.086999999999996</v>
      </c>
      <c r="K919" s="160">
        <v>0</v>
      </c>
      <c r="L919" s="160">
        <v>0</v>
      </c>
      <c r="M919" s="160">
        <v>0</v>
      </c>
      <c r="N919" s="160">
        <v>0</v>
      </c>
      <c r="O919" s="160">
        <v>0</v>
      </c>
      <c r="P919" s="160">
        <v>0</v>
      </c>
      <c r="Q919" s="146" t="s">
        <v>214</v>
      </c>
      <c r="T919" s="130"/>
    </row>
    <row r="920" spans="1:20" ht="10.65" customHeight="1" x14ac:dyDescent="0.2">
      <c r="A920" s="122"/>
      <c r="B920" s="158" t="s">
        <v>83</v>
      </c>
      <c r="C920" s="159">
        <v>50.3</v>
      </c>
      <c r="D920" s="197">
        <v>56.9</v>
      </c>
      <c r="E920" s="160">
        <v>0</v>
      </c>
      <c r="F920" s="160">
        <v>6.6000000000000014</v>
      </c>
      <c r="G920" s="246">
        <v>56.9</v>
      </c>
      <c r="H920" s="160">
        <v>11.608000000000001</v>
      </c>
      <c r="I920" s="162">
        <v>20.400702987697716</v>
      </c>
      <c r="J920" s="161">
        <v>45.292000000000002</v>
      </c>
      <c r="K920" s="160">
        <v>0</v>
      </c>
      <c r="L920" s="160">
        <v>6.7450000000000001</v>
      </c>
      <c r="M920" s="160">
        <v>0</v>
      </c>
      <c r="N920" s="160">
        <v>0.31600000000000072</v>
      </c>
      <c r="O920" s="160">
        <v>0.55536028119508041</v>
      </c>
      <c r="P920" s="160">
        <v>1.7652500000000002</v>
      </c>
      <c r="Q920" s="146">
        <v>23.657555587027332</v>
      </c>
      <c r="T920" s="130"/>
    </row>
    <row r="921" spans="1:20" ht="10.65" customHeight="1" x14ac:dyDescent="0.2">
      <c r="A921" s="122"/>
      <c r="B921" s="158" t="s">
        <v>84</v>
      </c>
      <c r="C921" s="159">
        <v>0.81181944940072537</v>
      </c>
      <c r="D921" s="197">
        <v>0.81181944940072537</v>
      </c>
      <c r="E921" s="160">
        <v>0</v>
      </c>
      <c r="F921" s="160">
        <v>0</v>
      </c>
      <c r="G921" s="246">
        <v>0.81181944940072537</v>
      </c>
      <c r="H921" s="160">
        <v>1.6879999999999999</v>
      </c>
      <c r="I921" s="162">
        <v>207.92800680570781</v>
      </c>
      <c r="J921" s="161">
        <v>-0.87618055059927458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>
        <v>0</v>
      </c>
      <c r="T921" s="130"/>
    </row>
    <row r="922" spans="1:20" ht="10.65" customHeight="1" x14ac:dyDescent="0.2">
      <c r="A922" s="122"/>
      <c r="B922" s="158" t="s">
        <v>85</v>
      </c>
      <c r="C922" s="159">
        <v>9.2371853011985632</v>
      </c>
      <c r="D922" s="197">
        <v>9.2371853011985632</v>
      </c>
      <c r="E922" s="160">
        <v>0</v>
      </c>
      <c r="F922" s="160">
        <v>0</v>
      </c>
      <c r="G922" s="246">
        <v>9.2371853011985632</v>
      </c>
      <c r="H922" s="160">
        <v>0</v>
      </c>
      <c r="I922" s="162">
        <v>0</v>
      </c>
      <c r="J922" s="161">
        <v>9.2371853011985632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214</v>
      </c>
      <c r="T922" s="130"/>
    </row>
    <row r="923" spans="1:20" ht="10.65" customHeight="1" x14ac:dyDescent="0.2">
      <c r="A923" s="122"/>
      <c r="B923" s="158" t="s">
        <v>86</v>
      </c>
      <c r="C923" s="159">
        <v>30.1</v>
      </c>
      <c r="D923" s="197">
        <v>30.1</v>
      </c>
      <c r="E923" s="160">
        <v>0</v>
      </c>
      <c r="F923" s="160">
        <v>0</v>
      </c>
      <c r="G923" s="246">
        <v>30.1</v>
      </c>
      <c r="H923" s="160">
        <v>8.0239999999999991</v>
      </c>
      <c r="I923" s="162">
        <v>26.657807308970092</v>
      </c>
      <c r="J923" s="161">
        <v>22.076000000000001</v>
      </c>
      <c r="K923" s="160">
        <v>0.15200000000000014</v>
      </c>
      <c r="L923" s="160">
        <v>0</v>
      </c>
      <c r="M923" s="160">
        <v>1.0219999999999994</v>
      </c>
      <c r="N923" s="160">
        <v>0</v>
      </c>
      <c r="O923" s="160">
        <v>0</v>
      </c>
      <c r="P923" s="160">
        <v>0.29349999999999987</v>
      </c>
      <c r="Q923" s="146" t="s">
        <v>214</v>
      </c>
      <c r="T923" s="130"/>
    </row>
    <row r="924" spans="1:20" ht="10.65" customHeight="1" x14ac:dyDescent="0.2">
      <c r="A924" s="122"/>
      <c r="B924" s="158" t="s">
        <v>87</v>
      </c>
      <c r="C924" s="159">
        <v>8.4</v>
      </c>
      <c r="D924" s="197">
        <v>8.4</v>
      </c>
      <c r="E924" s="160">
        <v>0</v>
      </c>
      <c r="F924" s="160">
        <v>0</v>
      </c>
      <c r="G924" s="246">
        <v>8.4</v>
      </c>
      <c r="H924" s="160">
        <v>0</v>
      </c>
      <c r="I924" s="162">
        <v>0</v>
      </c>
      <c r="J924" s="161">
        <v>8.4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214</v>
      </c>
      <c r="T924" s="130"/>
    </row>
    <row r="925" spans="1:20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65" customHeight="1" x14ac:dyDescent="0.2">
      <c r="A926" s="122"/>
      <c r="B926" s="158" t="s">
        <v>89</v>
      </c>
      <c r="C926" s="159">
        <v>26.8</v>
      </c>
      <c r="D926" s="197">
        <v>26.8</v>
      </c>
      <c r="E926" s="160">
        <v>0</v>
      </c>
      <c r="F926" s="160">
        <v>0</v>
      </c>
      <c r="G926" s="246">
        <v>26.8</v>
      </c>
      <c r="H926" s="160">
        <v>4.5010000000000003</v>
      </c>
      <c r="I926" s="162">
        <v>16.794776119402986</v>
      </c>
      <c r="J926" s="161">
        <v>22.298999999999999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214</v>
      </c>
      <c r="T926" s="130"/>
    </row>
    <row r="927" spans="1:20" ht="10.65" customHeight="1" x14ac:dyDescent="0.2">
      <c r="A927" s="122"/>
      <c r="B927" s="165" t="s">
        <v>90</v>
      </c>
      <c r="C927" s="159">
        <v>475.8033726093982</v>
      </c>
      <c r="D927" s="160">
        <v>472.10337260939815</v>
      </c>
      <c r="E927" s="160">
        <v>0</v>
      </c>
      <c r="F927" s="160">
        <v>-3.7000000000000455</v>
      </c>
      <c r="G927" s="246">
        <v>472.10337260939815</v>
      </c>
      <c r="H927" s="160">
        <v>300.18299999999994</v>
      </c>
      <c r="I927" s="162">
        <v>63.584167666677708</v>
      </c>
      <c r="J927" s="161">
        <v>171.92037260939819</v>
      </c>
      <c r="K927" s="160">
        <v>16.142999999999986</v>
      </c>
      <c r="L927" s="160">
        <v>42.409000000000013</v>
      </c>
      <c r="M927" s="160">
        <v>9.6829999999999998</v>
      </c>
      <c r="N927" s="160">
        <v>5.0679999999999819</v>
      </c>
      <c r="O927" s="160">
        <v>1.0734937079538867</v>
      </c>
      <c r="P927" s="166">
        <v>18.325749999999999</v>
      </c>
      <c r="Q927" s="146">
        <v>7.381355339312071</v>
      </c>
      <c r="T927" s="130"/>
    </row>
    <row r="928" spans="1:20" ht="10.65" customHeight="1" x14ac:dyDescent="0.2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65" customHeight="1" x14ac:dyDescent="0.2">
      <c r="A929" s="122"/>
      <c r="B929" s="158" t="s">
        <v>91</v>
      </c>
      <c r="C929" s="159">
        <v>29.862979314694041</v>
      </c>
      <c r="D929" s="160">
        <v>29.862979314694041</v>
      </c>
      <c r="E929" s="160">
        <v>0</v>
      </c>
      <c r="F929" s="160">
        <v>0</v>
      </c>
      <c r="G929" s="246">
        <v>29.862979314694041</v>
      </c>
      <c r="H929" s="160">
        <v>9.6850000000000005</v>
      </c>
      <c r="I929" s="162">
        <v>32.431459359563995</v>
      </c>
      <c r="J929" s="161">
        <v>20.177979314694042</v>
      </c>
      <c r="K929" s="160">
        <v>0</v>
      </c>
      <c r="L929" s="160">
        <v>0</v>
      </c>
      <c r="M929" s="160">
        <v>0</v>
      </c>
      <c r="N929" s="160">
        <v>0.50999999999999979</v>
      </c>
      <c r="O929" s="160">
        <v>1.7078001314793632</v>
      </c>
      <c r="P929" s="160">
        <v>0.12749999999999995</v>
      </c>
      <c r="Q929" s="146" t="s">
        <v>214</v>
      </c>
      <c r="T929" s="130"/>
    </row>
    <row r="930" spans="1:20" ht="10.65" customHeight="1" x14ac:dyDescent="0.2">
      <c r="A930" s="122"/>
      <c r="B930" s="158" t="s">
        <v>92</v>
      </c>
      <c r="C930" s="159">
        <v>29.208900333490433</v>
      </c>
      <c r="D930" s="160">
        <v>29.208900333490433</v>
      </c>
      <c r="E930" s="160">
        <v>0</v>
      </c>
      <c r="F930" s="160">
        <v>0</v>
      </c>
      <c r="G930" s="246">
        <v>29.208900333490433</v>
      </c>
      <c r="H930" s="160">
        <v>3.1019999999999999</v>
      </c>
      <c r="I930" s="162">
        <v>10.62005061670637</v>
      </c>
      <c r="J930" s="161">
        <v>26.106900333490433</v>
      </c>
      <c r="K930" s="160">
        <v>0</v>
      </c>
      <c r="L930" s="160">
        <v>0</v>
      </c>
      <c r="M930" s="160">
        <v>0</v>
      </c>
      <c r="N930" s="160">
        <v>0</v>
      </c>
      <c r="O930" s="160">
        <v>0</v>
      </c>
      <c r="P930" s="160">
        <v>0</v>
      </c>
      <c r="Q930" s="146" t="s">
        <v>214</v>
      </c>
      <c r="T930" s="130"/>
    </row>
    <row r="931" spans="1:20" ht="10.65" hidden="1" customHeight="1" x14ac:dyDescent="0.2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65" customHeight="1" x14ac:dyDescent="0.2">
      <c r="A932" s="122"/>
      <c r="B932" s="158" t="s">
        <v>94</v>
      </c>
      <c r="C932" s="159">
        <v>8.488787845963822</v>
      </c>
      <c r="D932" s="160">
        <v>8.488787845963822</v>
      </c>
      <c r="E932" s="160">
        <v>0</v>
      </c>
      <c r="F932" s="160">
        <v>0</v>
      </c>
      <c r="G932" s="246">
        <v>8.488787845963822</v>
      </c>
      <c r="H932" s="160">
        <v>0</v>
      </c>
      <c r="I932" s="162">
        <v>0</v>
      </c>
      <c r="J932" s="161">
        <v>8.488787845963822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214</v>
      </c>
      <c r="T932" s="130"/>
    </row>
    <row r="933" spans="1:20" ht="10.65" customHeight="1" x14ac:dyDescent="0.2">
      <c r="A933" s="122"/>
      <c r="B933" s="158" t="s">
        <v>95</v>
      </c>
      <c r="C933" s="159">
        <v>23.103681033716413</v>
      </c>
      <c r="D933" s="160">
        <v>26.803681033716412</v>
      </c>
      <c r="E933" s="160">
        <v>0</v>
      </c>
      <c r="F933" s="160">
        <v>3.6999999999999993</v>
      </c>
      <c r="G933" s="246">
        <v>26.803681033716412</v>
      </c>
      <c r="H933" s="160">
        <v>13.688000000000001</v>
      </c>
      <c r="I933" s="162">
        <v>51.067612626720312</v>
      </c>
      <c r="J933" s="161">
        <v>13.115681033716411</v>
      </c>
      <c r="K933" s="160">
        <v>0.68599999999999994</v>
      </c>
      <c r="L933" s="160">
        <v>0</v>
      </c>
      <c r="M933" s="160">
        <v>0</v>
      </c>
      <c r="N933" s="160">
        <v>0</v>
      </c>
      <c r="O933" s="160">
        <v>0</v>
      </c>
      <c r="P933" s="160">
        <v>0.17149999999999999</v>
      </c>
      <c r="Q933" s="146" t="s">
        <v>214</v>
      </c>
      <c r="T933" s="130"/>
    </row>
    <row r="934" spans="1:20" ht="10.65" customHeight="1" x14ac:dyDescent="0.2">
      <c r="A934" s="122"/>
      <c r="B934" s="158" t="s">
        <v>96</v>
      </c>
      <c r="C934" s="159">
        <v>12.427758584379124</v>
      </c>
      <c r="D934" s="160">
        <v>12.427758584379124</v>
      </c>
      <c r="E934" s="160">
        <v>0</v>
      </c>
      <c r="F934" s="160">
        <v>0</v>
      </c>
      <c r="G934" s="246">
        <v>12.427758584379124</v>
      </c>
      <c r="H934" s="160">
        <v>0</v>
      </c>
      <c r="I934" s="162">
        <v>0</v>
      </c>
      <c r="J934" s="161">
        <v>12.427758584379124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214</v>
      </c>
      <c r="T934" s="130"/>
    </row>
    <row r="935" spans="1:20" ht="10.65" customHeight="1" x14ac:dyDescent="0.2">
      <c r="A935" s="122"/>
      <c r="B935" s="158" t="s">
        <v>97</v>
      </c>
      <c r="C935" s="159">
        <v>29.672306505473543</v>
      </c>
      <c r="D935" s="160">
        <v>29.672306505473543</v>
      </c>
      <c r="E935" s="160">
        <v>0</v>
      </c>
      <c r="F935" s="160">
        <v>0</v>
      </c>
      <c r="G935" s="246">
        <v>29.672306505473543</v>
      </c>
      <c r="H935" s="160">
        <v>0</v>
      </c>
      <c r="I935" s="162">
        <v>0</v>
      </c>
      <c r="J935" s="161">
        <v>29.672306505473543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214</v>
      </c>
      <c r="T935" s="130"/>
    </row>
    <row r="936" spans="1:20" ht="10.65" customHeight="1" x14ac:dyDescent="0.2">
      <c r="A936" s="122"/>
      <c r="B936" s="158" t="s">
        <v>98</v>
      </c>
      <c r="C936" s="159">
        <v>4.5372127371806634</v>
      </c>
      <c r="D936" s="160">
        <v>4.5372127371806634</v>
      </c>
      <c r="E936" s="160">
        <v>0</v>
      </c>
      <c r="F936" s="160">
        <v>0</v>
      </c>
      <c r="G936" s="246">
        <v>4.5372127371806634</v>
      </c>
      <c r="H936" s="160">
        <v>0</v>
      </c>
      <c r="I936" s="162">
        <v>0</v>
      </c>
      <c r="J936" s="161">
        <v>4.5372127371806634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214</v>
      </c>
      <c r="T936" s="130"/>
    </row>
    <row r="937" spans="1:20" ht="10.65" customHeight="1" x14ac:dyDescent="0.2">
      <c r="A937" s="122"/>
      <c r="B937" s="158" t="s">
        <v>99</v>
      </c>
      <c r="C937" s="159">
        <v>0.45436785879891595</v>
      </c>
      <c r="D937" s="160">
        <v>0.45436785879891595</v>
      </c>
      <c r="E937" s="160">
        <v>0</v>
      </c>
      <c r="F937" s="160">
        <v>0</v>
      </c>
      <c r="G937" s="246">
        <v>0.45436785879891595</v>
      </c>
      <c r="H937" s="160">
        <v>0</v>
      </c>
      <c r="I937" s="162">
        <v>0</v>
      </c>
      <c r="J937" s="161">
        <v>0.45436785879891595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214</v>
      </c>
      <c r="T937" s="130"/>
    </row>
    <row r="938" spans="1:20" ht="10.65" customHeight="1" x14ac:dyDescent="0.2">
      <c r="A938" s="122"/>
      <c r="B938" s="158" t="s">
        <v>100</v>
      </c>
      <c r="C938" s="159">
        <v>4.7324252799798315E-2</v>
      </c>
      <c r="D938" s="160">
        <v>4.7324252799798315E-2</v>
      </c>
      <c r="E938" s="160">
        <v>0</v>
      </c>
      <c r="F938" s="160">
        <v>0</v>
      </c>
      <c r="G938" s="246">
        <v>4.7324252799798315E-2</v>
      </c>
      <c r="H938" s="160">
        <v>0</v>
      </c>
      <c r="I938" s="162">
        <v>0</v>
      </c>
      <c r="J938" s="161">
        <v>4.7324252799798315E-2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214</v>
      </c>
      <c r="T938" s="130"/>
    </row>
    <row r="939" spans="1:20" ht="10.65" customHeight="1" x14ac:dyDescent="0.2">
      <c r="A939" s="122"/>
      <c r="B939" s="158" t="s">
        <v>101</v>
      </c>
      <c r="C939" s="159">
        <v>1.9090245951931428</v>
      </c>
      <c r="D939" s="160">
        <v>1.9090245951931428</v>
      </c>
      <c r="E939" s="160">
        <v>0</v>
      </c>
      <c r="F939" s="160">
        <v>0</v>
      </c>
      <c r="G939" s="246">
        <v>1.9090245951931428</v>
      </c>
      <c r="H939" s="160">
        <v>0</v>
      </c>
      <c r="I939" s="162">
        <v>0</v>
      </c>
      <c r="J939" s="161">
        <v>1.9090245951931428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214</v>
      </c>
      <c r="T939" s="130"/>
    </row>
    <row r="940" spans="1:20" ht="10.65" customHeight="1" x14ac:dyDescent="0.2">
      <c r="A940" s="122"/>
      <c r="B940" s="158" t="s">
        <v>102</v>
      </c>
      <c r="C940" s="159">
        <v>0.88141420839624363</v>
      </c>
      <c r="D940" s="160">
        <v>0.88141420839624363</v>
      </c>
      <c r="E940" s="160">
        <v>0</v>
      </c>
      <c r="F940" s="160">
        <v>0</v>
      </c>
      <c r="G940" s="246">
        <v>0.88141420839624363</v>
      </c>
      <c r="H940" s="160">
        <v>0</v>
      </c>
      <c r="I940" s="162">
        <v>0</v>
      </c>
      <c r="J940" s="161">
        <v>0.88141420839624363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214</v>
      </c>
      <c r="T940" s="130"/>
    </row>
    <row r="941" spans="1:20" ht="10.65" customHeight="1" x14ac:dyDescent="0.2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65" customHeight="1" x14ac:dyDescent="0.2">
      <c r="A942" s="122"/>
      <c r="B942" s="165" t="s">
        <v>105</v>
      </c>
      <c r="C942" s="169">
        <v>616.39712987948428</v>
      </c>
      <c r="D942" s="198">
        <v>616.39712987948428</v>
      </c>
      <c r="E942" s="198">
        <v>0</v>
      </c>
      <c r="F942" s="160">
        <v>0</v>
      </c>
      <c r="G942" s="246">
        <v>616.39712987948428</v>
      </c>
      <c r="H942" s="160">
        <v>326.65799999999996</v>
      </c>
      <c r="I942" s="162">
        <v>52.994730858637666</v>
      </c>
      <c r="J942" s="161">
        <v>289.73912987948432</v>
      </c>
      <c r="K942" s="160">
        <v>16.828999999999951</v>
      </c>
      <c r="L942" s="160">
        <v>42.408999999999935</v>
      </c>
      <c r="M942" s="160">
        <v>9.6829999999999927</v>
      </c>
      <c r="N942" s="160">
        <v>5.5779999999999745</v>
      </c>
      <c r="O942" s="160">
        <v>0.90493607604736326</v>
      </c>
      <c r="P942" s="160">
        <v>18.624749999999963</v>
      </c>
      <c r="Q942" s="146">
        <v>13.556672163625546</v>
      </c>
      <c r="T942" s="130"/>
    </row>
    <row r="943" spans="1:20" ht="10.65" customHeight="1" x14ac:dyDescent="0.2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65" customHeight="1" x14ac:dyDescent="0.2">
      <c r="A944" s="122"/>
      <c r="B944" s="158" t="s">
        <v>106</v>
      </c>
      <c r="C944" s="159">
        <v>0.14197275839939497</v>
      </c>
      <c r="D944" s="160">
        <v>0.14197275839939497</v>
      </c>
      <c r="E944" s="160">
        <v>0</v>
      </c>
      <c r="F944" s="160">
        <v>0</v>
      </c>
      <c r="G944" s="246">
        <v>0.14197275839939497</v>
      </c>
      <c r="H944" s="160">
        <v>0</v>
      </c>
      <c r="I944" s="162">
        <v>0</v>
      </c>
      <c r="J944" s="161">
        <v>0.14197275839939497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214</v>
      </c>
      <c r="T944" s="130"/>
    </row>
    <row r="945" spans="1:20" ht="10.65" customHeight="1" x14ac:dyDescent="0.2">
      <c r="A945" s="122"/>
      <c r="B945" s="158" t="s">
        <v>107</v>
      </c>
      <c r="C945" s="159">
        <v>0.27197619481154228</v>
      </c>
      <c r="D945" s="159">
        <v>0.27197619481154228</v>
      </c>
      <c r="E945" s="170">
        <v>0</v>
      </c>
      <c r="F945" s="160">
        <v>0</v>
      </c>
      <c r="G945" s="246">
        <v>0.27197619481154228</v>
      </c>
      <c r="H945" s="160">
        <v>0</v>
      </c>
      <c r="I945" s="162">
        <v>0</v>
      </c>
      <c r="J945" s="161">
        <v>0.27197619481154228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214</v>
      </c>
      <c r="T945" s="130"/>
    </row>
    <row r="946" spans="1:20" ht="10.65" customHeight="1" x14ac:dyDescent="0.2">
      <c r="A946" s="122"/>
      <c r="B946" s="171" t="s">
        <v>108</v>
      </c>
      <c r="C946" s="159">
        <v>1.9889211673048977</v>
      </c>
      <c r="D946" s="159">
        <v>1.9889211673048977</v>
      </c>
      <c r="E946" s="170">
        <v>0</v>
      </c>
      <c r="F946" s="160">
        <v>0</v>
      </c>
      <c r="G946" s="246">
        <v>1.9889211673048977</v>
      </c>
      <c r="H946" s="160">
        <v>0</v>
      </c>
      <c r="I946" s="162">
        <v>0</v>
      </c>
      <c r="J946" s="161">
        <v>1.9889211673048977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214</v>
      </c>
      <c r="T946" s="130"/>
    </row>
    <row r="947" spans="1:20" ht="10.65" customHeight="1" x14ac:dyDescent="0.2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65" customHeight="1" x14ac:dyDescent="0.2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65" customHeight="1" x14ac:dyDescent="0.2">
      <c r="A949" s="122"/>
      <c r="B949" s="172" t="s">
        <v>111</v>
      </c>
      <c r="C949" s="173">
        <v>618.80000000000007</v>
      </c>
      <c r="D949" s="192">
        <v>618.80000000000007</v>
      </c>
      <c r="E949" s="174">
        <v>0</v>
      </c>
      <c r="F949" s="177">
        <v>0</v>
      </c>
      <c r="G949" s="240">
        <v>618.80000000000041</v>
      </c>
      <c r="H949" s="177">
        <v>326.65799999999996</v>
      </c>
      <c r="I949" s="176">
        <v>52.788946347769837</v>
      </c>
      <c r="J949" s="185">
        <v>292.14200000000045</v>
      </c>
      <c r="K949" s="177">
        <v>16.828999999999951</v>
      </c>
      <c r="L949" s="177">
        <v>42.408999999999935</v>
      </c>
      <c r="M949" s="177">
        <v>9.6829999999999927</v>
      </c>
      <c r="N949" s="177">
        <v>5.5779999999999745</v>
      </c>
      <c r="O949" s="177">
        <v>0.90142210730445615</v>
      </c>
      <c r="P949" s="186">
        <v>18.624749999999963</v>
      </c>
      <c r="Q949" s="153">
        <v>13.685687056202152</v>
      </c>
      <c r="T949" s="130"/>
    </row>
    <row r="950" spans="1:20" ht="10.65" customHeight="1" x14ac:dyDescent="0.2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65" customHeight="1" x14ac:dyDescent="0.2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  <c r="T951" s="130"/>
    </row>
    <row r="952" spans="1:20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65" customHeight="1" x14ac:dyDescent="0.2">
      <c r="A953" s="122"/>
      <c r="B953" s="145" t="s">
        <v>61</v>
      </c>
      <c r="C953" s="145" t="s">
        <v>146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44048</v>
      </c>
      <c r="L954" s="151">
        <v>44055</v>
      </c>
      <c r="M954" s="151">
        <v>44062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65" customHeight="1" x14ac:dyDescent="0.2">
      <c r="A955" s="122"/>
      <c r="B955" s="152"/>
      <c r="C955" s="152"/>
      <c r="D955" s="153"/>
      <c r="E955" s="153" t="s">
        <v>77</v>
      </c>
      <c r="F955" s="153" t="s">
        <v>112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65" customHeight="1" x14ac:dyDescent="0.2">
      <c r="A956" s="122"/>
      <c r="B956" s="183"/>
      <c r="C956" s="255" t="s">
        <v>153</v>
      </c>
      <c r="D956" s="255"/>
      <c r="E956" s="255"/>
      <c r="F956" s="255"/>
      <c r="G956" s="255"/>
      <c r="H956" s="255"/>
      <c r="I956" s="255"/>
      <c r="J956" s="255"/>
      <c r="K956" s="255"/>
      <c r="L956" s="255"/>
      <c r="M956" s="255"/>
      <c r="N956" s="255"/>
      <c r="O956" s="255"/>
      <c r="P956" s="256"/>
      <c r="Q956" s="145"/>
      <c r="T956" s="130"/>
    </row>
    <row r="957" spans="1:20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160.83600000000001</v>
      </c>
      <c r="I957" s="162" t="s">
        <v>118</v>
      </c>
      <c r="J957" s="161">
        <v>-160.83600000000001</v>
      </c>
      <c r="K957" s="160">
        <v>2.5209999999999866</v>
      </c>
      <c r="L957" s="160">
        <v>1.9830000000000041</v>
      </c>
      <c r="M957" s="160">
        <v>3.0900000000000034</v>
      </c>
      <c r="N957" s="160">
        <v>1.757000000000005</v>
      </c>
      <c r="O957" s="160" t="s">
        <v>42</v>
      </c>
      <c r="P957" s="160">
        <v>2.3377499999999998</v>
      </c>
      <c r="Q957" s="146">
        <v>0</v>
      </c>
      <c r="T957" s="130"/>
    </row>
    <row r="958" spans="1:20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7.0405899963378911</v>
      </c>
      <c r="I958" s="162" t="s">
        <v>118</v>
      </c>
      <c r="J958" s="161">
        <v>-7.0405899963378911</v>
      </c>
      <c r="K958" s="160">
        <v>0.87099999999999955</v>
      </c>
      <c r="L958" s="160">
        <v>7.1000000000000618E-2</v>
      </c>
      <c r="M958" s="160">
        <v>0</v>
      </c>
      <c r="N958" s="160">
        <v>0.43100000000000005</v>
      </c>
      <c r="O958" s="160" t="s">
        <v>42</v>
      </c>
      <c r="P958" s="160">
        <v>0.34325000000000006</v>
      </c>
      <c r="Q958" s="146">
        <v>0</v>
      </c>
      <c r="T958" s="130"/>
    </row>
    <row r="959" spans="1:20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5.1669999999999998</v>
      </c>
      <c r="I959" s="162" t="s">
        <v>118</v>
      </c>
      <c r="J959" s="161">
        <v>-5.1669999999999998</v>
      </c>
      <c r="K959" s="160">
        <v>0</v>
      </c>
      <c r="L959" s="160">
        <v>0</v>
      </c>
      <c r="M959" s="160">
        <v>0</v>
      </c>
      <c r="N959" s="160">
        <v>0</v>
      </c>
      <c r="O959" s="160" t="s">
        <v>42</v>
      </c>
      <c r="P959" s="160">
        <v>0</v>
      </c>
      <c r="Q959" s="146">
        <v>0</v>
      </c>
      <c r="T959" s="130"/>
    </row>
    <row r="960" spans="1:20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0.56000000000000005</v>
      </c>
      <c r="I960" s="162" t="s">
        <v>118</v>
      </c>
      <c r="J960" s="161">
        <v>-0.56000000000000005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1.3480000000000001</v>
      </c>
      <c r="I961" s="162" t="s">
        <v>118</v>
      </c>
      <c r="J961" s="161">
        <v>-1.3480000000000001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9.3989999999999991</v>
      </c>
      <c r="I963" s="162" t="s">
        <v>118</v>
      </c>
      <c r="J963" s="161">
        <v>-9.3989999999999991</v>
      </c>
      <c r="K963" s="160">
        <v>1.1959999999999997</v>
      </c>
      <c r="L963" s="160">
        <v>0</v>
      </c>
      <c r="M963" s="160">
        <v>0.9009999999999998</v>
      </c>
      <c r="N963" s="160">
        <v>0</v>
      </c>
      <c r="O963" s="160" t="s">
        <v>42</v>
      </c>
      <c r="P963" s="160">
        <v>0.52424999999999988</v>
      </c>
      <c r="Q963" s="146">
        <v>0</v>
      </c>
      <c r="T963" s="130"/>
    </row>
    <row r="964" spans="1:20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0.27300000000000002</v>
      </c>
      <c r="I964" s="162" t="s">
        <v>118</v>
      </c>
      <c r="J964" s="161">
        <v>-0.27300000000000002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148</v>
      </c>
      <c r="T964" s="130"/>
    </row>
    <row r="965" spans="1:20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148</v>
      </c>
      <c r="T965" s="130"/>
    </row>
    <row r="966" spans="1:20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2.0499999999999998</v>
      </c>
      <c r="I966" s="162" t="s">
        <v>118</v>
      </c>
      <c r="J966" s="161">
        <v>-2.0499999999999998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186.67358999633794</v>
      </c>
      <c r="I967" s="162" t="s">
        <v>118</v>
      </c>
      <c r="J967" s="161">
        <v>-186.67358999633794</v>
      </c>
      <c r="K967" s="160">
        <v>4.5879999999999859</v>
      </c>
      <c r="L967" s="160">
        <v>2.0540000000000047</v>
      </c>
      <c r="M967" s="160">
        <v>3.9910000000000032</v>
      </c>
      <c r="N967" s="160">
        <v>2.1880000000000051</v>
      </c>
      <c r="O967" s="160" t="s">
        <v>42</v>
      </c>
      <c r="P967" s="166">
        <v>3.2052499999999999</v>
      </c>
      <c r="Q967" s="146">
        <v>0</v>
      </c>
      <c r="T967" s="130"/>
    </row>
    <row r="968" spans="1:20" ht="10.65" customHeight="1" x14ac:dyDescent="0.2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6.1740000000000004</v>
      </c>
      <c r="I969" s="162" t="s">
        <v>118</v>
      </c>
      <c r="J969" s="161">
        <v>-6.1740000000000004</v>
      </c>
      <c r="K969" s="160">
        <v>0</v>
      </c>
      <c r="L969" s="160">
        <v>0</v>
      </c>
      <c r="M969" s="160">
        <v>0</v>
      </c>
      <c r="N969" s="160">
        <v>0.89200000000000035</v>
      </c>
      <c r="O969" s="160" t="s">
        <v>42</v>
      </c>
      <c r="P969" s="160">
        <v>0.22300000000000009</v>
      </c>
      <c r="Q969" s="146">
        <v>0</v>
      </c>
      <c r="T969" s="130"/>
    </row>
    <row r="970" spans="1:20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6.6459999999999999</v>
      </c>
      <c r="I970" s="162" t="s">
        <v>118</v>
      </c>
      <c r="J970" s="161">
        <v>-6.6459999999999999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  <c r="T970" s="130"/>
    </row>
    <row r="971" spans="1:20" ht="10.65" hidden="1" customHeight="1" x14ac:dyDescent="0.2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65" customHeight="1" x14ac:dyDescent="0.2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65" customHeight="1" x14ac:dyDescent="0.2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3.8079999847412109</v>
      </c>
      <c r="I973" s="162" t="s">
        <v>118</v>
      </c>
      <c r="J973" s="161">
        <v>-3.8079999847412109</v>
      </c>
      <c r="K973" s="160">
        <v>0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</v>
      </c>
      <c r="Q973" s="146">
        <v>0</v>
      </c>
      <c r="T973" s="130"/>
    </row>
    <row r="974" spans="1:20" ht="10.65" customHeight="1" x14ac:dyDescent="0.2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</v>
      </c>
      <c r="I974" s="162" t="s">
        <v>118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65" customHeight="1" x14ac:dyDescent="0.2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3.4921999969482398</v>
      </c>
      <c r="I975" s="162" t="s">
        <v>118</v>
      </c>
      <c r="J975" s="161">
        <v>-3.4921999969482398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65" customHeight="1" x14ac:dyDescent="0.2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65" customHeight="1" x14ac:dyDescent="0.2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65" customHeight="1" x14ac:dyDescent="0.2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65" customHeight="1" x14ac:dyDescent="0.2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65" customHeight="1" x14ac:dyDescent="0.2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118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65" customHeight="1" x14ac:dyDescent="0.2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118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65" customHeight="1" x14ac:dyDescent="0.2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246">
        <v>0</v>
      </c>
      <c r="H982" s="160">
        <v>206.79378997802741</v>
      </c>
      <c r="I982" s="162" t="s">
        <v>118</v>
      </c>
      <c r="J982" s="161">
        <v>-206.79378997802741</v>
      </c>
      <c r="K982" s="160">
        <v>4.5879999999999654</v>
      </c>
      <c r="L982" s="160">
        <v>2.054000000000002</v>
      </c>
      <c r="M982" s="160">
        <v>3.9910000000000139</v>
      </c>
      <c r="N982" s="160">
        <v>3.0800000000000125</v>
      </c>
      <c r="O982" s="160" t="s">
        <v>42</v>
      </c>
      <c r="P982" s="160">
        <v>3.4282499999999985</v>
      </c>
      <c r="Q982" s="146">
        <v>0</v>
      </c>
      <c r="T982" s="130"/>
    </row>
    <row r="983" spans="1:20" ht="10.65" customHeight="1" x14ac:dyDescent="0.2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65" customHeight="1" x14ac:dyDescent="0.2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65" customHeight="1" x14ac:dyDescent="0.2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65" customHeight="1" x14ac:dyDescent="0.2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118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65" customHeight="1" x14ac:dyDescent="0.2">
      <c r="A987" s="122"/>
      <c r="B987" s="171"/>
      <c r="C987" s="159"/>
      <c r="D987" s="160"/>
      <c r="E987" s="160"/>
      <c r="F987" s="160"/>
      <c r="G987" s="246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65" customHeight="1" x14ac:dyDescent="0.2">
      <c r="A988" s="122"/>
      <c r="B988" s="171" t="s">
        <v>110</v>
      </c>
      <c r="C988" s="159">
        <v>585.85</v>
      </c>
      <c r="D988" s="160"/>
      <c r="E988" s="160"/>
      <c r="F988" s="160"/>
      <c r="G988" s="246">
        <v>585.85</v>
      </c>
      <c r="H988" s="160"/>
      <c r="I988" s="162"/>
      <c r="J988" s="161">
        <v>585.85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65" customHeight="1" x14ac:dyDescent="0.2">
      <c r="A989" s="122"/>
      <c r="B989" s="172" t="s">
        <v>111</v>
      </c>
      <c r="C989" s="173">
        <v>585.85</v>
      </c>
      <c r="D989" s="177">
        <v>0</v>
      </c>
      <c r="E989" s="177">
        <v>0</v>
      </c>
      <c r="F989" s="177">
        <v>0</v>
      </c>
      <c r="G989" s="240">
        <v>585.85</v>
      </c>
      <c r="H989" s="177">
        <v>206.79378997802741</v>
      </c>
      <c r="I989" s="176">
        <v>35.298078002565056</v>
      </c>
      <c r="J989" s="185">
        <v>379.05621002197262</v>
      </c>
      <c r="K989" s="177">
        <v>4.5879999999999654</v>
      </c>
      <c r="L989" s="177">
        <v>2.054000000000002</v>
      </c>
      <c r="M989" s="177">
        <v>3.9910000000000139</v>
      </c>
      <c r="N989" s="177">
        <v>3.0800000000000125</v>
      </c>
      <c r="O989" s="177" t="s">
        <v>42</v>
      </c>
      <c r="P989" s="186">
        <v>3.4282499999999985</v>
      </c>
      <c r="Q989" s="153">
        <v>0</v>
      </c>
      <c r="T989" s="130"/>
    </row>
    <row r="990" spans="1:20" ht="10.65" customHeight="1" x14ac:dyDescent="0.2">
      <c r="A990" s="122"/>
      <c r="B990" s="187" t="s">
        <v>244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65" customHeight="1" x14ac:dyDescent="0.2">
      <c r="A991" s="122"/>
      <c r="B991" s="123" t="s">
        <v>113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65" customHeight="1" x14ac:dyDescent="0.2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65" customHeight="1" x14ac:dyDescent="0.2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65" customHeight="1" x14ac:dyDescent="0.2">
      <c r="A994" s="122"/>
      <c r="B994" s="123" t="s">
        <v>213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65" customHeight="1" x14ac:dyDescent="0.2">
      <c r="A995" s="122"/>
      <c r="B995" s="131" t="s">
        <v>243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65" customHeight="1" x14ac:dyDescent="0.2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65" customHeight="1" x14ac:dyDescent="0.2">
      <c r="A998" s="122"/>
      <c r="B998" s="145" t="s">
        <v>61</v>
      </c>
      <c r="C998" s="145" t="s">
        <v>146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44048</v>
      </c>
      <c r="L999" s="151">
        <v>44055</v>
      </c>
      <c r="M999" s="151">
        <v>44062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65" customHeight="1" x14ac:dyDescent="0.2">
      <c r="A1000" s="122"/>
      <c r="B1000" s="152"/>
      <c r="C1000" s="152"/>
      <c r="D1000" s="153"/>
      <c r="E1000" s="153" t="s">
        <v>77</v>
      </c>
      <c r="F1000" s="153" t="s">
        <v>112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65" customHeight="1" x14ac:dyDescent="0.2">
      <c r="A1001" s="122"/>
      <c r="B1001" s="183"/>
      <c r="C1001" s="255" t="s">
        <v>144</v>
      </c>
      <c r="D1001" s="255"/>
      <c r="E1001" s="255"/>
      <c r="F1001" s="255"/>
      <c r="G1001" s="255"/>
      <c r="H1001" s="255"/>
      <c r="I1001" s="255"/>
      <c r="J1001" s="255"/>
      <c r="K1001" s="255"/>
      <c r="L1001" s="255"/>
      <c r="M1001" s="255"/>
      <c r="N1001" s="255"/>
      <c r="O1001" s="255"/>
      <c r="P1001" s="256"/>
      <c r="Q1001" s="145"/>
      <c r="T1001" s="130"/>
    </row>
    <row r="1002" spans="1:21" ht="10.65" customHeight="1" x14ac:dyDescent="0.25">
      <c r="A1002" s="184"/>
      <c r="B1002" s="158" t="s">
        <v>80</v>
      </c>
      <c r="C1002" s="159">
        <v>1081.5341326184616</v>
      </c>
      <c r="D1002" s="197">
        <v>1511.5341326184616</v>
      </c>
      <c r="E1002" s="160">
        <v>-2</v>
      </c>
      <c r="F1002" s="160">
        <v>430</v>
      </c>
      <c r="G1002" s="246">
        <v>1511.5341326184616</v>
      </c>
      <c r="H1002" s="160">
        <v>815.88599999999997</v>
      </c>
      <c r="I1002" s="162">
        <v>53.977345426306968</v>
      </c>
      <c r="J1002" s="161">
        <v>695.64813261846166</v>
      </c>
      <c r="K1002" s="160">
        <v>20.5</v>
      </c>
      <c r="L1002" s="160">
        <v>11.871000000000095</v>
      </c>
      <c r="M1002" s="160">
        <v>49.182999999999993</v>
      </c>
      <c r="N1002" s="160">
        <v>40.723999999999933</v>
      </c>
      <c r="O1002" s="160">
        <v>2.6942163674103017</v>
      </c>
      <c r="P1002" s="160">
        <v>30.569500000000005</v>
      </c>
      <c r="Q1002" s="146">
        <v>20.756281019266314</v>
      </c>
      <c r="T1002" s="130"/>
      <c r="U1002" s="200"/>
    </row>
    <row r="1003" spans="1:21" ht="10.65" customHeight="1" x14ac:dyDescent="0.2">
      <c r="A1003" s="122"/>
      <c r="B1003" s="158" t="s">
        <v>81</v>
      </c>
      <c r="C1003" s="159">
        <v>233.65713220995002</v>
      </c>
      <c r="D1003" s="197">
        <v>161.45713220995</v>
      </c>
      <c r="E1003" s="160">
        <v>0</v>
      </c>
      <c r="F1003" s="160">
        <v>-72.200000000000017</v>
      </c>
      <c r="G1003" s="246">
        <v>161.45713220995</v>
      </c>
      <c r="H1003" s="160">
        <v>73.897994294643411</v>
      </c>
      <c r="I1003" s="162">
        <v>45.769420825925799</v>
      </c>
      <c r="J1003" s="161">
        <v>87.559137915306593</v>
      </c>
      <c r="K1003" s="160">
        <v>0.1910000000000025</v>
      </c>
      <c r="L1003" s="160">
        <v>0</v>
      </c>
      <c r="M1003" s="160">
        <v>0</v>
      </c>
      <c r="N1003" s="160">
        <v>35.232000000000014</v>
      </c>
      <c r="O1003" s="160">
        <v>21.821272010570738</v>
      </c>
      <c r="P1003" s="160">
        <v>8.855750000000004</v>
      </c>
      <c r="Q1003" s="146">
        <v>7.8872639714656074</v>
      </c>
      <c r="T1003" s="130"/>
    </row>
    <row r="1004" spans="1:21" ht="10.65" customHeight="1" x14ac:dyDescent="0.2">
      <c r="A1004" s="122"/>
      <c r="B1004" s="158" t="s">
        <v>82</v>
      </c>
      <c r="C1004" s="159">
        <v>253.6870646117986</v>
      </c>
      <c r="D1004" s="197">
        <v>224.88706461179862</v>
      </c>
      <c r="E1004" s="160">
        <v>0</v>
      </c>
      <c r="F1004" s="160">
        <v>-28.799999999999983</v>
      </c>
      <c r="G1004" s="246">
        <v>224.88706461179862</v>
      </c>
      <c r="H1004" s="160">
        <v>27.603999999999999</v>
      </c>
      <c r="I1004" s="162">
        <v>12.274605499275909</v>
      </c>
      <c r="J1004" s="161">
        <v>197.28306461179864</v>
      </c>
      <c r="K1004" s="160">
        <v>0</v>
      </c>
      <c r="L1004" s="160">
        <v>0</v>
      </c>
      <c r="M1004" s="160">
        <v>5.3809999999999967</v>
      </c>
      <c r="N1004" s="160">
        <v>0.36400000000000077</v>
      </c>
      <c r="O1004" s="160">
        <v>0.16185902049472686</v>
      </c>
      <c r="P1004" s="160">
        <v>1.4362499999999994</v>
      </c>
      <c r="Q1004" s="146" t="s">
        <v>214</v>
      </c>
      <c r="T1004" s="130"/>
    </row>
    <row r="1005" spans="1:21" ht="10.65" customHeight="1" x14ac:dyDescent="0.2">
      <c r="A1005" s="122"/>
      <c r="B1005" s="158" t="s">
        <v>83</v>
      </c>
      <c r="C1005" s="159">
        <v>421.28655653780561</v>
      </c>
      <c r="D1005" s="197">
        <v>415.28655653780561</v>
      </c>
      <c r="E1005" s="160">
        <v>0</v>
      </c>
      <c r="F1005" s="160">
        <v>-6</v>
      </c>
      <c r="G1005" s="246">
        <v>415.28655653780561</v>
      </c>
      <c r="H1005" s="160">
        <v>69.063999999999993</v>
      </c>
      <c r="I1005" s="162">
        <v>16.63044442752453</v>
      </c>
      <c r="J1005" s="161">
        <v>346.22255653780564</v>
      </c>
      <c r="K1005" s="160">
        <v>0</v>
      </c>
      <c r="L1005" s="160">
        <v>1.0300000000000011</v>
      </c>
      <c r="M1005" s="160">
        <v>0</v>
      </c>
      <c r="N1005" s="160">
        <v>2.3249999999999886</v>
      </c>
      <c r="O1005" s="160">
        <v>0.55985438570013812</v>
      </c>
      <c r="P1005" s="160">
        <v>0.83874999999999744</v>
      </c>
      <c r="Q1005" s="146" t="s">
        <v>214</v>
      </c>
      <c r="T1005" s="130"/>
    </row>
    <row r="1006" spans="1:21" ht="10.65" customHeight="1" x14ac:dyDescent="0.2">
      <c r="A1006" s="122"/>
      <c r="B1006" s="158" t="s">
        <v>84</v>
      </c>
      <c r="C1006" s="159">
        <v>2.7682786671372499</v>
      </c>
      <c r="D1006" s="197">
        <v>2.7682786671372499</v>
      </c>
      <c r="E1006" s="160">
        <v>0</v>
      </c>
      <c r="F1006" s="160">
        <v>0</v>
      </c>
      <c r="G1006" s="246">
        <v>2.7682786671372499</v>
      </c>
      <c r="H1006" s="160">
        <v>1.2E-2</v>
      </c>
      <c r="I1006" s="162">
        <v>0.43348237092075403</v>
      </c>
      <c r="J1006" s="161">
        <v>2.7562786671372499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148</v>
      </c>
      <c r="T1006" s="130"/>
    </row>
    <row r="1007" spans="1:21" ht="10.65" customHeight="1" x14ac:dyDescent="0.2">
      <c r="A1007" s="122"/>
      <c r="B1007" s="158" t="s">
        <v>85</v>
      </c>
      <c r="C1007" s="159">
        <v>12.653229800951516</v>
      </c>
      <c r="D1007" s="197">
        <v>3.8532298009515156</v>
      </c>
      <c r="E1007" s="160">
        <v>0</v>
      </c>
      <c r="F1007" s="160">
        <v>-8.8000000000000007</v>
      </c>
      <c r="G1007" s="246">
        <v>3.8532298009515156</v>
      </c>
      <c r="H1007" s="160">
        <v>0</v>
      </c>
      <c r="I1007" s="162">
        <v>0</v>
      </c>
      <c r="J1007" s="161">
        <v>3.8532298009515156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214</v>
      </c>
      <c r="T1007" s="130"/>
    </row>
    <row r="1008" spans="1:21" ht="10.65" customHeight="1" x14ac:dyDescent="0.2">
      <c r="A1008" s="122"/>
      <c r="B1008" s="158" t="s">
        <v>86</v>
      </c>
      <c r="C1008" s="159">
        <v>162.13653400103158</v>
      </c>
      <c r="D1008" s="197">
        <v>167.43653400103159</v>
      </c>
      <c r="E1008" s="160">
        <v>0</v>
      </c>
      <c r="F1008" s="160">
        <v>5.3000000000000114</v>
      </c>
      <c r="G1008" s="246">
        <v>167.43653400103159</v>
      </c>
      <c r="H1008" s="160">
        <v>83.751999999999995</v>
      </c>
      <c r="I1008" s="162">
        <v>50.020146737798569</v>
      </c>
      <c r="J1008" s="161">
        <v>83.684534001031594</v>
      </c>
      <c r="K1008" s="160">
        <v>3.2579999999999956</v>
      </c>
      <c r="L1008" s="160">
        <v>0</v>
      </c>
      <c r="M1008" s="160">
        <v>0.76999999999999602</v>
      </c>
      <c r="N1008" s="160">
        <v>0</v>
      </c>
      <c r="O1008" s="160">
        <v>0</v>
      </c>
      <c r="P1008" s="160">
        <v>1.0069999999999979</v>
      </c>
      <c r="Q1008" s="146" t="s">
        <v>214</v>
      </c>
      <c r="T1008" s="130"/>
    </row>
    <row r="1009" spans="1:20" ht="10.65" customHeight="1" x14ac:dyDescent="0.2">
      <c r="A1009" s="122"/>
      <c r="B1009" s="158" t="s">
        <v>87</v>
      </c>
      <c r="C1009" s="159">
        <v>25.730476256837544</v>
      </c>
      <c r="D1009" s="197">
        <v>25.630476256837543</v>
      </c>
      <c r="E1009" s="160">
        <v>0</v>
      </c>
      <c r="F1009" s="160">
        <v>-0.10000000000000142</v>
      </c>
      <c r="G1009" s="246">
        <v>25.630476256837543</v>
      </c>
      <c r="H1009" s="160">
        <v>0.35299999999999998</v>
      </c>
      <c r="I1009" s="162">
        <v>1.3772666432830283</v>
      </c>
      <c r="J1009" s="161">
        <v>25.277476256837542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214</v>
      </c>
      <c r="T1009" s="130"/>
    </row>
    <row r="1010" spans="1:20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148</v>
      </c>
      <c r="T1010" s="130"/>
    </row>
    <row r="1011" spans="1:20" ht="10.65" customHeight="1" x14ac:dyDescent="0.2">
      <c r="A1011" s="122"/>
      <c r="B1011" s="158" t="s">
        <v>89</v>
      </c>
      <c r="C1011" s="159">
        <v>139.89179545944131</v>
      </c>
      <c r="D1011" s="197">
        <v>192.99179545944131</v>
      </c>
      <c r="E1011" s="160">
        <v>0</v>
      </c>
      <c r="F1011" s="160">
        <v>53.099999999999994</v>
      </c>
      <c r="G1011" s="246">
        <v>192.99179545944131</v>
      </c>
      <c r="H1011" s="160">
        <v>162.88</v>
      </c>
      <c r="I1011" s="162">
        <v>84.3973701639718</v>
      </c>
      <c r="J1011" s="161">
        <v>30.111795459441311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214</v>
      </c>
      <c r="T1011" s="130"/>
    </row>
    <row r="1012" spans="1:20" ht="10.65" customHeight="1" x14ac:dyDescent="0.2">
      <c r="A1012" s="122"/>
      <c r="B1012" s="165" t="s">
        <v>90</v>
      </c>
      <c r="C1012" s="159">
        <v>2333.345200163415</v>
      </c>
      <c r="D1012" s="197">
        <v>2705.845200163415</v>
      </c>
      <c r="E1012" s="160">
        <v>-2</v>
      </c>
      <c r="F1012" s="160">
        <v>372.5</v>
      </c>
      <c r="G1012" s="246">
        <v>2705.845200163415</v>
      </c>
      <c r="H1012" s="160">
        <v>1233.4489942946434</v>
      </c>
      <c r="I1012" s="162">
        <v>45.58461046552668</v>
      </c>
      <c r="J1012" s="161">
        <v>1472.3962058687719</v>
      </c>
      <c r="K1012" s="160">
        <v>23.948999999999998</v>
      </c>
      <c r="L1012" s="160">
        <v>12.901000000000096</v>
      </c>
      <c r="M1012" s="160">
        <v>55.333999999999989</v>
      </c>
      <c r="N1012" s="160">
        <v>78.644999999999939</v>
      </c>
      <c r="O1012" s="160">
        <v>2.9064855593087997</v>
      </c>
      <c r="P1012" s="166">
        <v>42.707250000000002</v>
      </c>
      <c r="Q1012" s="146">
        <v>32.476493004554769</v>
      </c>
      <c r="T1012" s="130"/>
    </row>
    <row r="1013" spans="1:20" ht="10.65" customHeight="1" x14ac:dyDescent="0.2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65" customHeight="1" x14ac:dyDescent="0.2">
      <c r="A1014" s="122"/>
      <c r="B1014" s="158" t="s">
        <v>91</v>
      </c>
      <c r="C1014" s="159">
        <v>118.024444371027</v>
      </c>
      <c r="D1014" s="197">
        <v>110.12444437102701</v>
      </c>
      <c r="E1014" s="160">
        <v>0</v>
      </c>
      <c r="F1014" s="160">
        <v>-7.8999999999999915</v>
      </c>
      <c r="G1014" s="246">
        <v>110.12444437102701</v>
      </c>
      <c r="H1014" s="160">
        <v>53.311</v>
      </c>
      <c r="I1014" s="162">
        <v>48.409778868337938</v>
      </c>
      <c r="J1014" s="161">
        <v>56.813444371027011</v>
      </c>
      <c r="K1014" s="160">
        <v>0</v>
      </c>
      <c r="L1014" s="160">
        <v>0</v>
      </c>
      <c r="M1014" s="160">
        <v>0</v>
      </c>
      <c r="N1014" s="160">
        <v>0</v>
      </c>
      <c r="O1014" s="160">
        <v>0</v>
      </c>
      <c r="P1014" s="160">
        <v>0</v>
      </c>
      <c r="Q1014" s="146" t="s">
        <v>214</v>
      </c>
      <c r="T1014" s="130"/>
    </row>
    <row r="1015" spans="1:20" ht="10.65" customHeight="1" x14ac:dyDescent="0.2">
      <c r="A1015" s="122"/>
      <c r="B1015" s="158" t="s">
        <v>92</v>
      </c>
      <c r="C1015" s="159">
        <v>179.5907710258723</v>
      </c>
      <c r="D1015" s="197">
        <v>362.0907710258723</v>
      </c>
      <c r="E1015" s="160">
        <v>0</v>
      </c>
      <c r="F1015" s="160">
        <v>182.5</v>
      </c>
      <c r="G1015" s="246">
        <v>362.0907710258723</v>
      </c>
      <c r="H1015" s="160">
        <v>260.77430294036884</v>
      </c>
      <c r="I1015" s="162">
        <v>72.019041579420943</v>
      </c>
      <c r="J1015" s="161">
        <v>101.31646808550346</v>
      </c>
      <c r="K1015" s="160">
        <v>0</v>
      </c>
      <c r="L1015" s="160">
        <v>0</v>
      </c>
      <c r="M1015" s="160">
        <v>0</v>
      </c>
      <c r="N1015" s="160">
        <v>0</v>
      </c>
      <c r="O1015" s="160">
        <v>0</v>
      </c>
      <c r="P1015" s="160">
        <v>0</v>
      </c>
      <c r="Q1015" s="146" t="s">
        <v>214</v>
      </c>
      <c r="T1015" s="130"/>
    </row>
    <row r="1016" spans="1:20" ht="10.65" hidden="1" customHeight="1" x14ac:dyDescent="0.2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246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65" customHeight="1" x14ac:dyDescent="0.2">
      <c r="A1017" s="184"/>
      <c r="B1017" s="158" t="s">
        <v>94</v>
      </c>
      <c r="C1017" s="159">
        <v>463.29244189165365</v>
      </c>
      <c r="D1017" s="197">
        <v>406.69244189165363</v>
      </c>
      <c r="E1017" s="160">
        <v>0</v>
      </c>
      <c r="F1017" s="160">
        <v>-56.600000000000023</v>
      </c>
      <c r="G1017" s="246">
        <v>406.69244189165363</v>
      </c>
      <c r="H1017" s="160">
        <v>80.726034912109398</v>
      </c>
      <c r="I1017" s="162">
        <v>19.849406233523148</v>
      </c>
      <c r="J1017" s="161">
        <v>325.96640697954422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214</v>
      </c>
      <c r="T1017" s="130"/>
    </row>
    <row r="1018" spans="1:20" ht="10.65" customHeight="1" x14ac:dyDescent="0.2">
      <c r="A1018" s="122"/>
      <c r="B1018" s="158" t="s">
        <v>95</v>
      </c>
      <c r="C1018" s="159">
        <v>84.263259571079146</v>
      </c>
      <c r="D1018" s="197">
        <v>132.26325957107915</v>
      </c>
      <c r="E1018" s="160">
        <v>2</v>
      </c>
      <c r="F1018" s="160">
        <v>48</v>
      </c>
      <c r="G1018" s="246">
        <v>132.26325957107915</v>
      </c>
      <c r="H1018" s="160">
        <v>125.02660367274282</v>
      </c>
      <c r="I1018" s="162">
        <v>94.528597040626167</v>
      </c>
      <c r="J1018" s="161">
        <v>7.2366558983363234</v>
      </c>
      <c r="K1018" s="160">
        <v>8.3009999999999877</v>
      </c>
      <c r="L1018" s="160">
        <v>0</v>
      </c>
      <c r="M1018" s="160">
        <v>1.3930000000000007</v>
      </c>
      <c r="N1018" s="160">
        <v>5.4610000000000127</v>
      </c>
      <c r="O1018" s="160">
        <v>4.128886599127882</v>
      </c>
      <c r="P1018" s="160">
        <v>3.7887500000000003</v>
      </c>
      <c r="Q1018" s="146">
        <v>0</v>
      </c>
      <c r="T1018" s="130"/>
    </row>
    <row r="1019" spans="1:20" ht="10.65" customHeight="1" x14ac:dyDescent="0.2">
      <c r="A1019" s="122"/>
      <c r="B1019" s="158" t="s">
        <v>96</v>
      </c>
      <c r="C1019" s="159">
        <v>23.447690869032609</v>
      </c>
      <c r="D1019" s="197">
        <v>21.24769086903261</v>
      </c>
      <c r="E1019" s="160">
        <v>0</v>
      </c>
      <c r="F1019" s="160">
        <v>-2.1999999999999993</v>
      </c>
      <c r="G1019" s="246">
        <v>21.24769086903261</v>
      </c>
      <c r="H1019" s="160">
        <v>0</v>
      </c>
      <c r="I1019" s="162">
        <v>0</v>
      </c>
      <c r="J1019" s="161">
        <v>21.24769086903261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214</v>
      </c>
      <c r="T1019" s="130"/>
    </row>
    <row r="1020" spans="1:20" ht="10.65" customHeight="1" x14ac:dyDescent="0.2">
      <c r="A1020" s="122"/>
      <c r="B1020" s="158" t="s">
        <v>97</v>
      </c>
      <c r="C1020" s="159">
        <v>176.10402369031377</v>
      </c>
      <c r="D1020" s="197">
        <v>145.80402369031376</v>
      </c>
      <c r="E1020" s="160">
        <v>0</v>
      </c>
      <c r="F1020" s="160">
        <v>-30.300000000000011</v>
      </c>
      <c r="G1020" s="246">
        <v>145.80402369031376</v>
      </c>
      <c r="H1020" s="160">
        <v>145.72753881835899</v>
      </c>
      <c r="I1020" s="162">
        <v>99.947542687767509</v>
      </c>
      <c r="J1020" s="161">
        <v>7.6484871954761502E-2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214</v>
      </c>
      <c r="T1020" s="130"/>
    </row>
    <row r="1021" spans="1:20" ht="10.65" customHeight="1" x14ac:dyDescent="0.2">
      <c r="A1021" s="122"/>
      <c r="B1021" s="158" t="s">
        <v>98</v>
      </c>
      <c r="C1021" s="159">
        <v>14.302359990836063</v>
      </c>
      <c r="D1021" s="197">
        <v>1.302359990836063</v>
      </c>
      <c r="E1021" s="160">
        <v>0</v>
      </c>
      <c r="F1021" s="160">
        <v>-13</v>
      </c>
      <c r="G1021" s="246">
        <v>1.302359990836063</v>
      </c>
      <c r="H1021" s="160">
        <v>0</v>
      </c>
      <c r="I1021" s="162">
        <v>0</v>
      </c>
      <c r="J1021" s="161">
        <v>1.302359990836063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214</v>
      </c>
      <c r="T1021" s="130"/>
    </row>
    <row r="1022" spans="1:20" ht="10.65" customHeight="1" x14ac:dyDescent="0.2">
      <c r="A1022" s="122"/>
      <c r="B1022" s="158" t="s">
        <v>99</v>
      </c>
      <c r="C1022" s="159">
        <v>2.5541950291297923</v>
      </c>
      <c r="D1022" s="197">
        <v>2.5541950291297923</v>
      </c>
      <c r="E1022" s="160">
        <v>0</v>
      </c>
      <c r="F1022" s="160">
        <v>0</v>
      </c>
      <c r="G1022" s="246">
        <v>2.5541950291297923</v>
      </c>
      <c r="H1022" s="160">
        <v>0</v>
      </c>
      <c r="I1022" s="162">
        <v>0</v>
      </c>
      <c r="J1022" s="161">
        <v>2.5541950291297923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214</v>
      </c>
      <c r="T1022" s="130"/>
    </row>
    <row r="1023" spans="1:20" ht="10.65" customHeight="1" x14ac:dyDescent="0.2">
      <c r="A1023" s="122"/>
      <c r="B1023" s="158" t="s">
        <v>100</v>
      </c>
      <c r="C1023" s="159">
        <v>1.2052550554075336</v>
      </c>
      <c r="D1023" s="197">
        <v>1.2052550554075336</v>
      </c>
      <c r="E1023" s="160">
        <v>0</v>
      </c>
      <c r="F1023" s="160">
        <v>0</v>
      </c>
      <c r="G1023" s="246">
        <v>1.2052550554075336</v>
      </c>
      <c r="H1023" s="160">
        <v>0</v>
      </c>
      <c r="I1023" s="162">
        <v>0</v>
      </c>
      <c r="J1023" s="161">
        <v>1.2052550554075336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214</v>
      </c>
      <c r="T1023" s="130"/>
    </row>
    <row r="1024" spans="1:20" ht="10.65" customHeight="1" x14ac:dyDescent="0.2">
      <c r="A1024" s="122"/>
      <c r="B1024" s="158" t="s">
        <v>101</v>
      </c>
      <c r="C1024" s="159">
        <v>32.742534832439226</v>
      </c>
      <c r="D1024" s="197">
        <v>9.742534832439226</v>
      </c>
      <c r="E1024" s="160">
        <v>0</v>
      </c>
      <c r="F1024" s="160">
        <v>-23</v>
      </c>
      <c r="G1024" s="246">
        <v>9.742534832439226</v>
      </c>
      <c r="H1024" s="160">
        <v>0</v>
      </c>
      <c r="I1024" s="162">
        <v>0</v>
      </c>
      <c r="J1024" s="161">
        <v>9.742534832439226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214</v>
      </c>
      <c r="T1024" s="130"/>
    </row>
    <row r="1025" spans="1:20" ht="10.65" customHeight="1" x14ac:dyDescent="0.2">
      <c r="A1025" s="122"/>
      <c r="B1025" s="158" t="s">
        <v>102</v>
      </c>
      <c r="C1025" s="159">
        <v>2.7319114589237423</v>
      </c>
      <c r="D1025" s="197">
        <v>2.7319114589237423</v>
      </c>
      <c r="E1025" s="160">
        <v>0</v>
      </c>
      <c r="F1025" s="160">
        <v>0</v>
      </c>
      <c r="G1025" s="246">
        <v>2.7319114589237423</v>
      </c>
      <c r="H1025" s="160">
        <v>0.3</v>
      </c>
      <c r="I1025" s="162">
        <v>10.981322217455295</v>
      </c>
      <c r="J1025" s="161">
        <v>2.4319114589237425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214</v>
      </c>
      <c r="T1025" s="130"/>
    </row>
    <row r="1026" spans="1:20" ht="10.65" customHeight="1" x14ac:dyDescent="0.2">
      <c r="A1026" s="122"/>
      <c r="B1026" s="1" t="s">
        <v>103</v>
      </c>
      <c r="C1026" s="159">
        <v>1.2052550554075336</v>
      </c>
      <c r="D1026" s="197">
        <v>1.2052550554075336</v>
      </c>
      <c r="E1026" s="160">
        <v>0</v>
      </c>
      <c r="F1026" s="160">
        <v>0</v>
      </c>
      <c r="G1026" s="246">
        <v>1.2052550554075336</v>
      </c>
      <c r="H1026" s="160">
        <v>0</v>
      </c>
      <c r="I1026" s="162">
        <v>0</v>
      </c>
      <c r="J1026" s="161">
        <v>1.2052550554075336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214</v>
      </c>
      <c r="T1026" s="130"/>
    </row>
    <row r="1027" spans="1:20" ht="10.65" customHeight="1" x14ac:dyDescent="0.2">
      <c r="A1027" s="122"/>
      <c r="B1027" s="165" t="s">
        <v>105</v>
      </c>
      <c r="C1027" s="169">
        <v>3432.8093430045378</v>
      </c>
      <c r="D1027" s="197">
        <v>3902.8093430045378</v>
      </c>
      <c r="E1027" s="160">
        <v>0</v>
      </c>
      <c r="F1027" s="160">
        <v>470</v>
      </c>
      <c r="G1027" s="246">
        <v>3902.8093430045378</v>
      </c>
      <c r="H1027" s="160">
        <v>1899.3144746382234</v>
      </c>
      <c r="I1027" s="162">
        <v>48.665315359116562</v>
      </c>
      <c r="J1027" s="161">
        <v>2003.4948683663144</v>
      </c>
      <c r="K1027" s="160">
        <v>32.25</v>
      </c>
      <c r="L1027" s="160">
        <v>12.901000000000295</v>
      </c>
      <c r="M1027" s="160">
        <v>56.726999999999862</v>
      </c>
      <c r="N1027" s="160">
        <v>84.105999999999767</v>
      </c>
      <c r="O1027" s="160">
        <v>2.1550117520025105</v>
      </c>
      <c r="P1027" s="160">
        <v>46.495999999999981</v>
      </c>
      <c r="Q1027" s="146">
        <v>41.089617781450343</v>
      </c>
      <c r="T1027" s="130"/>
    </row>
    <row r="1028" spans="1:20" ht="10.65" customHeight="1" x14ac:dyDescent="0.2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0.199999999999999" x14ac:dyDescent="0.2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65" customHeight="1" x14ac:dyDescent="0.2">
      <c r="A1030" s="122"/>
      <c r="B1030" s="158" t="s">
        <v>107</v>
      </c>
      <c r="C1030" s="159">
        <v>35.980933842183248</v>
      </c>
      <c r="D1030" s="159">
        <v>35.980933842183248</v>
      </c>
      <c r="E1030" s="170">
        <v>0</v>
      </c>
      <c r="F1030" s="160">
        <v>0</v>
      </c>
      <c r="G1030" s="246">
        <v>35.980933842183248</v>
      </c>
      <c r="H1030" s="160">
        <v>0</v>
      </c>
      <c r="I1030" s="162">
        <v>0</v>
      </c>
      <c r="J1030" s="161">
        <v>35.980933842183248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214</v>
      </c>
      <c r="T1030" s="130"/>
    </row>
    <row r="1031" spans="1:20" ht="10.65" customHeight="1" x14ac:dyDescent="0.2">
      <c r="A1031" s="122"/>
      <c r="B1031" s="171" t="s">
        <v>108</v>
      </c>
      <c r="C1031" s="159">
        <v>41.868723153279895</v>
      </c>
      <c r="D1031" s="159">
        <v>41.868723153279895</v>
      </c>
      <c r="E1031" s="170">
        <v>0</v>
      </c>
      <c r="F1031" s="160">
        <v>0</v>
      </c>
      <c r="G1031" s="246">
        <v>41.868723153279895</v>
      </c>
      <c r="H1031" s="160">
        <v>6.5000000000000002E-2</v>
      </c>
      <c r="I1031" s="162">
        <v>0.15524715134502032</v>
      </c>
      <c r="J1031" s="161">
        <v>41.803723153279897</v>
      </c>
      <c r="K1031" s="160">
        <v>0</v>
      </c>
      <c r="L1031" s="160">
        <v>0</v>
      </c>
      <c r="M1031" s="160">
        <v>0</v>
      </c>
      <c r="N1031" s="160">
        <v>0</v>
      </c>
      <c r="O1031" s="160">
        <v>0</v>
      </c>
      <c r="P1031" s="160">
        <v>0</v>
      </c>
      <c r="Q1031" s="146" t="s">
        <v>214</v>
      </c>
      <c r="T1031" s="130"/>
    </row>
    <row r="1032" spans="1:20" ht="10.65" customHeight="1" x14ac:dyDescent="0.2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65" customHeight="1" x14ac:dyDescent="0.2">
      <c r="A1033" s="122"/>
      <c r="B1033" s="171" t="s">
        <v>110</v>
      </c>
      <c r="C1033" s="159">
        <v>0</v>
      </c>
      <c r="D1033" s="197"/>
      <c r="E1033" s="160"/>
      <c r="F1033" s="160"/>
      <c r="G1033" s="246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65" customHeight="1" x14ac:dyDescent="0.2">
      <c r="A1034" s="122"/>
      <c r="B1034" s="172" t="s">
        <v>111</v>
      </c>
      <c r="C1034" s="173">
        <v>3510.659000000001</v>
      </c>
      <c r="D1034" s="175">
        <v>3980.659000000001</v>
      </c>
      <c r="E1034" s="174">
        <v>0</v>
      </c>
      <c r="F1034" s="177">
        <v>470</v>
      </c>
      <c r="G1034" s="240">
        <v>3980.659000000001</v>
      </c>
      <c r="H1034" s="177">
        <v>1899.3794746382234</v>
      </c>
      <c r="I1034" s="176">
        <v>47.715201795436961</v>
      </c>
      <c r="J1034" s="185">
        <v>2081.2795253617778</v>
      </c>
      <c r="K1034" s="177">
        <v>32.25</v>
      </c>
      <c r="L1034" s="177">
        <v>12.901000000000295</v>
      </c>
      <c r="M1034" s="177">
        <v>56.726999999999862</v>
      </c>
      <c r="N1034" s="177">
        <v>84.105999999999767</v>
      </c>
      <c r="O1034" s="177">
        <v>2.1128662364698849</v>
      </c>
      <c r="P1034" s="177">
        <v>46.495999999999981</v>
      </c>
      <c r="Q1034" s="153">
        <v>42.762550012082301</v>
      </c>
      <c r="T1034" s="130"/>
    </row>
    <row r="1035" spans="1:20" ht="10.65" customHeight="1" x14ac:dyDescent="0.2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65" customHeight="1" x14ac:dyDescent="0.2">
      <c r="A1036" s="122"/>
      <c r="B1036" s="131"/>
      <c r="T1036" s="130"/>
    </row>
    <row r="1037" spans="1:20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65" customHeight="1" x14ac:dyDescent="0.2">
      <c r="A1038" s="122"/>
      <c r="B1038" s="145" t="s">
        <v>61</v>
      </c>
      <c r="C1038" s="145" t="s">
        <v>146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44048</v>
      </c>
      <c r="L1039" s="151">
        <v>44055</v>
      </c>
      <c r="M1039" s="151">
        <v>44062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65" customHeight="1" x14ac:dyDescent="0.2">
      <c r="A1040" s="122"/>
      <c r="B1040" s="152"/>
      <c r="C1040" s="152"/>
      <c r="D1040" s="153"/>
      <c r="E1040" s="153" t="s">
        <v>77</v>
      </c>
      <c r="F1040" s="153" t="s">
        <v>112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65" customHeight="1" x14ac:dyDescent="0.2">
      <c r="A1041" s="122"/>
      <c r="B1041" s="183"/>
      <c r="C1041" s="255" t="s">
        <v>124</v>
      </c>
      <c r="D1041" s="255"/>
      <c r="E1041" s="255"/>
      <c r="F1041" s="255"/>
      <c r="G1041" s="255"/>
      <c r="H1041" s="255"/>
      <c r="I1041" s="255"/>
      <c r="J1041" s="255"/>
      <c r="K1041" s="255"/>
      <c r="L1041" s="255"/>
      <c r="M1041" s="255"/>
      <c r="N1041" s="255"/>
      <c r="O1041" s="255"/>
      <c r="P1041" s="256"/>
      <c r="Q1041" s="145"/>
      <c r="T1041" s="130"/>
    </row>
    <row r="1042" spans="1:20" ht="10.65" customHeight="1" x14ac:dyDescent="0.2">
      <c r="A1042" s="122"/>
      <c r="B1042" s="158" t="s">
        <v>80</v>
      </c>
      <c r="C1042" s="159">
        <v>251.19198535582086</v>
      </c>
      <c r="D1042" s="197">
        <v>242.79198535582086</v>
      </c>
      <c r="E1042" s="160">
        <v>0</v>
      </c>
      <c r="F1042" s="160">
        <v>-8.4000000000000057</v>
      </c>
      <c r="G1042" s="246">
        <v>242.79198535582086</v>
      </c>
      <c r="H1042" s="160">
        <v>19.808</v>
      </c>
      <c r="I1042" s="162">
        <v>8.1584241633720431</v>
      </c>
      <c r="J1042" s="161">
        <v>222.98398535582086</v>
      </c>
      <c r="K1042" s="160">
        <v>5.5329999999999995</v>
      </c>
      <c r="L1042" s="160">
        <v>2.7980000000000018</v>
      </c>
      <c r="M1042" s="160">
        <v>0.21699999999999875</v>
      </c>
      <c r="N1042" s="160">
        <v>0.45100000000000051</v>
      </c>
      <c r="O1042" s="160">
        <v>0.18575571979406277</v>
      </c>
      <c r="P1042" s="160">
        <v>2.2497500000000001</v>
      </c>
      <c r="Q1042" s="146" t="s">
        <v>214</v>
      </c>
      <c r="T1042" s="130"/>
    </row>
    <row r="1043" spans="1:20" ht="10.65" customHeight="1" x14ac:dyDescent="0.2">
      <c r="A1043" s="122"/>
      <c r="B1043" s="158" t="s">
        <v>81</v>
      </c>
      <c r="C1043" s="159">
        <v>18.745427070343997</v>
      </c>
      <c r="D1043" s="197">
        <v>19.845427070343998</v>
      </c>
      <c r="E1043" s="160">
        <v>0</v>
      </c>
      <c r="F1043" s="160">
        <v>1.1000000000000014</v>
      </c>
      <c r="G1043" s="246">
        <v>19.845427070343998</v>
      </c>
      <c r="H1043" s="160">
        <v>1.698</v>
      </c>
      <c r="I1043" s="162">
        <v>8.5561272830323976</v>
      </c>
      <c r="J1043" s="161">
        <v>18.147427070343998</v>
      </c>
      <c r="K1043" s="160">
        <v>8.4000000000000075E-2</v>
      </c>
      <c r="L1043" s="160">
        <v>0</v>
      </c>
      <c r="M1043" s="160">
        <v>8.5999999999999854E-2</v>
      </c>
      <c r="N1043" s="160">
        <v>0.25</v>
      </c>
      <c r="O1043" s="160">
        <v>1.259736054627856</v>
      </c>
      <c r="P1043" s="160">
        <v>0.10499999999999998</v>
      </c>
      <c r="Q1043" s="146" t="s">
        <v>214</v>
      </c>
      <c r="T1043" s="130"/>
    </row>
    <row r="1044" spans="1:20" ht="10.65" customHeight="1" x14ac:dyDescent="0.2">
      <c r="A1044" s="122"/>
      <c r="B1044" s="158" t="s">
        <v>82</v>
      </c>
      <c r="C1044" s="159">
        <v>18.081300036378067</v>
      </c>
      <c r="D1044" s="197">
        <v>15.581300036378067</v>
      </c>
      <c r="E1044" s="160">
        <v>0</v>
      </c>
      <c r="F1044" s="160">
        <v>-2.5</v>
      </c>
      <c r="G1044" s="246">
        <v>15.581300036378067</v>
      </c>
      <c r="H1044" s="160">
        <v>0.84199999999999997</v>
      </c>
      <c r="I1044" s="162">
        <v>5.4039136531236851</v>
      </c>
      <c r="J1044" s="161">
        <v>14.739300036378067</v>
      </c>
      <c r="K1044" s="160">
        <v>0</v>
      </c>
      <c r="L1044" s="160">
        <v>0</v>
      </c>
      <c r="M1044" s="160">
        <v>0</v>
      </c>
      <c r="N1044" s="160">
        <v>0</v>
      </c>
      <c r="O1044" s="160">
        <v>0</v>
      </c>
      <c r="P1044" s="160">
        <v>0</v>
      </c>
      <c r="Q1044" s="146" t="s">
        <v>214</v>
      </c>
      <c r="T1044" s="130"/>
    </row>
    <row r="1045" spans="1:20" ht="10.65" customHeight="1" x14ac:dyDescent="0.2">
      <c r="A1045" s="122"/>
      <c r="B1045" s="158" t="s">
        <v>83</v>
      </c>
      <c r="C1045" s="159">
        <v>17.507389792747723</v>
      </c>
      <c r="D1045" s="197">
        <v>18.207389792747723</v>
      </c>
      <c r="E1045" s="160">
        <v>0</v>
      </c>
      <c r="F1045" s="160">
        <v>0.69999999999999929</v>
      </c>
      <c r="G1045" s="246">
        <v>18.207389792747723</v>
      </c>
      <c r="H1045" s="160">
        <v>0.32400000000000001</v>
      </c>
      <c r="I1045" s="162">
        <v>1.7794972463820931</v>
      </c>
      <c r="J1045" s="161">
        <v>17.883389792747721</v>
      </c>
      <c r="K1045" s="160">
        <v>0</v>
      </c>
      <c r="L1045" s="160">
        <v>0.23500000000000001</v>
      </c>
      <c r="M1045" s="160">
        <v>0</v>
      </c>
      <c r="N1045" s="160">
        <v>0</v>
      </c>
      <c r="O1045" s="160">
        <v>0</v>
      </c>
      <c r="P1045" s="160">
        <v>5.8750000000000004E-2</v>
      </c>
      <c r="Q1045" s="146" t="s">
        <v>214</v>
      </c>
      <c r="T1045" s="130"/>
    </row>
    <row r="1046" spans="1:20" ht="10.65" customHeight="1" x14ac:dyDescent="0.2">
      <c r="A1046" s="122"/>
      <c r="B1046" s="158" t="s">
        <v>84</v>
      </c>
      <c r="C1046" s="159">
        <v>1.835812660802004</v>
      </c>
      <c r="D1046" s="197">
        <v>1.835812660802004</v>
      </c>
      <c r="E1046" s="160">
        <v>0</v>
      </c>
      <c r="F1046" s="160">
        <v>0</v>
      </c>
      <c r="G1046" s="246">
        <v>1.835812660802004</v>
      </c>
      <c r="H1046" s="160">
        <v>7.6710000000000003</v>
      </c>
      <c r="I1046" s="162">
        <v>417.85309382542346</v>
      </c>
      <c r="J1046" s="161">
        <v>-5.8351873391979963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>
        <v>0</v>
      </c>
      <c r="T1046" s="130"/>
    </row>
    <row r="1047" spans="1:20" ht="10.65" customHeight="1" x14ac:dyDescent="0.2">
      <c r="A1047" s="122"/>
      <c r="B1047" s="158" t="s">
        <v>85</v>
      </c>
      <c r="C1047" s="159">
        <v>5.8276389842269296</v>
      </c>
      <c r="D1047" s="197">
        <v>5.8276389842269296</v>
      </c>
      <c r="E1047" s="160">
        <v>0</v>
      </c>
      <c r="F1047" s="160">
        <v>0</v>
      </c>
      <c r="G1047" s="246">
        <v>5.8276389842269296</v>
      </c>
      <c r="H1047" s="160">
        <v>2.15</v>
      </c>
      <c r="I1047" s="162">
        <v>36.893157002676105</v>
      </c>
      <c r="J1047" s="161">
        <v>3.6776389842269297</v>
      </c>
      <c r="K1047" s="160">
        <v>0</v>
      </c>
      <c r="L1047" s="160">
        <v>0</v>
      </c>
      <c r="M1047" s="160">
        <v>0.48199999999999998</v>
      </c>
      <c r="N1047" s="160">
        <v>0.55599999999999983</v>
      </c>
      <c r="O1047" s="160">
        <v>9.5407419969711196</v>
      </c>
      <c r="P1047" s="160">
        <v>0.25949999999999995</v>
      </c>
      <c r="Q1047" s="146">
        <v>12.172019207040194</v>
      </c>
      <c r="T1047" s="130"/>
    </row>
    <row r="1048" spans="1:20" ht="10.65" customHeight="1" x14ac:dyDescent="0.2">
      <c r="A1048" s="122"/>
      <c r="B1048" s="158" t="s">
        <v>86</v>
      </c>
      <c r="C1048" s="159">
        <v>12.159733562028146</v>
      </c>
      <c r="D1048" s="197">
        <v>11.159733562028146</v>
      </c>
      <c r="E1048" s="160">
        <v>0</v>
      </c>
      <c r="F1048" s="160">
        <v>-1</v>
      </c>
      <c r="G1048" s="246">
        <v>11.159733562028146</v>
      </c>
      <c r="H1048" s="160">
        <v>0.88</v>
      </c>
      <c r="I1048" s="162">
        <v>7.8854929206757038</v>
      </c>
      <c r="J1048" s="161">
        <v>10.279733562028145</v>
      </c>
      <c r="K1048" s="160">
        <v>0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</v>
      </c>
      <c r="Q1048" s="146" t="s">
        <v>214</v>
      </c>
      <c r="T1048" s="130"/>
    </row>
    <row r="1049" spans="1:20" ht="10.65" customHeight="1" x14ac:dyDescent="0.2">
      <c r="A1049" s="122"/>
      <c r="B1049" s="158" t="s">
        <v>87</v>
      </c>
      <c r="C1049" s="159">
        <v>8.0009815484785829</v>
      </c>
      <c r="D1049" s="197">
        <v>4.6009815484785825</v>
      </c>
      <c r="E1049" s="160">
        <v>0</v>
      </c>
      <c r="F1049" s="160">
        <v>-3.4000000000000004</v>
      </c>
      <c r="G1049" s="246">
        <v>4.6009815484785825</v>
      </c>
      <c r="H1049" s="160">
        <v>0</v>
      </c>
      <c r="I1049" s="162">
        <v>0</v>
      </c>
      <c r="J1049" s="161">
        <v>4.6009815484785825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214</v>
      </c>
      <c r="T1049" s="130"/>
    </row>
    <row r="1050" spans="1:20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148</v>
      </c>
      <c r="T1050" s="130"/>
    </row>
    <row r="1051" spans="1:20" ht="10.65" customHeight="1" x14ac:dyDescent="0.2">
      <c r="A1051" s="122"/>
      <c r="B1051" s="158" t="s">
        <v>89</v>
      </c>
      <c r="C1051" s="159">
        <v>3.6</v>
      </c>
      <c r="D1051" s="197">
        <v>5.5</v>
      </c>
      <c r="E1051" s="160">
        <v>0</v>
      </c>
      <c r="F1051" s="160">
        <v>1.9</v>
      </c>
      <c r="G1051" s="246">
        <v>5.5</v>
      </c>
      <c r="H1051" s="160">
        <v>0</v>
      </c>
      <c r="I1051" s="162">
        <v>0</v>
      </c>
      <c r="J1051" s="161">
        <v>5.5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214</v>
      </c>
      <c r="T1051" s="130"/>
    </row>
    <row r="1052" spans="1:20" ht="10.65" customHeight="1" x14ac:dyDescent="0.2">
      <c r="A1052" s="122"/>
      <c r="B1052" s="165" t="s">
        <v>90</v>
      </c>
      <c r="C1052" s="159">
        <v>336.95026901082639</v>
      </c>
      <c r="D1052" s="197">
        <v>325.35026901082631</v>
      </c>
      <c r="E1052" s="160">
        <v>0</v>
      </c>
      <c r="F1052" s="160">
        <v>-11.60000000000008</v>
      </c>
      <c r="G1052" s="246">
        <v>325.35026901082631</v>
      </c>
      <c r="H1052" s="160">
        <v>33.373000000000005</v>
      </c>
      <c r="I1052" s="162">
        <v>10.257560290779871</v>
      </c>
      <c r="J1052" s="161">
        <v>291.97726901082626</v>
      </c>
      <c r="K1052" s="160">
        <v>5.6169999999999991</v>
      </c>
      <c r="L1052" s="160">
        <v>3.0330000000000017</v>
      </c>
      <c r="M1052" s="160">
        <v>0.78499999999999859</v>
      </c>
      <c r="N1052" s="160">
        <v>1.2570000000000003</v>
      </c>
      <c r="O1052" s="160">
        <v>0.38635283868727111</v>
      </c>
      <c r="P1052" s="166">
        <v>2.673</v>
      </c>
      <c r="Q1052" s="146" t="s">
        <v>214</v>
      </c>
      <c r="T1052" s="130"/>
    </row>
    <row r="1053" spans="1:20" ht="10.65" customHeight="1" x14ac:dyDescent="0.2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65" customHeight="1" x14ac:dyDescent="0.2">
      <c r="A1054" s="122"/>
      <c r="B1054" s="158" t="s">
        <v>91</v>
      </c>
      <c r="C1054" s="159">
        <v>12.675818624320511</v>
      </c>
      <c r="D1054" s="197">
        <v>7.775818624320511</v>
      </c>
      <c r="E1054" s="160">
        <v>0</v>
      </c>
      <c r="F1054" s="160">
        <v>-4.9000000000000004</v>
      </c>
      <c r="G1054" s="246">
        <v>7.775818624320511</v>
      </c>
      <c r="H1054" s="160">
        <v>3.2000000000000001E-2</v>
      </c>
      <c r="I1054" s="162">
        <v>0.4115322327595613</v>
      </c>
      <c r="J1054" s="161">
        <v>7.7438186243205109</v>
      </c>
      <c r="K1054" s="160">
        <v>0</v>
      </c>
      <c r="L1054" s="160">
        <v>0</v>
      </c>
      <c r="M1054" s="160">
        <v>0</v>
      </c>
      <c r="N1054" s="160">
        <v>3.2000000000000001E-2</v>
      </c>
      <c r="O1054" s="160">
        <v>0.41153223275956125</v>
      </c>
      <c r="P1054" s="160">
        <v>8.0000000000000002E-3</v>
      </c>
      <c r="Q1054" s="146" t="s">
        <v>214</v>
      </c>
      <c r="T1054" s="130"/>
    </row>
    <row r="1055" spans="1:20" ht="10.65" customHeight="1" x14ac:dyDescent="0.2">
      <c r="A1055" s="122"/>
      <c r="B1055" s="158" t="s">
        <v>92</v>
      </c>
      <c r="C1055" s="159">
        <v>19.19669560747818</v>
      </c>
      <c r="D1055" s="197">
        <v>19.496695607478181</v>
      </c>
      <c r="E1055" s="160">
        <v>0</v>
      </c>
      <c r="F1055" s="160">
        <v>0.30000000000000071</v>
      </c>
      <c r="G1055" s="246">
        <v>19.496695607478181</v>
      </c>
      <c r="H1055" s="160">
        <v>0.41499999999999998</v>
      </c>
      <c r="I1055" s="162">
        <v>2.1285658265127863</v>
      </c>
      <c r="J1055" s="161">
        <v>19.081695607478181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214</v>
      </c>
      <c r="T1055" s="130"/>
    </row>
    <row r="1056" spans="1:20" ht="10.65" hidden="1" customHeight="1" x14ac:dyDescent="0.2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65" customHeight="1" x14ac:dyDescent="0.2">
      <c r="A1057" s="122"/>
      <c r="B1057" s="158" t="s">
        <v>94</v>
      </c>
      <c r="C1057" s="159">
        <v>2.004843411968547</v>
      </c>
      <c r="D1057" s="197">
        <v>2.004843411968547</v>
      </c>
      <c r="E1057" s="160">
        <v>0</v>
      </c>
      <c r="F1057" s="160">
        <v>0</v>
      </c>
      <c r="G1057" s="246">
        <v>2.004843411968547</v>
      </c>
      <c r="H1057" s="160">
        <v>0</v>
      </c>
      <c r="I1057" s="162">
        <v>0</v>
      </c>
      <c r="J1057" s="161">
        <v>2.004843411968547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214</v>
      </c>
      <c r="T1057" s="130"/>
    </row>
    <row r="1058" spans="1:20" ht="10.65" customHeight="1" x14ac:dyDescent="0.2">
      <c r="A1058" s="122"/>
      <c r="B1058" s="158" t="s">
        <v>95</v>
      </c>
      <c r="C1058" s="159">
        <v>20.623993366350831</v>
      </c>
      <c r="D1058" s="197">
        <v>37.223993366350832</v>
      </c>
      <c r="E1058" s="160">
        <v>0</v>
      </c>
      <c r="F1058" s="160">
        <v>16.600000000000001</v>
      </c>
      <c r="G1058" s="246">
        <v>37.223993366350832</v>
      </c>
      <c r="H1058" s="160">
        <v>3.6650499996840948</v>
      </c>
      <c r="I1058" s="162">
        <v>9.8459344853558086</v>
      </c>
      <c r="J1058" s="161">
        <v>33.558943366666739</v>
      </c>
      <c r="K1058" s="160">
        <v>0</v>
      </c>
      <c r="L1058" s="160">
        <v>0.11199999999999966</v>
      </c>
      <c r="M1058" s="160">
        <v>2.1000000000000352E-2</v>
      </c>
      <c r="N1058" s="160">
        <v>0</v>
      </c>
      <c r="O1058" s="160">
        <v>0</v>
      </c>
      <c r="P1058" s="160">
        <v>3.3250000000000002E-2</v>
      </c>
      <c r="Q1058" s="146" t="s">
        <v>214</v>
      </c>
      <c r="T1058" s="130"/>
    </row>
    <row r="1059" spans="1:20" ht="10.65" customHeight="1" x14ac:dyDescent="0.2">
      <c r="A1059" s="122"/>
      <c r="B1059" s="158" t="s">
        <v>96</v>
      </c>
      <c r="C1059" s="159">
        <v>5.7932204437711317</v>
      </c>
      <c r="D1059" s="197">
        <v>5.3932204437711313</v>
      </c>
      <c r="E1059" s="160">
        <v>0</v>
      </c>
      <c r="F1059" s="160">
        <v>-0.40000000000000036</v>
      </c>
      <c r="G1059" s="246">
        <v>5.3932204437711313</v>
      </c>
      <c r="H1059" s="160">
        <v>4.9350000083446498E-2</v>
      </c>
      <c r="I1059" s="162">
        <v>0.91503769589917272</v>
      </c>
      <c r="J1059" s="161">
        <v>5.3438704436876847</v>
      </c>
      <c r="K1059" s="160">
        <v>0</v>
      </c>
      <c r="L1059" s="160">
        <v>1.049999994039532E-2</v>
      </c>
      <c r="M1059" s="160">
        <v>3.78000001907349E-2</v>
      </c>
      <c r="N1059" s="160">
        <v>0</v>
      </c>
      <c r="O1059" s="160">
        <v>0</v>
      </c>
      <c r="P1059" s="160">
        <v>1.2075000032782555E-2</v>
      </c>
      <c r="Q1059" s="146" t="s">
        <v>214</v>
      </c>
      <c r="T1059" s="130"/>
    </row>
    <row r="1060" spans="1:20" ht="10.65" customHeight="1" x14ac:dyDescent="0.2">
      <c r="A1060" s="122"/>
      <c r="B1060" s="158" t="s">
        <v>97</v>
      </c>
      <c r="C1060" s="159">
        <v>15.81911730760846</v>
      </c>
      <c r="D1060" s="197">
        <v>15.81911730760846</v>
      </c>
      <c r="E1060" s="160">
        <v>0</v>
      </c>
      <c r="F1060" s="160">
        <v>0</v>
      </c>
      <c r="G1060" s="246">
        <v>15.81911730760846</v>
      </c>
      <c r="H1060" s="160">
        <v>2.1000000000000001E-2</v>
      </c>
      <c r="I1060" s="162">
        <v>0.13275076979105346</v>
      </c>
      <c r="J1060" s="161">
        <v>15.798117307608459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214</v>
      </c>
      <c r="T1060" s="130"/>
    </row>
    <row r="1061" spans="1:20" ht="10.65" customHeight="1" x14ac:dyDescent="0.2">
      <c r="A1061" s="122"/>
      <c r="B1061" s="158" t="s">
        <v>98</v>
      </c>
      <c r="C1061" s="159">
        <v>3.0012880550793399</v>
      </c>
      <c r="D1061" s="197">
        <v>3.0012880550793399</v>
      </c>
      <c r="E1061" s="160">
        <v>0</v>
      </c>
      <c r="F1061" s="160">
        <v>0</v>
      </c>
      <c r="G1061" s="246">
        <v>3.0012880550793399</v>
      </c>
      <c r="H1061" s="160">
        <v>0</v>
      </c>
      <c r="I1061" s="162">
        <v>0</v>
      </c>
      <c r="J1061" s="161">
        <v>3.0012880550793399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214</v>
      </c>
      <c r="T1061" s="130"/>
    </row>
    <row r="1062" spans="1:20" ht="10.65" customHeight="1" x14ac:dyDescent="0.2">
      <c r="A1062" s="122"/>
      <c r="B1062" s="158" t="s">
        <v>99</v>
      </c>
      <c r="C1062" s="159">
        <v>0.2</v>
      </c>
      <c r="D1062" s="197">
        <v>0.2</v>
      </c>
      <c r="E1062" s="160">
        <v>0</v>
      </c>
      <c r="F1062" s="160">
        <v>0</v>
      </c>
      <c r="G1062" s="246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214</v>
      </c>
      <c r="T1062" s="130"/>
    </row>
    <row r="1063" spans="1:20" ht="10.65" customHeight="1" x14ac:dyDescent="0.2">
      <c r="A1063" s="122"/>
      <c r="B1063" s="158" t="s">
        <v>100</v>
      </c>
      <c r="C1063" s="159">
        <v>0.16478165029878469</v>
      </c>
      <c r="D1063" s="197">
        <v>0.16478165029878469</v>
      </c>
      <c r="E1063" s="160">
        <v>0</v>
      </c>
      <c r="F1063" s="160">
        <v>0</v>
      </c>
      <c r="G1063" s="246">
        <v>0.16478165029878469</v>
      </c>
      <c r="H1063" s="160">
        <v>0</v>
      </c>
      <c r="I1063" s="162">
        <v>0</v>
      </c>
      <c r="J1063" s="161">
        <v>0.16478165029878469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214</v>
      </c>
      <c r="T1063" s="130"/>
    </row>
    <row r="1064" spans="1:20" ht="10.65" customHeight="1" x14ac:dyDescent="0.2">
      <c r="A1064" s="122"/>
      <c r="B1064" s="158" t="s">
        <v>101</v>
      </c>
      <c r="C1064" s="159">
        <v>7.9369828227247954</v>
      </c>
      <c r="D1064" s="197">
        <v>7.9369828227247954</v>
      </c>
      <c r="E1064" s="160">
        <v>0</v>
      </c>
      <c r="F1064" s="160">
        <v>0</v>
      </c>
      <c r="G1064" s="246">
        <v>7.9369828227247954</v>
      </c>
      <c r="H1064" s="160">
        <v>0</v>
      </c>
      <c r="I1064" s="162">
        <v>0</v>
      </c>
      <c r="J1064" s="161">
        <v>7.9369828227247954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214</v>
      </c>
      <c r="T1064" s="130"/>
    </row>
    <row r="1065" spans="1:20" ht="10.65" customHeight="1" x14ac:dyDescent="0.2">
      <c r="A1065" s="122"/>
      <c r="B1065" s="158" t="s">
        <v>102</v>
      </c>
      <c r="C1065" s="159">
        <v>0.85137185987705433</v>
      </c>
      <c r="D1065" s="197">
        <v>0.85137185987705433</v>
      </c>
      <c r="E1065" s="160">
        <v>0</v>
      </c>
      <c r="F1065" s="160">
        <v>0</v>
      </c>
      <c r="G1065" s="246">
        <v>0.85137185987705433</v>
      </c>
      <c r="H1065" s="160">
        <v>0</v>
      </c>
      <c r="I1065" s="162">
        <v>0</v>
      </c>
      <c r="J1065" s="161">
        <v>0.85137185987705433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214</v>
      </c>
      <c r="T1065" s="130"/>
    </row>
    <row r="1066" spans="1:20" ht="10.65" customHeight="1" x14ac:dyDescent="0.2">
      <c r="A1066" s="122"/>
      <c r="B1066" s="1" t="s">
        <v>103</v>
      </c>
      <c r="C1066" s="159">
        <v>0.13731804191565392</v>
      </c>
      <c r="D1066" s="197">
        <v>0.13731804191565392</v>
      </c>
      <c r="E1066" s="160">
        <v>0</v>
      </c>
      <c r="F1066" s="160">
        <v>0</v>
      </c>
      <c r="G1066" s="246">
        <v>0.13731804191565392</v>
      </c>
      <c r="H1066" s="160">
        <v>0</v>
      </c>
      <c r="I1066" s="162">
        <v>0</v>
      </c>
      <c r="J1066" s="161">
        <v>0.13731804191565392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214</v>
      </c>
      <c r="T1066" s="130"/>
    </row>
    <row r="1067" spans="1:20" ht="10.65" customHeight="1" x14ac:dyDescent="0.2">
      <c r="A1067" s="122"/>
      <c r="B1067" s="165" t="s">
        <v>105</v>
      </c>
      <c r="C1067" s="169">
        <v>425.35570020221968</v>
      </c>
      <c r="D1067" s="197">
        <v>425.35570020221957</v>
      </c>
      <c r="E1067" s="160">
        <v>0</v>
      </c>
      <c r="F1067" s="160">
        <v>0</v>
      </c>
      <c r="G1067" s="246">
        <v>425.35570020221957</v>
      </c>
      <c r="H1067" s="160">
        <v>37.555399999767545</v>
      </c>
      <c r="I1067" s="162">
        <v>8.8291752013463611</v>
      </c>
      <c r="J1067" s="161">
        <v>387.80030020245204</v>
      </c>
      <c r="K1067" s="160">
        <v>5.6169999999999973</v>
      </c>
      <c r="L1067" s="160">
        <v>3.1554999999403961</v>
      </c>
      <c r="M1067" s="160">
        <v>0.84380000019073975</v>
      </c>
      <c r="N1067" s="160">
        <v>1.2890000000000015</v>
      </c>
      <c r="O1067" s="160">
        <v>0.30304049043828357</v>
      </c>
      <c r="P1067" s="160">
        <v>2.7263250000327837</v>
      </c>
      <c r="Q1067" s="146" t="s">
        <v>214</v>
      </c>
      <c r="T1067" s="130"/>
    </row>
    <row r="1068" spans="1:20" ht="10.65" customHeight="1" x14ac:dyDescent="0.2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65" customHeight="1" x14ac:dyDescent="0.2">
      <c r="A1069" s="122"/>
      <c r="B1069" s="158" t="s">
        <v>106</v>
      </c>
      <c r="C1069" s="159">
        <v>0.49434495089635405</v>
      </c>
      <c r="D1069" s="197">
        <v>0.49434495089635405</v>
      </c>
      <c r="E1069" s="160">
        <v>0</v>
      </c>
      <c r="F1069" s="160">
        <v>0</v>
      </c>
      <c r="G1069" s="246">
        <v>0.49434495089635405</v>
      </c>
      <c r="H1069" s="160">
        <v>0</v>
      </c>
      <c r="I1069" s="162">
        <v>0</v>
      </c>
      <c r="J1069" s="161">
        <v>0.49434495089635405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214</v>
      </c>
      <c r="T1069" s="130"/>
    </row>
    <row r="1070" spans="1:20" ht="10.65" customHeight="1" x14ac:dyDescent="0.2">
      <c r="A1070" s="122"/>
      <c r="B1070" s="158" t="s">
        <v>107</v>
      </c>
      <c r="C1070" s="159">
        <v>0.22201559258994349</v>
      </c>
      <c r="D1070" s="159">
        <v>0.22201559258994349</v>
      </c>
      <c r="E1070" s="170">
        <v>0</v>
      </c>
      <c r="F1070" s="160">
        <v>0</v>
      </c>
      <c r="G1070" s="246">
        <v>0.22201559258994349</v>
      </c>
      <c r="H1070" s="160">
        <v>0</v>
      </c>
      <c r="I1070" s="162">
        <v>0</v>
      </c>
      <c r="J1070" s="161">
        <v>0.22201559258994349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214</v>
      </c>
      <c r="T1070" s="130"/>
    </row>
    <row r="1071" spans="1:20" ht="10.65" customHeight="1" x14ac:dyDescent="0.2">
      <c r="A1071" s="122"/>
      <c r="B1071" s="171" t="s">
        <v>108</v>
      </c>
      <c r="C1071" s="159">
        <v>5.0349392542940921</v>
      </c>
      <c r="D1071" s="159">
        <v>5.0349392542940921</v>
      </c>
      <c r="E1071" s="170">
        <v>0</v>
      </c>
      <c r="F1071" s="160">
        <v>0</v>
      </c>
      <c r="G1071" s="246">
        <v>5.0349392542940921</v>
      </c>
      <c r="H1071" s="160">
        <v>0</v>
      </c>
      <c r="I1071" s="162">
        <v>0</v>
      </c>
      <c r="J1071" s="161">
        <v>5.0349392542940921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214</v>
      </c>
      <c r="T1071" s="130"/>
    </row>
    <row r="1072" spans="1:20" ht="10.65" customHeight="1" x14ac:dyDescent="0.2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65" customHeight="1" x14ac:dyDescent="0.2">
      <c r="A1073" s="122"/>
      <c r="B1073" s="171" t="s">
        <v>110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65" customHeight="1" x14ac:dyDescent="0.2">
      <c r="A1074" s="122"/>
      <c r="B1074" s="172" t="s">
        <v>111</v>
      </c>
      <c r="C1074" s="173">
        <v>431.10700000000008</v>
      </c>
      <c r="D1074" s="175">
        <v>431.10699999999997</v>
      </c>
      <c r="E1074" s="174">
        <v>0</v>
      </c>
      <c r="F1074" s="177">
        <v>0</v>
      </c>
      <c r="G1074" s="240">
        <v>431.10699999999997</v>
      </c>
      <c r="H1074" s="177">
        <v>37.555399999767545</v>
      </c>
      <c r="I1074" s="176">
        <v>8.7113871961641891</v>
      </c>
      <c r="J1074" s="185">
        <v>393.55160000023244</v>
      </c>
      <c r="K1074" s="177">
        <v>5.6169999999999973</v>
      </c>
      <c r="L1074" s="177">
        <v>3.1554999999403961</v>
      </c>
      <c r="M1074" s="177">
        <v>0.84380000019073975</v>
      </c>
      <c r="N1074" s="177">
        <v>1.2890000000000015</v>
      </c>
      <c r="O1074" s="177">
        <v>0.29899769662751974</v>
      </c>
      <c r="P1074" s="177">
        <v>2.7263250000327837</v>
      </c>
      <c r="Q1074" s="153" t="s">
        <v>214</v>
      </c>
      <c r="T1074" s="130"/>
    </row>
    <row r="1075" spans="1:20" ht="10.65" customHeight="1" x14ac:dyDescent="0.2">
      <c r="A1075" s="122"/>
      <c r="B1075" s="187" t="s">
        <v>244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65" customHeight="1" x14ac:dyDescent="0.2">
      <c r="A1076" s="122"/>
      <c r="B1076" s="123" t="s">
        <v>113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65" customHeight="1" x14ac:dyDescent="0.2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65" customHeight="1" x14ac:dyDescent="0.2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65" customHeight="1" x14ac:dyDescent="0.2">
      <c r="A1079" s="122"/>
      <c r="B1079" s="123" t="s">
        <v>213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65" customHeight="1" x14ac:dyDescent="0.2">
      <c r="A1080" s="122"/>
      <c r="B1080" s="131" t="s">
        <v>243</v>
      </c>
      <c r="T1080" s="130"/>
    </row>
    <row r="1081" spans="1:20" ht="10.65" customHeight="1" x14ac:dyDescent="0.2">
      <c r="A1081" s="122"/>
      <c r="D1081" s="135"/>
      <c r="N1081" s="124"/>
      <c r="T1081" s="130"/>
    </row>
    <row r="1082" spans="1:20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65" customHeight="1" x14ac:dyDescent="0.2">
      <c r="A1083" s="122"/>
      <c r="B1083" s="145" t="s">
        <v>61</v>
      </c>
      <c r="C1083" s="145" t="s">
        <v>146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44048</v>
      </c>
      <c r="L1084" s="151">
        <v>44055</v>
      </c>
      <c r="M1084" s="151">
        <v>44062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65" customHeight="1" x14ac:dyDescent="0.2">
      <c r="A1085" s="122"/>
      <c r="B1085" s="152"/>
      <c r="C1085" s="152"/>
      <c r="D1085" s="153"/>
      <c r="E1085" s="153" t="s">
        <v>77</v>
      </c>
      <c r="F1085" s="153" t="s">
        <v>112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65" customHeight="1" x14ac:dyDescent="0.2">
      <c r="A1086" s="122"/>
      <c r="B1086" s="183"/>
      <c r="C1086" s="255" t="s">
        <v>125</v>
      </c>
      <c r="D1086" s="255"/>
      <c r="E1086" s="255"/>
      <c r="F1086" s="255"/>
      <c r="G1086" s="255"/>
      <c r="H1086" s="255"/>
      <c r="I1086" s="255"/>
      <c r="J1086" s="255"/>
      <c r="K1086" s="255"/>
      <c r="L1086" s="255"/>
      <c r="M1086" s="255"/>
      <c r="N1086" s="255"/>
      <c r="O1086" s="255"/>
      <c r="P1086" s="256"/>
      <c r="Q1086" s="145"/>
      <c r="T1086" s="130"/>
    </row>
    <row r="1087" spans="1:20" ht="10.65" customHeight="1" x14ac:dyDescent="0.2">
      <c r="A1087" s="122"/>
      <c r="B1087" s="158" t="s">
        <v>80</v>
      </c>
      <c r="C1087" s="159">
        <v>3.7433744969155271</v>
      </c>
      <c r="D1087" s="197">
        <v>3.7433744969155271</v>
      </c>
      <c r="E1087" s="160">
        <v>0</v>
      </c>
      <c r="F1087" s="160">
        <v>0</v>
      </c>
      <c r="G1087" s="246">
        <v>3.7433744969155271</v>
      </c>
      <c r="H1087" s="160">
        <v>0.5</v>
      </c>
      <c r="I1087" s="162">
        <v>13.356932372435377</v>
      </c>
      <c r="J1087" s="161">
        <v>3.2433744969155271</v>
      </c>
      <c r="K1087" s="160">
        <v>8.0000000000000016E-2</v>
      </c>
      <c r="L1087" s="160">
        <v>7.6999999999999957E-2</v>
      </c>
      <c r="M1087" s="160">
        <v>2.4000000000000021E-2</v>
      </c>
      <c r="N1087" s="160">
        <v>5.5999999999999994E-2</v>
      </c>
      <c r="O1087" s="160">
        <v>1.4959764257127621</v>
      </c>
      <c r="P1087" s="160">
        <v>5.9249999999999997E-2</v>
      </c>
      <c r="Q1087" s="146" t="s">
        <v>214</v>
      </c>
      <c r="T1087" s="130"/>
    </row>
    <row r="1088" spans="1:20" ht="10.65" customHeight="1" x14ac:dyDescent="0.2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246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148</v>
      </c>
      <c r="T1088" s="130"/>
    </row>
    <row r="1089" spans="1:20" ht="10.65" customHeight="1" x14ac:dyDescent="0.2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246">
        <v>0.1</v>
      </c>
      <c r="H1089" s="160">
        <v>0</v>
      </c>
      <c r="I1089" s="162">
        <v>0</v>
      </c>
      <c r="J1089" s="161">
        <v>0.1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148</v>
      </c>
      <c r="T1089" s="130"/>
    </row>
    <row r="1090" spans="1:20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246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214</v>
      </c>
      <c r="T1090" s="130"/>
    </row>
    <row r="1091" spans="1:20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118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148</v>
      </c>
      <c r="T1091" s="130"/>
    </row>
    <row r="1092" spans="1:20" ht="10.65" customHeight="1" x14ac:dyDescent="0.2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246">
        <v>0.1</v>
      </c>
      <c r="H1092" s="160">
        <v>0</v>
      </c>
      <c r="I1092" s="162">
        <v>0</v>
      </c>
      <c r="J1092" s="161">
        <v>0.1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214</v>
      </c>
      <c r="T1092" s="130"/>
    </row>
    <row r="1093" spans="1:20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246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148</v>
      </c>
      <c r="T1093" s="130"/>
    </row>
    <row r="1094" spans="1:20" ht="10.65" customHeight="1" x14ac:dyDescent="0.2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246">
        <v>0.2</v>
      </c>
      <c r="H1094" s="160">
        <v>0</v>
      </c>
      <c r="I1094" s="162">
        <v>0</v>
      </c>
      <c r="J1094" s="161">
        <v>0.2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214</v>
      </c>
      <c r="T1094" s="130"/>
    </row>
    <row r="1095" spans="1:20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148</v>
      </c>
      <c r="T1095" s="130"/>
    </row>
    <row r="1096" spans="1:20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90</v>
      </c>
      <c r="C1097" s="159">
        <v>4.4433744969155269</v>
      </c>
      <c r="D1097" s="197">
        <v>4.4433744969155269</v>
      </c>
      <c r="E1097" s="160">
        <v>0</v>
      </c>
      <c r="F1097" s="160">
        <v>0</v>
      </c>
      <c r="G1097" s="246">
        <v>4.4433744969155269</v>
      </c>
      <c r="H1097" s="160">
        <v>0.5</v>
      </c>
      <c r="I1097" s="162">
        <v>11.252708956831947</v>
      </c>
      <c r="J1097" s="161">
        <v>3.9433744969155278</v>
      </c>
      <c r="K1097" s="160">
        <v>8.0000000000000016E-2</v>
      </c>
      <c r="L1097" s="160">
        <v>7.6999999999999957E-2</v>
      </c>
      <c r="M1097" s="160">
        <v>2.4000000000000021E-2</v>
      </c>
      <c r="N1097" s="160">
        <v>5.5999999999999994E-2</v>
      </c>
      <c r="O1097" s="160">
        <v>1.2603034031651781</v>
      </c>
      <c r="P1097" s="166">
        <v>5.9249999999999997E-2</v>
      </c>
      <c r="Q1097" s="146" t="s">
        <v>214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65" customHeight="1" x14ac:dyDescent="0.2">
      <c r="A1099" s="122"/>
      <c r="B1099" s="158" t="s">
        <v>91</v>
      </c>
      <c r="C1099" s="159">
        <v>1.8960715885098158</v>
      </c>
      <c r="D1099" s="197">
        <v>1.8960715885098158</v>
      </c>
      <c r="E1099" s="160">
        <v>0</v>
      </c>
      <c r="F1099" s="160">
        <v>0</v>
      </c>
      <c r="G1099" s="246">
        <v>1.8960715885098158</v>
      </c>
      <c r="H1099" s="160">
        <v>0</v>
      </c>
      <c r="I1099" s="162">
        <v>0</v>
      </c>
      <c r="J1099" s="161">
        <v>1.8960715885098158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214</v>
      </c>
      <c r="T1099" s="130"/>
    </row>
    <row r="1100" spans="1:20" ht="10.65" customHeight="1" x14ac:dyDescent="0.2">
      <c r="A1100" s="122"/>
      <c r="B1100" s="158" t="s">
        <v>92</v>
      </c>
      <c r="C1100" s="159">
        <v>0.30472541507024253</v>
      </c>
      <c r="D1100" s="197">
        <v>0.30472541507024253</v>
      </c>
      <c r="E1100" s="160">
        <v>0</v>
      </c>
      <c r="F1100" s="160">
        <v>0</v>
      </c>
      <c r="G1100" s="246">
        <v>0.30472541507024253</v>
      </c>
      <c r="H1100" s="160">
        <v>0</v>
      </c>
      <c r="I1100" s="162">
        <v>0</v>
      </c>
      <c r="J1100" s="161">
        <v>0.30472541507024253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214</v>
      </c>
      <c r="T1100" s="130"/>
    </row>
    <row r="1101" spans="1:20" ht="10.65" hidden="1" customHeight="1" x14ac:dyDescent="0.2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246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148</v>
      </c>
      <c r="T1101" s="130"/>
    </row>
    <row r="1102" spans="1:20" ht="10.65" customHeight="1" x14ac:dyDescent="0.2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65" customHeight="1" x14ac:dyDescent="0.2">
      <c r="A1103" s="122"/>
      <c r="B1103" s="158" t="s">
        <v>95</v>
      </c>
      <c r="C1103" s="159">
        <v>0.87761059866547142</v>
      </c>
      <c r="D1103" s="197">
        <v>0.87761059866547142</v>
      </c>
      <c r="E1103" s="160">
        <v>0</v>
      </c>
      <c r="F1103" s="160">
        <v>0</v>
      </c>
      <c r="G1103" s="246">
        <v>0.87761059866547142</v>
      </c>
      <c r="H1103" s="160">
        <v>0.24082000095397199</v>
      </c>
      <c r="I1103" s="162">
        <v>27.440416207389951</v>
      </c>
      <c r="J1103" s="161">
        <v>0.63679059771149937</v>
      </c>
      <c r="K1103" s="160">
        <v>2.0800000131130369E-3</v>
      </c>
      <c r="L1103" s="160">
        <v>2.1999999999999992E-2</v>
      </c>
      <c r="M1103" s="160">
        <v>8.0600000992413767E-3</v>
      </c>
      <c r="N1103" s="160">
        <v>0</v>
      </c>
      <c r="O1103" s="160">
        <v>0</v>
      </c>
      <c r="P1103" s="160">
        <v>8.0350000280886014E-3</v>
      </c>
      <c r="Q1103" s="146" t="s">
        <v>214</v>
      </c>
      <c r="T1103" s="130"/>
    </row>
    <row r="1104" spans="1:20" ht="10.65" customHeight="1" x14ac:dyDescent="0.2">
      <c r="A1104" s="122"/>
      <c r="B1104" s="158" t="s">
        <v>96</v>
      </c>
      <c r="C1104" s="159">
        <v>0.34761198483188543</v>
      </c>
      <c r="D1104" s="197">
        <v>0.34761198483188543</v>
      </c>
      <c r="E1104" s="160">
        <v>0</v>
      </c>
      <c r="F1104" s="160">
        <v>0</v>
      </c>
      <c r="G1104" s="246">
        <v>0.34761198483188543</v>
      </c>
      <c r="H1104" s="160">
        <v>3.3279999852180497E-2</v>
      </c>
      <c r="I1104" s="162">
        <v>9.5738931062102495</v>
      </c>
      <c r="J1104" s="161">
        <v>0.31433198497970494</v>
      </c>
      <c r="K1104" s="160">
        <v>0</v>
      </c>
      <c r="L1104" s="160">
        <v>1.45600000619888E-2</v>
      </c>
      <c r="M1104" s="160">
        <v>1.8719999790191698E-2</v>
      </c>
      <c r="N1104" s="160">
        <v>0</v>
      </c>
      <c r="O1104" s="160">
        <v>0</v>
      </c>
      <c r="P1104" s="160">
        <v>8.3199999630451243E-3</v>
      </c>
      <c r="Q1104" s="146">
        <v>35.780286824022923</v>
      </c>
      <c r="T1104" s="130"/>
    </row>
    <row r="1105" spans="1:20" ht="10.65" customHeight="1" x14ac:dyDescent="0.2">
      <c r="A1105" s="122"/>
      <c r="B1105" s="158" t="s">
        <v>97</v>
      </c>
      <c r="C1105" s="159">
        <v>0.40630055342699012</v>
      </c>
      <c r="D1105" s="197">
        <v>0.40630055342699012</v>
      </c>
      <c r="E1105" s="160">
        <v>0</v>
      </c>
      <c r="F1105" s="160">
        <v>0</v>
      </c>
      <c r="G1105" s="246">
        <v>0.40630055342699012</v>
      </c>
      <c r="H1105" s="160">
        <v>0</v>
      </c>
      <c r="I1105" s="162">
        <v>0</v>
      </c>
      <c r="J1105" s="161">
        <v>0.40630055342699012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214</v>
      </c>
      <c r="T1105" s="130"/>
    </row>
    <row r="1106" spans="1:20" ht="10.65" customHeight="1" x14ac:dyDescent="0.2">
      <c r="A1106" s="122"/>
      <c r="B1106" s="158" t="s">
        <v>98</v>
      </c>
      <c r="C1106" s="159">
        <v>1.996069249325954</v>
      </c>
      <c r="D1106" s="197">
        <v>1.996069249325954</v>
      </c>
      <c r="E1106" s="160">
        <v>0</v>
      </c>
      <c r="F1106" s="160">
        <v>0</v>
      </c>
      <c r="G1106" s="246">
        <v>1.996069249325954</v>
      </c>
      <c r="H1106" s="160">
        <v>0</v>
      </c>
      <c r="I1106" s="162">
        <v>0</v>
      </c>
      <c r="J1106" s="161">
        <v>1.996069249325954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214</v>
      </c>
      <c r="T1106" s="130"/>
    </row>
    <row r="1107" spans="1:20" ht="10.65" customHeight="1" x14ac:dyDescent="0.2">
      <c r="A1107" s="122"/>
      <c r="B1107" s="158" t="s">
        <v>99</v>
      </c>
      <c r="C1107" s="159">
        <v>0.23700865616574424</v>
      </c>
      <c r="D1107" s="197">
        <v>0.23700865616574424</v>
      </c>
      <c r="E1107" s="160">
        <v>0</v>
      </c>
      <c r="F1107" s="160">
        <v>0</v>
      </c>
      <c r="G1107" s="246">
        <v>0.23700865616574424</v>
      </c>
      <c r="H1107" s="160">
        <v>0</v>
      </c>
      <c r="I1107" s="162">
        <v>0</v>
      </c>
      <c r="J1107" s="161">
        <v>0.23700865616574424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214</v>
      </c>
      <c r="T1107" s="130"/>
    </row>
    <row r="1108" spans="1:20" ht="10.65" customHeight="1" x14ac:dyDescent="0.2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65" customHeight="1" x14ac:dyDescent="0.2">
      <c r="A1109" s="122"/>
      <c r="B1109" s="158" t="s">
        <v>101</v>
      </c>
      <c r="C1109" s="159">
        <v>0.23543351780899671</v>
      </c>
      <c r="D1109" s="197">
        <v>0.23543351780899671</v>
      </c>
      <c r="E1109" s="160">
        <v>0</v>
      </c>
      <c r="F1109" s="160">
        <v>0</v>
      </c>
      <c r="G1109" s="246">
        <v>0.23543351780899671</v>
      </c>
      <c r="H1109" s="160">
        <v>0</v>
      </c>
      <c r="I1109" s="162">
        <v>0</v>
      </c>
      <c r="J1109" s="161">
        <v>0.23543351780899671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148</v>
      </c>
      <c r="T1109" s="130"/>
    </row>
    <row r="1110" spans="1:20" ht="10.65" customHeight="1" x14ac:dyDescent="0.2">
      <c r="A1110" s="122"/>
      <c r="B1110" s="158" t="s">
        <v>102</v>
      </c>
      <c r="C1110" s="159">
        <v>0.98189300411522595</v>
      </c>
      <c r="D1110" s="197">
        <v>0.98189300411522595</v>
      </c>
      <c r="E1110" s="160">
        <v>0</v>
      </c>
      <c r="F1110" s="160">
        <v>0</v>
      </c>
      <c r="G1110" s="246">
        <v>0.98189300411522595</v>
      </c>
      <c r="H1110" s="160">
        <v>0</v>
      </c>
      <c r="I1110" s="162">
        <v>0</v>
      </c>
      <c r="J1110" s="161">
        <v>0.98189300411522595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214</v>
      </c>
      <c r="T1110" s="130"/>
    </row>
    <row r="1111" spans="1:20" ht="10.65" customHeight="1" x14ac:dyDescent="0.2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65" customHeight="1" x14ac:dyDescent="0.2">
      <c r="A1112" s="122"/>
      <c r="B1112" s="165" t="s">
        <v>105</v>
      </c>
      <c r="C1112" s="169">
        <v>11.726099064835854</v>
      </c>
      <c r="D1112" s="197">
        <v>11.726099064835852</v>
      </c>
      <c r="E1112" s="160">
        <v>0</v>
      </c>
      <c r="F1112" s="160">
        <v>0</v>
      </c>
      <c r="G1112" s="246">
        <v>11.726099064835852</v>
      </c>
      <c r="H1112" s="160">
        <v>0.77410000080615249</v>
      </c>
      <c r="I1112" s="162">
        <v>6.6015133978146103</v>
      </c>
      <c r="J1112" s="161">
        <v>10.9519990640297</v>
      </c>
      <c r="K1112" s="160">
        <v>8.2080000013113052E-2</v>
      </c>
      <c r="L1112" s="160">
        <v>0.11356000006198863</v>
      </c>
      <c r="M1112" s="160">
        <v>5.0779999889433158E-2</v>
      </c>
      <c r="N1112" s="160">
        <v>5.600000000000005E-2</v>
      </c>
      <c r="O1112" s="160">
        <v>0.47756717464491216</v>
      </c>
      <c r="P1112" s="160">
        <v>7.5604999991133723E-2</v>
      </c>
      <c r="Q1112" s="146" t="s">
        <v>214</v>
      </c>
      <c r="T1112" s="130"/>
    </row>
    <row r="1113" spans="1:20" ht="10.65" customHeight="1" x14ac:dyDescent="0.2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65" customHeight="1" x14ac:dyDescent="0.2">
      <c r="A1114" s="122"/>
      <c r="B1114" s="158" t="s">
        <v>106</v>
      </c>
      <c r="C1114" s="159">
        <v>0.4401589328792393</v>
      </c>
      <c r="D1114" s="197">
        <v>0.4401589328792393</v>
      </c>
      <c r="E1114" s="160">
        <v>0</v>
      </c>
      <c r="F1114" s="160">
        <v>0</v>
      </c>
      <c r="G1114" s="246">
        <v>0.4401589328792393</v>
      </c>
      <c r="H1114" s="160">
        <v>0</v>
      </c>
      <c r="I1114" s="162">
        <v>0</v>
      </c>
      <c r="J1114" s="161">
        <v>0.4401589328792393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214</v>
      </c>
      <c r="T1114" s="130"/>
    </row>
    <row r="1115" spans="1:20" ht="10.65" customHeight="1" x14ac:dyDescent="0.2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65" customHeight="1" x14ac:dyDescent="0.2">
      <c r="A1116" s="122"/>
      <c r="B1116" s="171" t="s">
        <v>108</v>
      </c>
      <c r="C1116" s="159">
        <v>5.5742002284905418E-2</v>
      </c>
      <c r="D1116" s="159">
        <v>0</v>
      </c>
      <c r="E1116" s="170">
        <v>0</v>
      </c>
      <c r="F1116" s="160">
        <v>0</v>
      </c>
      <c r="G1116" s="246">
        <v>5.5742002284905418E-2</v>
      </c>
      <c r="H1116" s="160">
        <v>0</v>
      </c>
      <c r="I1116" s="162">
        <v>0</v>
      </c>
      <c r="J1116" s="161">
        <v>5.5742002284905418E-2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148</v>
      </c>
      <c r="T1116" s="130"/>
    </row>
    <row r="1117" spans="1:20" ht="10.65" customHeight="1" x14ac:dyDescent="0.2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65" customHeight="1" x14ac:dyDescent="0.2">
      <c r="A1118" s="122"/>
      <c r="B1118" s="171" t="s">
        <v>110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65" customHeight="1" x14ac:dyDescent="0.2">
      <c r="A1119" s="122"/>
      <c r="B1119" s="172" t="s">
        <v>111</v>
      </c>
      <c r="C1119" s="173">
        <v>12.221999999999998</v>
      </c>
      <c r="D1119" s="192">
        <v>12.166257997715091</v>
      </c>
      <c r="E1119" s="174">
        <v>0</v>
      </c>
      <c r="F1119" s="177">
        <v>-5.5742002284906889E-2</v>
      </c>
      <c r="G1119" s="240">
        <v>12.221999999999998</v>
      </c>
      <c r="H1119" s="177">
        <v>0.77410000080615249</v>
      </c>
      <c r="I1119" s="176">
        <v>6.3336606186070412</v>
      </c>
      <c r="J1119" s="185">
        <v>11.447899999193845</v>
      </c>
      <c r="K1119" s="177">
        <v>8.2080000013113052E-2</v>
      </c>
      <c r="L1119" s="177">
        <v>0.11356000006198863</v>
      </c>
      <c r="M1119" s="177">
        <v>5.0779999889433158E-2</v>
      </c>
      <c r="N1119" s="177">
        <v>5.600000000000005E-2</v>
      </c>
      <c r="O1119" s="177">
        <v>0.46028943336987627</v>
      </c>
      <c r="P1119" s="186">
        <v>7.5604999991133723E-2</v>
      </c>
      <c r="Q1119" s="153" t="s">
        <v>214</v>
      </c>
      <c r="T1119" s="130"/>
    </row>
    <row r="1120" spans="1:20" ht="10.65" customHeight="1" x14ac:dyDescent="0.2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65" customHeight="1" x14ac:dyDescent="0.2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65" customHeight="1" x14ac:dyDescent="0.2">
      <c r="A1123" s="122"/>
      <c r="B1123" s="145" t="s">
        <v>61</v>
      </c>
      <c r="C1123" s="145" t="s">
        <v>146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44048</v>
      </c>
      <c r="L1124" s="151">
        <v>44055</v>
      </c>
      <c r="M1124" s="151">
        <v>44062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65" customHeight="1" x14ac:dyDescent="0.2">
      <c r="A1125" s="122"/>
      <c r="B1125" s="152"/>
      <c r="C1125" s="152"/>
      <c r="D1125" s="153"/>
      <c r="E1125" s="153" t="s">
        <v>77</v>
      </c>
      <c r="F1125" s="153" t="s">
        <v>112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65" customHeight="1" x14ac:dyDescent="0.2">
      <c r="A1126" s="122"/>
      <c r="B1126" s="183"/>
      <c r="C1126" s="255" t="s">
        <v>126</v>
      </c>
      <c r="D1126" s="255"/>
      <c r="E1126" s="255"/>
      <c r="F1126" s="255"/>
      <c r="G1126" s="255"/>
      <c r="H1126" s="255"/>
      <c r="I1126" s="255"/>
      <c r="J1126" s="255"/>
      <c r="K1126" s="255"/>
      <c r="L1126" s="255"/>
      <c r="M1126" s="255"/>
      <c r="N1126" s="255"/>
      <c r="O1126" s="255"/>
      <c r="P1126" s="256"/>
      <c r="Q1126" s="145"/>
      <c r="T1126" s="130"/>
    </row>
    <row r="1127" spans="1:20" ht="10.65" customHeight="1" x14ac:dyDescent="0.2">
      <c r="A1127" s="122"/>
      <c r="B1127" s="158" t="s">
        <v>80</v>
      </c>
      <c r="C1127" s="159">
        <v>1227.7158881761629</v>
      </c>
      <c r="D1127" s="197">
        <v>1554.615888176163</v>
      </c>
      <c r="E1127" s="160">
        <v>95.100000000000136</v>
      </c>
      <c r="F1127" s="160">
        <v>326.90000000000009</v>
      </c>
      <c r="G1127" s="246">
        <v>1554.615888176163</v>
      </c>
      <c r="H1127" s="160">
        <v>1291.4349999999999</v>
      </c>
      <c r="I1127" s="162">
        <v>83.071002285656533</v>
      </c>
      <c r="J1127" s="161">
        <v>263.18088817616308</v>
      </c>
      <c r="K1127" s="160">
        <v>14.163000000000011</v>
      </c>
      <c r="L1127" s="160">
        <v>21.046000000000049</v>
      </c>
      <c r="M1127" s="160">
        <v>52.473999999999933</v>
      </c>
      <c r="N1127" s="160">
        <v>8.9020000000000437</v>
      </c>
      <c r="O1127" s="160">
        <v>0.57261733060271558</v>
      </c>
      <c r="P1127" s="160">
        <v>24.146250000000009</v>
      </c>
      <c r="Q1127" s="146">
        <v>8.8994518062292478</v>
      </c>
      <c r="T1127" s="130"/>
    </row>
    <row r="1128" spans="1:20" ht="10.65" customHeight="1" x14ac:dyDescent="0.2">
      <c r="A1128" s="122"/>
      <c r="B1128" s="158" t="s">
        <v>81</v>
      </c>
      <c r="C1128" s="159">
        <v>306.07301615030337</v>
      </c>
      <c r="D1128" s="197">
        <v>516.47301615030335</v>
      </c>
      <c r="E1128" s="160">
        <v>0</v>
      </c>
      <c r="F1128" s="160">
        <v>210.39999999999998</v>
      </c>
      <c r="G1128" s="246">
        <v>516.47301615030335</v>
      </c>
      <c r="H1128" s="160">
        <v>398.76871429061902</v>
      </c>
      <c r="I1128" s="162">
        <v>77.209980351532991</v>
      </c>
      <c r="J1128" s="161">
        <v>117.70430185968434</v>
      </c>
      <c r="K1128" s="160">
        <v>3.978999999999985</v>
      </c>
      <c r="L1128" s="160">
        <v>0</v>
      </c>
      <c r="M1128" s="160">
        <v>0</v>
      </c>
      <c r="N1128" s="160">
        <v>-61.802999999999997</v>
      </c>
      <c r="O1128" s="160">
        <v>-11.966356047150034</v>
      </c>
      <c r="P1128" s="160">
        <v>-14.456000000000003</v>
      </c>
      <c r="Q1128" s="146" t="s">
        <v>214</v>
      </c>
      <c r="T1128" s="130"/>
    </row>
    <row r="1129" spans="1:20" ht="10.65" customHeight="1" x14ac:dyDescent="0.2">
      <c r="A1129" s="122"/>
      <c r="B1129" s="158" t="s">
        <v>82</v>
      </c>
      <c r="C1129" s="159">
        <v>83.259730596542724</v>
      </c>
      <c r="D1129" s="197">
        <v>98.659730596542715</v>
      </c>
      <c r="E1129" s="160">
        <v>-20</v>
      </c>
      <c r="F1129" s="160">
        <v>15.399999999999991</v>
      </c>
      <c r="G1129" s="246">
        <v>98.659730596542715</v>
      </c>
      <c r="H1129" s="160">
        <v>69.012</v>
      </c>
      <c r="I1129" s="162">
        <v>69.949511905943069</v>
      </c>
      <c r="J1129" s="161">
        <v>29.647730596542715</v>
      </c>
      <c r="K1129" s="160">
        <v>0</v>
      </c>
      <c r="L1129" s="160">
        <v>0</v>
      </c>
      <c r="M1129" s="160">
        <v>4.4890000000000043</v>
      </c>
      <c r="N1129" s="160">
        <v>6.8569999999999993</v>
      </c>
      <c r="O1129" s="160">
        <v>6.9501507439148487</v>
      </c>
      <c r="P1129" s="160">
        <v>2.8365000000000009</v>
      </c>
      <c r="Q1129" s="146">
        <v>8.4522230201102442</v>
      </c>
      <c r="T1129" s="130"/>
    </row>
    <row r="1130" spans="1:20" ht="10.65" customHeight="1" x14ac:dyDescent="0.2">
      <c r="A1130" s="122"/>
      <c r="B1130" s="158" t="s">
        <v>83</v>
      </c>
      <c r="C1130" s="159">
        <v>229.43307545168858</v>
      </c>
      <c r="D1130" s="197">
        <v>122.73307545168858</v>
      </c>
      <c r="E1130" s="160">
        <v>-40.000000000000014</v>
      </c>
      <c r="F1130" s="160">
        <v>-106.7</v>
      </c>
      <c r="G1130" s="246">
        <v>122.73307545168858</v>
      </c>
      <c r="H1130" s="160">
        <v>42.631999999999998</v>
      </c>
      <c r="I1130" s="162">
        <v>34.735542838068319</v>
      </c>
      <c r="J1130" s="161">
        <v>80.101075451688587</v>
      </c>
      <c r="K1130" s="160">
        <v>0</v>
      </c>
      <c r="L1130" s="160">
        <v>1.8159999999999954</v>
      </c>
      <c r="M1130" s="160">
        <v>0</v>
      </c>
      <c r="N1130" s="160">
        <v>0.54899999999999949</v>
      </c>
      <c r="O1130" s="160">
        <v>0.44731218376101262</v>
      </c>
      <c r="P1130" s="160">
        <v>0.59124999999999872</v>
      </c>
      <c r="Q1130" s="146" t="s">
        <v>214</v>
      </c>
      <c r="T1130" s="130"/>
    </row>
    <row r="1131" spans="1:20" ht="10.65" customHeight="1" x14ac:dyDescent="0.2">
      <c r="A1131" s="122"/>
      <c r="B1131" s="158" t="s">
        <v>84</v>
      </c>
      <c r="C1131" s="159">
        <v>4.6427182333206707</v>
      </c>
      <c r="D1131" s="197">
        <v>5.6427182333206707</v>
      </c>
      <c r="E1131" s="160">
        <v>0</v>
      </c>
      <c r="F1131" s="160">
        <v>1</v>
      </c>
      <c r="G1131" s="246">
        <v>5.6427182333206707</v>
      </c>
      <c r="H1131" s="160">
        <v>3.5950000000000002</v>
      </c>
      <c r="I1131" s="162">
        <v>63.710429111474284</v>
      </c>
      <c r="J1131" s="161">
        <v>2.0477182333206705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214</v>
      </c>
      <c r="T1131" s="130"/>
    </row>
    <row r="1132" spans="1:20" ht="10.65" customHeight="1" x14ac:dyDescent="0.2">
      <c r="A1132" s="122"/>
      <c r="B1132" s="158" t="s">
        <v>85</v>
      </c>
      <c r="C1132" s="159">
        <v>39.954090737041135</v>
      </c>
      <c r="D1132" s="197">
        <v>20.954090737041135</v>
      </c>
      <c r="E1132" s="160">
        <v>0</v>
      </c>
      <c r="F1132" s="160">
        <v>-19</v>
      </c>
      <c r="G1132" s="246">
        <v>20.954090737041135</v>
      </c>
      <c r="H1132" s="160">
        <v>0.748</v>
      </c>
      <c r="I1132" s="162">
        <v>3.5697086997802265</v>
      </c>
      <c r="J1132" s="161">
        <v>20.206090737041134</v>
      </c>
      <c r="K1132" s="160">
        <v>0</v>
      </c>
      <c r="L1132" s="160">
        <v>0</v>
      </c>
      <c r="M1132" s="160">
        <v>1.8000000000000016E-2</v>
      </c>
      <c r="N1132" s="160">
        <v>0.122</v>
      </c>
      <c r="O1132" s="160">
        <v>0.58222521573955566</v>
      </c>
      <c r="P1132" s="160">
        <v>3.5000000000000003E-2</v>
      </c>
      <c r="Q1132" s="146" t="s">
        <v>214</v>
      </c>
      <c r="T1132" s="130"/>
    </row>
    <row r="1133" spans="1:20" ht="10.65" customHeight="1" x14ac:dyDescent="0.2">
      <c r="A1133" s="122"/>
      <c r="B1133" s="158" t="s">
        <v>86</v>
      </c>
      <c r="C1133" s="159">
        <v>76.247794602615826</v>
      </c>
      <c r="D1133" s="197">
        <v>133.94779460261583</v>
      </c>
      <c r="E1133" s="160">
        <v>0</v>
      </c>
      <c r="F1133" s="160">
        <v>57.7</v>
      </c>
      <c r="G1133" s="246">
        <v>133.94779460261583</v>
      </c>
      <c r="H1133" s="160">
        <v>57.266999999999989</v>
      </c>
      <c r="I1133" s="162">
        <v>42.753223500166264</v>
      </c>
      <c r="J1133" s="161">
        <v>76.680794602615833</v>
      </c>
      <c r="K1133" s="160">
        <v>2.4279999999999973</v>
      </c>
      <c r="L1133" s="160">
        <v>0</v>
      </c>
      <c r="M1133" s="160">
        <v>1.7489999999999952</v>
      </c>
      <c r="N1133" s="160">
        <v>0</v>
      </c>
      <c r="O1133" s="160">
        <v>0</v>
      </c>
      <c r="P1133" s="160">
        <v>1.0442499999999981</v>
      </c>
      <c r="Q1133" s="146" t="s">
        <v>214</v>
      </c>
      <c r="T1133" s="130"/>
    </row>
    <row r="1134" spans="1:20" ht="10.65" customHeight="1" x14ac:dyDescent="0.2">
      <c r="A1134" s="122"/>
      <c r="B1134" s="158" t="s">
        <v>87</v>
      </c>
      <c r="C1134" s="159">
        <v>63.042647308773518</v>
      </c>
      <c r="D1134" s="197">
        <v>47.142647308773519</v>
      </c>
      <c r="E1134" s="160">
        <v>0</v>
      </c>
      <c r="F1134" s="160">
        <v>-15.899999999999999</v>
      </c>
      <c r="G1134" s="246">
        <v>47.142647308773519</v>
      </c>
      <c r="H1134" s="160">
        <v>7.7830000000000004</v>
      </c>
      <c r="I1134" s="162">
        <v>16.509467423462958</v>
      </c>
      <c r="J1134" s="161">
        <v>39.359647308773518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214</v>
      </c>
      <c r="T1134" s="130"/>
    </row>
    <row r="1135" spans="1:20" ht="10.65" customHeight="1" x14ac:dyDescent="0.2">
      <c r="A1135" s="122"/>
      <c r="B1135" s="158" t="s">
        <v>88</v>
      </c>
      <c r="C1135" s="159">
        <v>0.9</v>
      </c>
      <c r="D1135" s="197">
        <v>0</v>
      </c>
      <c r="E1135" s="160">
        <v>0</v>
      </c>
      <c r="F1135" s="160">
        <v>-0.9</v>
      </c>
      <c r="G1135" s="246">
        <v>0</v>
      </c>
      <c r="H1135" s="160">
        <v>0</v>
      </c>
      <c r="I1135" s="162" t="s">
        <v>118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148</v>
      </c>
      <c r="T1135" s="130"/>
    </row>
    <row r="1136" spans="1:20" ht="10.65" customHeight="1" x14ac:dyDescent="0.2">
      <c r="A1136" s="122"/>
      <c r="B1136" s="158" t="s">
        <v>89</v>
      </c>
      <c r="C1136" s="159">
        <v>30.601060783141453</v>
      </c>
      <c r="D1136" s="197">
        <v>26.90106078314145</v>
      </c>
      <c r="E1136" s="160">
        <v>0</v>
      </c>
      <c r="F1136" s="160">
        <v>-3.7000000000000028</v>
      </c>
      <c r="G1136" s="246">
        <v>26.90106078314145</v>
      </c>
      <c r="H1136" s="160">
        <v>10.509</v>
      </c>
      <c r="I1136" s="162">
        <v>39.065373981779395</v>
      </c>
      <c r="J1136" s="161">
        <v>16.392060783141449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214</v>
      </c>
      <c r="T1136" s="130"/>
    </row>
    <row r="1137" spans="1:20" ht="10.65" customHeight="1" x14ac:dyDescent="0.2">
      <c r="A1137" s="122"/>
      <c r="B1137" s="165" t="s">
        <v>90</v>
      </c>
      <c r="C1137" s="159">
        <v>2061.8700220395904</v>
      </c>
      <c r="D1137" s="197">
        <v>2527.0700220395902</v>
      </c>
      <c r="E1137" s="160">
        <v>35.100000000000122</v>
      </c>
      <c r="F1137" s="160">
        <v>465.2000000000001</v>
      </c>
      <c r="G1137" s="246">
        <v>2527.0700220395902</v>
      </c>
      <c r="H1137" s="160">
        <v>1881.7497142906191</v>
      </c>
      <c r="I1137" s="162">
        <v>74.463695025429672</v>
      </c>
      <c r="J1137" s="161">
        <v>645.32030774897135</v>
      </c>
      <c r="K1137" s="160">
        <v>20.569999999999993</v>
      </c>
      <c r="L1137" s="160">
        <v>22.862000000000045</v>
      </c>
      <c r="M1137" s="160">
        <v>58.729999999999933</v>
      </c>
      <c r="N1137" s="160">
        <v>-45.372999999999955</v>
      </c>
      <c r="O1137" s="160">
        <v>-1.7954785425130226</v>
      </c>
      <c r="P1137" s="166">
        <v>14.197250000000004</v>
      </c>
      <c r="Q1137" s="146">
        <v>43.453894785889602</v>
      </c>
      <c r="T1137" s="130"/>
    </row>
    <row r="1138" spans="1:20" ht="10.65" customHeight="1" x14ac:dyDescent="0.2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65" customHeight="1" x14ac:dyDescent="0.2">
      <c r="A1139" s="122"/>
      <c r="B1139" s="158" t="s">
        <v>91</v>
      </c>
      <c r="C1139" s="159">
        <v>64.622362599207833</v>
      </c>
      <c r="D1139" s="197">
        <v>32.322362599207835</v>
      </c>
      <c r="E1139" s="160">
        <v>-29.999999999999993</v>
      </c>
      <c r="F1139" s="160">
        <v>-32.299999999999997</v>
      </c>
      <c r="G1139" s="246">
        <v>32.322362599207835</v>
      </c>
      <c r="H1139" s="160">
        <v>29.460999999999999</v>
      </c>
      <c r="I1139" s="162">
        <v>91.147421261594403</v>
      </c>
      <c r="J1139" s="161">
        <v>2.8613625992078369</v>
      </c>
      <c r="K1139" s="160">
        <v>0</v>
      </c>
      <c r="L1139" s="160">
        <v>0</v>
      </c>
      <c r="M1139" s="160">
        <v>0</v>
      </c>
      <c r="N1139" s="160">
        <v>0</v>
      </c>
      <c r="O1139" s="160">
        <v>0</v>
      </c>
      <c r="P1139" s="160">
        <v>0</v>
      </c>
      <c r="Q1139" s="146" t="s">
        <v>214</v>
      </c>
      <c r="T1139" s="130"/>
    </row>
    <row r="1140" spans="1:20" ht="10.65" customHeight="1" x14ac:dyDescent="0.2">
      <c r="A1140" s="122"/>
      <c r="B1140" s="158" t="s">
        <v>92</v>
      </c>
      <c r="C1140" s="159">
        <v>260.36433410839658</v>
      </c>
      <c r="D1140" s="197">
        <v>62.264334108396554</v>
      </c>
      <c r="E1140" s="160">
        <v>-5.1000000000000227</v>
      </c>
      <c r="F1140" s="160">
        <v>-198.10000000000002</v>
      </c>
      <c r="G1140" s="246">
        <v>62.264334108396554</v>
      </c>
      <c r="H1140" s="160">
        <v>38.22630001068115</v>
      </c>
      <c r="I1140" s="162">
        <v>61.393573958620735</v>
      </c>
      <c r="J1140" s="161">
        <v>24.038034097715403</v>
      </c>
      <c r="K1140" s="160">
        <v>0</v>
      </c>
      <c r="L1140" s="160">
        <v>0</v>
      </c>
      <c r="M1140" s="160">
        <v>0</v>
      </c>
      <c r="N1140" s="160">
        <v>0</v>
      </c>
      <c r="O1140" s="160">
        <v>0</v>
      </c>
      <c r="P1140" s="160">
        <v>0</v>
      </c>
      <c r="Q1140" s="146" t="s">
        <v>214</v>
      </c>
      <c r="T1140" s="130"/>
    </row>
    <row r="1141" spans="1:20" ht="10.65" hidden="1" customHeight="1" x14ac:dyDescent="0.2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246">
        <v>0</v>
      </c>
      <c r="H1141" s="160"/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65" customHeight="1" x14ac:dyDescent="0.2">
      <c r="A1142" s="122"/>
      <c r="B1142" s="158" t="s">
        <v>94</v>
      </c>
      <c r="C1142" s="159">
        <v>22.510716384281164</v>
      </c>
      <c r="D1142" s="197">
        <v>6.8107163842811609</v>
      </c>
      <c r="E1142" s="160">
        <v>0</v>
      </c>
      <c r="F1142" s="160">
        <v>-15.700000000000003</v>
      </c>
      <c r="G1142" s="246">
        <v>6.8107163842811609</v>
      </c>
      <c r="H1142" s="160">
        <v>0.33428001403808599</v>
      </c>
      <c r="I1142" s="162">
        <v>4.9081476187966047</v>
      </c>
      <c r="J1142" s="161">
        <v>6.4764363702430749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214</v>
      </c>
      <c r="T1142" s="130"/>
    </row>
    <row r="1143" spans="1:20" ht="10.65" customHeight="1" x14ac:dyDescent="0.2">
      <c r="A1143" s="122"/>
      <c r="B1143" s="158" t="s">
        <v>95</v>
      </c>
      <c r="C1143" s="159">
        <v>73.248578771988534</v>
      </c>
      <c r="D1143" s="197">
        <v>129.74857877198855</v>
      </c>
      <c r="E1143" s="160">
        <v>0</v>
      </c>
      <c r="F1143" s="160">
        <v>56.500000000000014</v>
      </c>
      <c r="G1143" s="246">
        <v>129.74857877198855</v>
      </c>
      <c r="H1143" s="160">
        <v>89.689529929041854</v>
      </c>
      <c r="I1143" s="162">
        <v>69.125635731745646</v>
      </c>
      <c r="J1143" s="161">
        <v>40.059048842946694</v>
      </c>
      <c r="K1143" s="160">
        <v>1.1860799713134611</v>
      </c>
      <c r="L1143" s="160">
        <v>0.9978599853515675</v>
      </c>
      <c r="M1143" s="160">
        <v>0.61487997817989992</v>
      </c>
      <c r="N1143" s="160">
        <v>0.20374000549318794</v>
      </c>
      <c r="O1143" s="160">
        <v>0.15702677240975946</v>
      </c>
      <c r="P1143" s="160">
        <v>0.75063998508452912</v>
      </c>
      <c r="Q1143" s="146" t="s">
        <v>214</v>
      </c>
      <c r="T1143" s="130"/>
    </row>
    <row r="1144" spans="1:20" ht="10.65" customHeight="1" x14ac:dyDescent="0.2">
      <c r="A1144" s="122"/>
      <c r="B1144" s="158" t="s">
        <v>96</v>
      </c>
      <c r="C1144" s="159">
        <v>125.35634992032998</v>
      </c>
      <c r="D1144" s="197">
        <v>27.45634992032997</v>
      </c>
      <c r="E1144" s="160">
        <v>0</v>
      </c>
      <c r="F1144" s="160">
        <v>-97.9</v>
      </c>
      <c r="G1144" s="246">
        <v>27.45634992032997</v>
      </c>
      <c r="H1144" s="160">
        <v>3.1890800609588599</v>
      </c>
      <c r="I1144" s="162">
        <v>11.615091118129708</v>
      </c>
      <c r="J1144" s="161">
        <v>24.267269859371112</v>
      </c>
      <c r="K1144" s="160">
        <v>0</v>
      </c>
      <c r="L1144" s="160">
        <v>0.71370002746581496</v>
      </c>
      <c r="M1144" s="160">
        <v>1.52988002586365</v>
      </c>
      <c r="N1144" s="160">
        <v>0.12199999999999989</v>
      </c>
      <c r="O1144" s="160">
        <v>0.44434165631632394</v>
      </c>
      <c r="P1144" s="160">
        <v>0.59139501333236622</v>
      </c>
      <c r="Q1144" s="146">
        <v>39.033944000695882</v>
      </c>
      <c r="T1144" s="130"/>
    </row>
    <row r="1145" spans="1:20" ht="10.65" customHeight="1" x14ac:dyDescent="0.2">
      <c r="A1145" s="122"/>
      <c r="B1145" s="158" t="s">
        <v>97</v>
      </c>
      <c r="C1145" s="159">
        <v>98.220774484291383</v>
      </c>
      <c r="D1145" s="197">
        <v>21.120774484291374</v>
      </c>
      <c r="E1145" s="160">
        <v>0</v>
      </c>
      <c r="F1145" s="160">
        <v>-77.100000000000009</v>
      </c>
      <c r="G1145" s="246">
        <v>21.120774484291374</v>
      </c>
      <c r="H1145" s="160">
        <v>0</v>
      </c>
      <c r="I1145" s="162">
        <v>0</v>
      </c>
      <c r="J1145" s="161">
        <v>21.120774484291374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214</v>
      </c>
      <c r="T1145" s="130"/>
    </row>
    <row r="1146" spans="1:20" ht="10.65" customHeight="1" x14ac:dyDescent="0.2">
      <c r="A1146" s="122"/>
      <c r="B1146" s="158" t="s">
        <v>98</v>
      </c>
      <c r="C1146" s="159">
        <v>25.076602032071598</v>
      </c>
      <c r="D1146" s="197">
        <v>8.4766020320715967</v>
      </c>
      <c r="E1146" s="160">
        <v>0</v>
      </c>
      <c r="F1146" s="160">
        <v>-16.600000000000001</v>
      </c>
      <c r="G1146" s="246">
        <v>8.4766020320715967</v>
      </c>
      <c r="H1146" s="160">
        <v>0</v>
      </c>
      <c r="I1146" s="162">
        <v>0</v>
      </c>
      <c r="J1146" s="161">
        <v>8.4766020320715967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214</v>
      </c>
      <c r="T1146" s="130"/>
    </row>
    <row r="1147" spans="1:20" ht="10.65" customHeight="1" x14ac:dyDescent="0.2">
      <c r="A1147" s="122"/>
      <c r="B1147" s="158" t="s">
        <v>99</v>
      </c>
      <c r="C1147" s="159">
        <v>5.0155721411384979</v>
      </c>
      <c r="D1147" s="197">
        <v>1.5572141138497919E-2</v>
      </c>
      <c r="E1147" s="160">
        <v>0</v>
      </c>
      <c r="F1147" s="160">
        <v>-5</v>
      </c>
      <c r="G1147" s="246">
        <v>1.5572141138497919E-2</v>
      </c>
      <c r="H1147" s="160">
        <v>0</v>
      </c>
      <c r="I1147" s="162">
        <v>0</v>
      </c>
      <c r="J1147" s="161">
        <v>1.5572141138497919E-2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214</v>
      </c>
      <c r="T1147" s="130"/>
    </row>
    <row r="1148" spans="1:20" ht="10.65" customHeight="1" x14ac:dyDescent="0.2">
      <c r="A1148" s="122"/>
      <c r="B1148" s="158" t="s">
        <v>100</v>
      </c>
      <c r="C1148" s="159">
        <v>0.57090049879694837</v>
      </c>
      <c r="D1148" s="197">
        <v>0.57090049879694837</v>
      </c>
      <c r="E1148" s="160">
        <v>0</v>
      </c>
      <c r="F1148" s="160">
        <v>0</v>
      </c>
      <c r="G1148" s="246">
        <v>0.57090049879694837</v>
      </c>
      <c r="H1148" s="160">
        <v>0</v>
      </c>
      <c r="I1148" s="162">
        <v>0</v>
      </c>
      <c r="J1148" s="161">
        <v>0.57090049879694837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214</v>
      </c>
      <c r="T1148" s="130"/>
    </row>
    <row r="1149" spans="1:20" ht="10.65" customHeight="1" x14ac:dyDescent="0.2">
      <c r="A1149" s="122"/>
      <c r="B1149" s="158" t="s">
        <v>101</v>
      </c>
      <c r="C1149" s="159">
        <v>68.181830999178402</v>
      </c>
      <c r="D1149" s="197">
        <v>68.181830999178402</v>
      </c>
      <c r="E1149" s="160">
        <v>0</v>
      </c>
      <c r="F1149" s="160">
        <v>0</v>
      </c>
      <c r="G1149" s="246">
        <v>68.181830999178402</v>
      </c>
      <c r="H1149" s="160">
        <v>0</v>
      </c>
      <c r="I1149" s="162">
        <v>0</v>
      </c>
      <c r="J1149" s="161">
        <v>68.181830999178402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214</v>
      </c>
      <c r="T1149" s="130"/>
    </row>
    <row r="1150" spans="1:20" ht="10.65" customHeight="1" x14ac:dyDescent="0.2">
      <c r="A1150" s="122"/>
      <c r="B1150" s="158" t="s">
        <v>102</v>
      </c>
      <c r="C1150" s="159">
        <v>0.81557214113849763</v>
      </c>
      <c r="D1150" s="197">
        <v>0.81557214113849763</v>
      </c>
      <c r="E1150" s="160">
        <v>0</v>
      </c>
      <c r="F1150" s="160">
        <v>0</v>
      </c>
      <c r="G1150" s="246">
        <v>0.81557214113849763</v>
      </c>
      <c r="H1150" s="160">
        <v>0</v>
      </c>
      <c r="I1150" s="162">
        <v>0</v>
      </c>
      <c r="J1150" s="161">
        <v>0.81557214113849763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214</v>
      </c>
      <c r="T1150" s="130"/>
    </row>
    <row r="1151" spans="1:20" ht="10.65" customHeight="1" x14ac:dyDescent="0.2">
      <c r="A1151" s="122"/>
      <c r="B1151" s="1" t="s">
        <v>103</v>
      </c>
      <c r="C1151" s="159">
        <v>0.48934328468309868</v>
      </c>
      <c r="D1151" s="197">
        <v>0.48934328468309868</v>
      </c>
      <c r="E1151" s="160">
        <v>0</v>
      </c>
      <c r="F1151" s="160">
        <v>0</v>
      </c>
      <c r="G1151" s="246">
        <v>0.48934328468309868</v>
      </c>
      <c r="H1151" s="160">
        <v>0</v>
      </c>
      <c r="I1151" s="162">
        <v>0</v>
      </c>
      <c r="J1151" s="161">
        <v>0.48934328468309868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214</v>
      </c>
      <c r="T1151" s="130"/>
    </row>
    <row r="1152" spans="1:20" ht="10.65" customHeight="1" x14ac:dyDescent="0.2">
      <c r="A1152" s="122"/>
      <c r="B1152" s="165" t="s">
        <v>105</v>
      </c>
      <c r="C1152" s="169">
        <v>2806.3429594050931</v>
      </c>
      <c r="D1152" s="197">
        <v>2885.3429594050926</v>
      </c>
      <c r="E1152" s="160">
        <v>0</v>
      </c>
      <c r="F1152" s="160">
        <v>79.000000000000057</v>
      </c>
      <c r="G1152" s="246">
        <v>2885.3429594050926</v>
      </c>
      <c r="H1152" s="160">
        <v>2042.6499043053391</v>
      </c>
      <c r="I1152" s="162">
        <v>70.794007265136273</v>
      </c>
      <c r="J1152" s="161">
        <v>842.69305509975356</v>
      </c>
      <c r="K1152" s="160">
        <v>21.756079971313738</v>
      </c>
      <c r="L1152" s="160">
        <v>24.573560012817779</v>
      </c>
      <c r="M1152" s="160">
        <v>60.87476000404331</v>
      </c>
      <c r="N1152" s="160">
        <v>-45.047259994506476</v>
      </c>
      <c r="O1152" s="160">
        <v>-1.5612445601196205</v>
      </c>
      <c r="P1152" s="160">
        <v>15.539284998417088</v>
      </c>
      <c r="Q1152" s="146" t="s">
        <v>214</v>
      </c>
      <c r="T1152" s="130"/>
    </row>
    <row r="1153" spans="1:20" ht="10.65" customHeight="1" x14ac:dyDescent="0.2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65" customHeight="1" x14ac:dyDescent="0.2">
      <c r="A1154" s="122"/>
      <c r="B1154" s="158" t="s">
        <v>106</v>
      </c>
      <c r="C1154" s="159">
        <v>1.468029854049296</v>
      </c>
      <c r="D1154" s="197">
        <v>1.468029854049296</v>
      </c>
      <c r="E1154" s="160">
        <v>0</v>
      </c>
      <c r="F1154" s="160">
        <v>0</v>
      </c>
      <c r="G1154" s="246">
        <v>1.468029854049296</v>
      </c>
      <c r="H1154" s="160">
        <v>0</v>
      </c>
      <c r="I1154" s="162">
        <v>0</v>
      </c>
      <c r="J1154" s="161">
        <v>1.468029854049296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214</v>
      </c>
      <c r="T1154" s="130"/>
    </row>
    <row r="1155" spans="1:20" ht="10.65" customHeight="1" x14ac:dyDescent="0.2">
      <c r="A1155" s="122"/>
      <c r="B1155" s="158" t="s">
        <v>107</v>
      </c>
      <c r="C1155" s="159">
        <v>14.262997704314817</v>
      </c>
      <c r="D1155" s="159">
        <v>14.262997704314817</v>
      </c>
      <c r="E1155" s="170">
        <v>5.5511151231257827E-17</v>
      </c>
      <c r="F1155" s="160">
        <v>0</v>
      </c>
      <c r="G1155" s="246">
        <v>14.262997704314817</v>
      </c>
      <c r="H1155" s="160">
        <v>0.113459998369217</v>
      </c>
      <c r="I1155" s="162">
        <v>0.79548493746790183</v>
      </c>
      <c r="J1155" s="161">
        <v>14.149537705945599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214</v>
      </c>
      <c r="T1155" s="130"/>
    </row>
    <row r="1156" spans="1:20" ht="10.65" customHeight="1" x14ac:dyDescent="0.2">
      <c r="A1156" s="122"/>
      <c r="B1156" s="171" t="s">
        <v>108</v>
      </c>
      <c r="C1156" s="159">
        <v>20.246013036542855</v>
      </c>
      <c r="D1156" s="159">
        <v>20.246013036542855</v>
      </c>
      <c r="E1156" s="170">
        <v>0</v>
      </c>
      <c r="F1156" s="160">
        <v>0</v>
      </c>
      <c r="G1156" s="246">
        <v>20.246013036542855</v>
      </c>
      <c r="H1156" s="160">
        <v>2.9279999732971199E-2</v>
      </c>
      <c r="I1156" s="162">
        <v>0.14462106529380642</v>
      </c>
      <c r="J1156" s="161">
        <v>20.216733036809885</v>
      </c>
      <c r="K1156" s="160">
        <v>0</v>
      </c>
      <c r="L1156" s="160">
        <v>0</v>
      </c>
      <c r="M1156" s="160">
        <v>0</v>
      </c>
      <c r="N1156" s="160">
        <v>4.8800001144409001E-3</v>
      </c>
      <c r="O1156" s="160">
        <v>2.4103511667372676E-2</v>
      </c>
      <c r="P1156" s="160">
        <v>1.220000028610225E-3</v>
      </c>
      <c r="Q1156" s="146" t="s">
        <v>214</v>
      </c>
      <c r="T1156" s="130"/>
    </row>
    <row r="1157" spans="1:20" ht="10.65" customHeight="1" x14ac:dyDescent="0.2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65" customHeight="1" x14ac:dyDescent="0.2">
      <c r="A1158" s="122"/>
      <c r="B1158" s="171" t="s">
        <v>110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65" customHeight="1" x14ac:dyDescent="0.2">
      <c r="A1159" s="122"/>
      <c r="B1159" s="172" t="s">
        <v>111</v>
      </c>
      <c r="C1159" s="173">
        <v>2842.32</v>
      </c>
      <c r="D1159" s="192">
        <v>2921.3199999999997</v>
      </c>
      <c r="E1159" s="174">
        <v>5.5511151231257827E-17</v>
      </c>
      <c r="F1159" s="177">
        <v>79.000000000000057</v>
      </c>
      <c r="G1159" s="240">
        <v>2921.32</v>
      </c>
      <c r="H1159" s="177">
        <v>2042.7926443034412</v>
      </c>
      <c r="I1159" s="176">
        <v>69.927041347864701</v>
      </c>
      <c r="J1159" s="185">
        <v>878.52735569655897</v>
      </c>
      <c r="K1159" s="177">
        <v>21.756079971313738</v>
      </c>
      <c r="L1159" s="177">
        <v>24.573560012817779</v>
      </c>
      <c r="M1159" s="177">
        <v>60.874760004043765</v>
      </c>
      <c r="N1159" s="177">
        <v>-45.042379994392377</v>
      </c>
      <c r="O1159" s="177">
        <v>-1.5418502592797907</v>
      </c>
      <c r="P1159" s="177">
        <v>15.540504998445726</v>
      </c>
      <c r="Q1159" s="153" t="s">
        <v>214</v>
      </c>
      <c r="T1159" s="130"/>
    </row>
    <row r="1160" spans="1:20" ht="10.65" customHeight="1" x14ac:dyDescent="0.2">
      <c r="A1160" s="122"/>
      <c r="B1160" s="187" t="s">
        <v>244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65" customHeight="1" x14ac:dyDescent="0.2">
      <c r="A1161" s="122"/>
      <c r="B1161" s="123" t="s">
        <v>113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65" customHeight="1" x14ac:dyDescent="0.2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65" customHeight="1" x14ac:dyDescent="0.2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65" customHeight="1" x14ac:dyDescent="0.2">
      <c r="A1164" s="122"/>
      <c r="B1164" s="123" t="s">
        <v>213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65" customHeight="1" x14ac:dyDescent="0.2">
      <c r="A1165" s="122"/>
      <c r="B1165" s="131" t="s">
        <v>243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65" customHeight="1" x14ac:dyDescent="0.2">
      <c r="A1166" s="122"/>
      <c r="D1166" s="135"/>
      <c r="N1166" s="124"/>
      <c r="T1166" s="130"/>
    </row>
    <row r="1167" spans="1:20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65" customHeight="1" x14ac:dyDescent="0.2">
      <c r="A1168" s="122"/>
      <c r="B1168" s="145" t="s">
        <v>61</v>
      </c>
      <c r="C1168" s="145" t="s">
        <v>146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44048</v>
      </c>
      <c r="L1169" s="151">
        <v>44055</v>
      </c>
      <c r="M1169" s="151">
        <v>44062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65" customHeight="1" x14ac:dyDescent="0.2">
      <c r="A1170" s="122"/>
      <c r="B1170" s="152"/>
      <c r="C1170" s="152"/>
      <c r="D1170" s="153"/>
      <c r="E1170" s="153" t="s">
        <v>77</v>
      </c>
      <c r="F1170" s="153" t="s">
        <v>112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65" customHeight="1" x14ac:dyDescent="0.2">
      <c r="A1171" s="122"/>
      <c r="B1171" s="183"/>
      <c r="C1171" s="258" t="s">
        <v>141</v>
      </c>
      <c r="D1171" s="258"/>
      <c r="E1171" s="258"/>
      <c r="F1171" s="258"/>
      <c r="G1171" s="258"/>
      <c r="H1171" s="258"/>
      <c r="I1171" s="258"/>
      <c r="J1171" s="258"/>
      <c r="K1171" s="258"/>
      <c r="L1171" s="258"/>
      <c r="M1171" s="258"/>
      <c r="N1171" s="258"/>
      <c r="O1171" s="258"/>
      <c r="P1171" s="259"/>
      <c r="Q1171" s="145"/>
      <c r="T1171" s="130"/>
    </row>
    <row r="1172" spans="1:20" ht="10.65" customHeight="1" x14ac:dyDescent="0.2">
      <c r="A1172" s="122"/>
      <c r="B1172" s="158" t="s">
        <v>80</v>
      </c>
      <c r="C1172" s="159">
        <v>6732.6308837314118</v>
      </c>
      <c r="D1172" s="197">
        <v>6853.2308837314122</v>
      </c>
      <c r="E1172" s="160">
        <v>0</v>
      </c>
      <c r="F1172" s="160">
        <v>120.60000000000036</v>
      </c>
      <c r="G1172" s="246">
        <v>6853.2308837314122</v>
      </c>
      <c r="H1172" s="160">
        <v>1859.1020000000001</v>
      </c>
      <c r="I1172" s="162">
        <v>27.127380231902617</v>
      </c>
      <c r="J1172" s="161">
        <v>4994.1288837314123</v>
      </c>
      <c r="K1172" s="160">
        <v>118.01499999999987</v>
      </c>
      <c r="L1172" s="160">
        <v>144.65800000000013</v>
      </c>
      <c r="M1172" s="160">
        <v>118.80999999999995</v>
      </c>
      <c r="N1172" s="160">
        <v>106.05400000000009</v>
      </c>
      <c r="O1172" s="160">
        <v>1.5475036781812952</v>
      </c>
      <c r="P1172" s="160">
        <v>121.88425000000001</v>
      </c>
      <c r="Q1172" s="146">
        <v>38.974357915246735</v>
      </c>
      <c r="T1172" s="130"/>
    </row>
    <row r="1173" spans="1:20" ht="10.65" customHeight="1" x14ac:dyDescent="0.2">
      <c r="A1173" s="122"/>
      <c r="B1173" s="158" t="s">
        <v>81</v>
      </c>
      <c r="C1173" s="159">
        <v>185.66617337775006</v>
      </c>
      <c r="D1173" s="197">
        <v>187.76617337775005</v>
      </c>
      <c r="E1173" s="160">
        <v>0</v>
      </c>
      <c r="F1173" s="160">
        <v>2.0999999999999943</v>
      </c>
      <c r="G1173" s="246">
        <v>187.76617337775005</v>
      </c>
      <c r="H1173" s="160">
        <v>1.2E-2</v>
      </c>
      <c r="I1173" s="162">
        <v>6.3909274946229357E-3</v>
      </c>
      <c r="J1173" s="161">
        <v>187.75417337775005</v>
      </c>
      <c r="K1173" s="160">
        <v>1.2E-2</v>
      </c>
      <c r="L1173" s="160">
        <v>0</v>
      </c>
      <c r="M1173" s="160">
        <v>0</v>
      </c>
      <c r="N1173" s="160">
        <v>0</v>
      </c>
      <c r="O1173" s="160">
        <v>0</v>
      </c>
      <c r="P1173" s="160">
        <v>3.0000000000000001E-3</v>
      </c>
      <c r="Q1173" s="146" t="s">
        <v>214</v>
      </c>
      <c r="T1173" s="130"/>
    </row>
    <row r="1174" spans="1:20" ht="10.65" customHeight="1" x14ac:dyDescent="0.2">
      <c r="A1174" s="122"/>
      <c r="B1174" s="158" t="s">
        <v>82</v>
      </c>
      <c r="C1174" s="159">
        <v>17.2</v>
      </c>
      <c r="D1174" s="197">
        <v>85.6</v>
      </c>
      <c r="E1174" s="160">
        <v>0</v>
      </c>
      <c r="F1174" s="160">
        <v>68.399999999999991</v>
      </c>
      <c r="G1174" s="246">
        <v>85.6</v>
      </c>
      <c r="H1174" s="160">
        <v>0</v>
      </c>
      <c r="I1174" s="162">
        <v>0</v>
      </c>
      <c r="J1174" s="161">
        <v>85.6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214</v>
      </c>
      <c r="T1174" s="130"/>
    </row>
    <row r="1175" spans="1:20" ht="10.65" customHeight="1" x14ac:dyDescent="0.2">
      <c r="A1175" s="122"/>
      <c r="B1175" s="158" t="s">
        <v>83</v>
      </c>
      <c r="C1175" s="159">
        <v>463.6</v>
      </c>
      <c r="D1175" s="197">
        <v>463.8</v>
      </c>
      <c r="E1175" s="160">
        <v>0</v>
      </c>
      <c r="F1175" s="160">
        <v>0.19999999999998863</v>
      </c>
      <c r="G1175" s="246">
        <v>463.8</v>
      </c>
      <c r="H1175" s="160">
        <v>0</v>
      </c>
      <c r="I1175" s="162">
        <v>0</v>
      </c>
      <c r="J1175" s="161">
        <v>463.8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214</v>
      </c>
      <c r="T1175" s="130"/>
    </row>
    <row r="1176" spans="1:20" ht="10.65" customHeight="1" x14ac:dyDescent="0.2">
      <c r="A1176" s="122"/>
      <c r="B1176" s="158" t="s">
        <v>84</v>
      </c>
      <c r="C1176" s="159">
        <v>174.19475747509995</v>
      </c>
      <c r="D1176" s="197">
        <v>197.09475747509995</v>
      </c>
      <c r="E1176" s="160">
        <v>0</v>
      </c>
      <c r="F1176" s="160">
        <v>22.900000000000006</v>
      </c>
      <c r="G1176" s="246">
        <v>197.09475747509995</v>
      </c>
      <c r="H1176" s="160">
        <v>24.55</v>
      </c>
      <c r="I1176" s="162">
        <v>12.45593759798585</v>
      </c>
      <c r="J1176" s="161">
        <v>172.54475747509994</v>
      </c>
      <c r="K1176" s="160">
        <v>0</v>
      </c>
      <c r="L1176" s="160">
        <v>0</v>
      </c>
      <c r="M1176" s="160">
        <v>0</v>
      </c>
      <c r="N1176" s="160">
        <v>0</v>
      </c>
      <c r="O1176" s="160">
        <v>0</v>
      </c>
      <c r="P1176" s="160">
        <v>0</v>
      </c>
      <c r="Q1176" s="146" t="s">
        <v>214</v>
      </c>
      <c r="T1176" s="130"/>
    </row>
    <row r="1177" spans="1:20" ht="10.65" customHeight="1" x14ac:dyDescent="0.2">
      <c r="A1177" s="122"/>
      <c r="B1177" s="158" t="s">
        <v>85</v>
      </c>
      <c r="C1177" s="159">
        <v>2216.4845616770476</v>
      </c>
      <c r="D1177" s="197">
        <v>2216.4845616770476</v>
      </c>
      <c r="E1177" s="160">
        <v>0</v>
      </c>
      <c r="F1177" s="160">
        <v>0</v>
      </c>
      <c r="G1177" s="246">
        <v>2216.4845616770476</v>
      </c>
      <c r="H1177" s="160">
        <v>506.40800000000002</v>
      </c>
      <c r="I1177" s="162">
        <v>22.847350654084369</v>
      </c>
      <c r="J1177" s="161">
        <v>1710.0765616770477</v>
      </c>
      <c r="K1177" s="160">
        <v>42.300000000000011</v>
      </c>
      <c r="L1177" s="160">
        <v>48.196000000000026</v>
      </c>
      <c r="M1177" s="160">
        <v>30.430000000000007</v>
      </c>
      <c r="N1177" s="160">
        <v>21.60899999999998</v>
      </c>
      <c r="O1177" s="160">
        <v>0.9749221976827156</v>
      </c>
      <c r="P1177" s="160">
        <v>35.633750000000006</v>
      </c>
      <c r="Q1177" s="146">
        <v>45.990361993252108</v>
      </c>
      <c r="T1177" s="130"/>
    </row>
    <row r="1178" spans="1:20" ht="10.65" customHeight="1" x14ac:dyDescent="0.2">
      <c r="A1178" s="122"/>
      <c r="B1178" s="158" t="s">
        <v>86</v>
      </c>
      <c r="C1178" s="159">
        <v>609.75839309110063</v>
      </c>
      <c r="D1178" s="197">
        <v>609.55839309110058</v>
      </c>
      <c r="E1178" s="160">
        <v>0</v>
      </c>
      <c r="F1178" s="160">
        <v>-0.20000000000004547</v>
      </c>
      <c r="G1178" s="246">
        <v>609.55839309110058</v>
      </c>
      <c r="H1178" s="160">
        <v>95.771000000000001</v>
      </c>
      <c r="I1178" s="162">
        <v>15.711538235794039</v>
      </c>
      <c r="J1178" s="161">
        <v>513.78739309110063</v>
      </c>
      <c r="K1178" s="160">
        <v>2.0259999999999962</v>
      </c>
      <c r="L1178" s="160">
        <v>5.6260000000000048</v>
      </c>
      <c r="M1178" s="160">
        <v>3.4809999999999945</v>
      </c>
      <c r="N1178" s="160">
        <v>6.0160000000000053</v>
      </c>
      <c r="O1178" s="160">
        <v>0.98694400211480537</v>
      </c>
      <c r="P1178" s="160">
        <v>4.2872500000000002</v>
      </c>
      <c r="Q1178" s="146" t="s">
        <v>214</v>
      </c>
      <c r="T1178" s="130"/>
    </row>
    <row r="1179" spans="1:20" ht="10.65" customHeight="1" x14ac:dyDescent="0.2">
      <c r="A1179" s="122"/>
      <c r="B1179" s="158" t="s">
        <v>87</v>
      </c>
      <c r="C1179" s="159">
        <v>510.63162659484442</v>
      </c>
      <c r="D1179" s="197">
        <v>494.0316265948444</v>
      </c>
      <c r="E1179" s="160">
        <v>0</v>
      </c>
      <c r="F1179" s="160">
        <v>-16.600000000000023</v>
      </c>
      <c r="G1179" s="246">
        <v>494.0316265948444</v>
      </c>
      <c r="H1179" s="160">
        <v>286.98600000000005</v>
      </c>
      <c r="I1179" s="162">
        <v>58.090612938705121</v>
      </c>
      <c r="J1179" s="161">
        <v>207.04562659484435</v>
      </c>
      <c r="K1179" s="160">
        <v>11.072000000000003</v>
      </c>
      <c r="L1179" s="160">
        <v>33.135000000000019</v>
      </c>
      <c r="M1179" s="160">
        <v>4.8640000000000327</v>
      </c>
      <c r="N1179" s="160">
        <v>4.9300000000000068</v>
      </c>
      <c r="O1179" s="160">
        <v>0.99791182074322993</v>
      </c>
      <c r="P1179" s="160">
        <v>13.500250000000015</v>
      </c>
      <c r="Q1179" s="146">
        <v>13.336429073153765</v>
      </c>
      <c r="T1179" s="130"/>
    </row>
    <row r="1180" spans="1:20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148</v>
      </c>
      <c r="T1180" s="130"/>
    </row>
    <row r="1181" spans="1:20" ht="10.65" customHeight="1" x14ac:dyDescent="0.2">
      <c r="A1181" s="122"/>
      <c r="B1181" s="158" t="s">
        <v>89</v>
      </c>
      <c r="C1181" s="159">
        <v>16</v>
      </c>
      <c r="D1181" s="197">
        <v>20.2</v>
      </c>
      <c r="E1181" s="160">
        <v>0</v>
      </c>
      <c r="F1181" s="160">
        <v>4.1999999999999993</v>
      </c>
      <c r="G1181" s="246">
        <v>20.2</v>
      </c>
      <c r="H1181" s="160">
        <v>0</v>
      </c>
      <c r="I1181" s="162">
        <v>0</v>
      </c>
      <c r="J1181" s="161">
        <v>20.2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214</v>
      </c>
      <c r="T1181" s="130"/>
    </row>
    <row r="1182" spans="1:20" ht="10.65" customHeight="1" x14ac:dyDescent="0.2">
      <c r="A1182" s="122"/>
      <c r="B1182" s="165" t="s">
        <v>90</v>
      </c>
      <c r="C1182" s="159">
        <v>10926.166395947255</v>
      </c>
      <c r="D1182" s="197">
        <v>11127.766395947256</v>
      </c>
      <c r="E1182" s="160">
        <v>0</v>
      </c>
      <c r="F1182" s="160">
        <v>201.60000000000036</v>
      </c>
      <c r="G1182" s="246">
        <v>11127.766395947256</v>
      </c>
      <c r="H1182" s="160">
        <v>2772.8290000000002</v>
      </c>
      <c r="I1182" s="162">
        <v>24.918109361191007</v>
      </c>
      <c r="J1182" s="161">
        <v>8354.9373959472559</v>
      </c>
      <c r="K1182" s="160">
        <v>173.4249999999999</v>
      </c>
      <c r="L1182" s="160">
        <v>231.61500000000018</v>
      </c>
      <c r="M1182" s="160">
        <v>157.58499999999998</v>
      </c>
      <c r="N1182" s="160">
        <v>138.60900000000009</v>
      </c>
      <c r="O1182" s="160">
        <v>1.2456138551801521</v>
      </c>
      <c r="P1182" s="166">
        <v>175.30850000000004</v>
      </c>
      <c r="Q1182" s="146">
        <v>45.658484305936419</v>
      </c>
      <c r="T1182" s="130"/>
    </row>
    <row r="1183" spans="1:20" ht="10.65" customHeight="1" x14ac:dyDescent="0.2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65" customHeight="1" x14ac:dyDescent="0.2">
      <c r="A1184" s="122"/>
      <c r="B1184" s="158" t="s">
        <v>91</v>
      </c>
      <c r="C1184" s="159">
        <v>256.54977915443351</v>
      </c>
      <c r="D1184" s="197">
        <v>161.2497791544335</v>
      </c>
      <c r="E1184" s="160">
        <v>0</v>
      </c>
      <c r="F1184" s="160">
        <v>-95.300000000000011</v>
      </c>
      <c r="G1184" s="246">
        <v>161.2497791544335</v>
      </c>
      <c r="H1184" s="160">
        <v>0</v>
      </c>
      <c r="I1184" s="162">
        <v>0</v>
      </c>
      <c r="J1184" s="161">
        <v>161.2497791544335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214</v>
      </c>
      <c r="T1184" s="130"/>
    </row>
    <row r="1185" spans="1:20" ht="10.65" customHeight="1" x14ac:dyDescent="0.2">
      <c r="A1185" s="122"/>
      <c r="B1185" s="158" t="s">
        <v>92</v>
      </c>
      <c r="C1185" s="159">
        <v>223.95157624715404</v>
      </c>
      <c r="D1185" s="197">
        <v>223.95157624715404</v>
      </c>
      <c r="E1185" s="160">
        <v>0</v>
      </c>
      <c r="F1185" s="160">
        <v>0</v>
      </c>
      <c r="G1185" s="246">
        <v>223.95157624715404</v>
      </c>
      <c r="H1185" s="160">
        <v>0</v>
      </c>
      <c r="I1185" s="162">
        <v>0</v>
      </c>
      <c r="J1185" s="161">
        <v>223.95157624715404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214</v>
      </c>
      <c r="T1185" s="130"/>
    </row>
    <row r="1186" spans="1:20" ht="10.65" hidden="1" customHeight="1" x14ac:dyDescent="0.2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65" customHeight="1" x14ac:dyDescent="0.2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65" customHeight="1" x14ac:dyDescent="0.2">
      <c r="A1188" s="122"/>
      <c r="B1188" s="158" t="s">
        <v>95</v>
      </c>
      <c r="C1188" s="159">
        <v>2662.343151801625</v>
      </c>
      <c r="D1188" s="197">
        <v>2571.0431518016248</v>
      </c>
      <c r="E1188" s="160">
        <v>0</v>
      </c>
      <c r="F1188" s="160">
        <v>-91.300000000000182</v>
      </c>
      <c r="G1188" s="246">
        <v>2571.0431518016248</v>
      </c>
      <c r="H1188" s="160">
        <v>291.49932838153802</v>
      </c>
      <c r="I1188" s="162">
        <v>11.337784361078253</v>
      </c>
      <c r="J1188" s="161">
        <v>2279.5438234200869</v>
      </c>
      <c r="K1188" s="160">
        <v>28.098999856948979</v>
      </c>
      <c r="L1188" s="160">
        <v>20.385999687193987</v>
      </c>
      <c r="M1188" s="160">
        <v>38.833828887940001</v>
      </c>
      <c r="N1188" s="160">
        <v>33.384999767303043</v>
      </c>
      <c r="O1188" s="160">
        <v>1.2985001727376275</v>
      </c>
      <c r="P1188" s="160">
        <v>30.175957049846502</v>
      </c>
      <c r="Q1188" s="146" t="s">
        <v>214</v>
      </c>
      <c r="T1188" s="130"/>
    </row>
    <row r="1189" spans="1:20" ht="10.65" customHeight="1" x14ac:dyDescent="0.2">
      <c r="A1189" s="122"/>
      <c r="B1189" s="158" t="s">
        <v>96</v>
      </c>
      <c r="C1189" s="159">
        <v>274.56417297502514</v>
      </c>
      <c r="D1189" s="197">
        <v>259.56417297502514</v>
      </c>
      <c r="E1189" s="160">
        <v>0</v>
      </c>
      <c r="F1189" s="160">
        <v>-15</v>
      </c>
      <c r="G1189" s="246">
        <v>259.56417297502514</v>
      </c>
      <c r="H1189" s="160">
        <v>57.963499931335399</v>
      </c>
      <c r="I1189" s="162">
        <v>22.331086477374733</v>
      </c>
      <c r="J1189" s="161">
        <v>201.60067304368974</v>
      </c>
      <c r="K1189" s="160">
        <v>0</v>
      </c>
      <c r="L1189" s="160">
        <v>12.749000091552698</v>
      </c>
      <c r="M1189" s="160">
        <v>10.729000068664497</v>
      </c>
      <c r="N1189" s="160">
        <v>3.2649999847412019</v>
      </c>
      <c r="O1189" s="160">
        <v>1.2578777522795317</v>
      </c>
      <c r="P1189" s="160">
        <v>6.6857500362395994</v>
      </c>
      <c r="Q1189" s="146">
        <v>28.1537855814125</v>
      </c>
      <c r="T1189" s="130"/>
    </row>
    <row r="1190" spans="1:20" ht="10.65" customHeight="1" x14ac:dyDescent="0.2">
      <c r="A1190" s="122"/>
      <c r="B1190" s="158" t="s">
        <v>97</v>
      </c>
      <c r="C1190" s="159">
        <v>73.671010582853569</v>
      </c>
      <c r="D1190" s="197">
        <v>81.671010582853569</v>
      </c>
      <c r="E1190" s="160">
        <v>0</v>
      </c>
      <c r="F1190" s="160">
        <v>8</v>
      </c>
      <c r="G1190" s="246">
        <v>81.671010582853569</v>
      </c>
      <c r="H1190" s="160">
        <v>1.9950000000000001</v>
      </c>
      <c r="I1190" s="162">
        <v>2.4427272122170121</v>
      </c>
      <c r="J1190" s="161">
        <v>79.676010582853564</v>
      </c>
      <c r="K1190" s="160">
        <v>0.43100000000000005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0.10775000000000001</v>
      </c>
      <c r="Q1190" s="146" t="s">
        <v>214</v>
      </c>
      <c r="T1190" s="130"/>
    </row>
    <row r="1191" spans="1:20" ht="10.65" customHeight="1" x14ac:dyDescent="0.2">
      <c r="A1191" s="122"/>
      <c r="B1191" s="158" t="s">
        <v>98</v>
      </c>
      <c r="C1191" s="159">
        <v>69.013549622557591</v>
      </c>
      <c r="D1191" s="197">
        <v>61.013549622557591</v>
      </c>
      <c r="E1191" s="160">
        <v>0</v>
      </c>
      <c r="F1191" s="160">
        <v>-8</v>
      </c>
      <c r="G1191" s="246">
        <v>61.013549622557591</v>
      </c>
      <c r="H1191" s="160">
        <v>0</v>
      </c>
      <c r="I1191" s="162">
        <v>0</v>
      </c>
      <c r="J1191" s="161">
        <v>61.013549622557591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214</v>
      </c>
      <c r="T1191" s="130"/>
    </row>
    <row r="1192" spans="1:20" ht="10.65" customHeight="1" x14ac:dyDescent="0.2">
      <c r="A1192" s="122"/>
      <c r="B1192" s="158" t="s">
        <v>99</v>
      </c>
      <c r="C1192" s="159">
        <v>1.8748797600591354</v>
      </c>
      <c r="D1192" s="197">
        <v>1.8748797600591354</v>
      </c>
      <c r="E1192" s="160">
        <v>0</v>
      </c>
      <c r="F1192" s="160">
        <v>0</v>
      </c>
      <c r="G1192" s="246">
        <v>1.8748797600591354</v>
      </c>
      <c r="H1192" s="160">
        <v>0</v>
      </c>
      <c r="I1192" s="162">
        <v>0</v>
      </c>
      <c r="J1192" s="161">
        <v>1.8748797600591354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214</v>
      </c>
      <c r="T1192" s="130"/>
    </row>
    <row r="1193" spans="1:20" ht="10.65" customHeight="1" x14ac:dyDescent="0.2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65" customHeight="1" x14ac:dyDescent="0.2">
      <c r="A1194" s="122"/>
      <c r="B1194" s="158" t="s">
        <v>101</v>
      </c>
      <c r="C1194" s="159">
        <v>80.450107743020823</v>
      </c>
      <c r="D1194" s="197">
        <v>80.450107743020823</v>
      </c>
      <c r="E1194" s="160">
        <v>0</v>
      </c>
      <c r="F1194" s="160">
        <v>0</v>
      </c>
      <c r="G1194" s="246">
        <v>80.450107743020823</v>
      </c>
      <c r="H1194" s="160">
        <v>0</v>
      </c>
      <c r="I1194" s="162">
        <v>0</v>
      </c>
      <c r="J1194" s="161">
        <v>80.450107743020823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214</v>
      </c>
      <c r="T1194" s="130"/>
    </row>
    <row r="1195" spans="1:20" ht="10.65" customHeight="1" x14ac:dyDescent="0.2">
      <c r="A1195" s="122"/>
      <c r="B1195" s="158" t="s">
        <v>102</v>
      </c>
      <c r="C1195" s="159">
        <v>82.156227483084876</v>
      </c>
      <c r="D1195" s="197">
        <v>82.156227483084876</v>
      </c>
      <c r="E1195" s="160">
        <v>0</v>
      </c>
      <c r="F1195" s="160">
        <v>0</v>
      </c>
      <c r="G1195" s="246">
        <v>82.156227483084876</v>
      </c>
      <c r="H1195" s="160">
        <v>0</v>
      </c>
      <c r="I1195" s="162">
        <v>0</v>
      </c>
      <c r="J1195" s="161">
        <v>82.156227483084876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214</v>
      </c>
      <c r="T1195" s="130"/>
    </row>
    <row r="1196" spans="1:20" ht="10.65" customHeight="1" x14ac:dyDescent="0.2">
      <c r="A1196" s="122"/>
      <c r="B1196" s="1" t="s">
        <v>103</v>
      </c>
      <c r="C1196" s="159">
        <v>7.4806788602808929</v>
      </c>
      <c r="D1196" s="197">
        <v>5.4806788602808929</v>
      </c>
      <c r="E1196" s="160">
        <v>0</v>
      </c>
      <c r="F1196" s="160">
        <v>-2</v>
      </c>
      <c r="G1196" s="246">
        <v>5.4806788602808929</v>
      </c>
      <c r="H1196" s="160">
        <v>0</v>
      </c>
      <c r="I1196" s="162">
        <v>0</v>
      </c>
      <c r="J1196" s="161">
        <v>5.4806788602808929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214</v>
      </c>
      <c r="T1196" s="130"/>
    </row>
    <row r="1197" spans="1:20" ht="10.65" customHeight="1" x14ac:dyDescent="0.2">
      <c r="A1197" s="122"/>
      <c r="B1197" s="165" t="s">
        <v>105</v>
      </c>
      <c r="C1197" s="169">
        <v>14658.22153017735</v>
      </c>
      <c r="D1197" s="197">
        <v>14656.22153017735</v>
      </c>
      <c r="E1197" s="160">
        <v>0</v>
      </c>
      <c r="F1197" s="160">
        <v>-2</v>
      </c>
      <c r="G1197" s="246">
        <v>14656.22153017735</v>
      </c>
      <c r="H1197" s="160">
        <v>3124.2868283128737</v>
      </c>
      <c r="I1197" s="162">
        <v>21.317137038901375</v>
      </c>
      <c r="J1197" s="161">
        <v>11531.934701864477</v>
      </c>
      <c r="K1197" s="160">
        <v>201.95499985694914</v>
      </c>
      <c r="L1197" s="160">
        <v>264.74999977874677</v>
      </c>
      <c r="M1197" s="160">
        <v>207.14782895660528</v>
      </c>
      <c r="N1197" s="160">
        <v>175.25899975204402</v>
      </c>
      <c r="O1197" s="160">
        <v>1.1957993360784256</v>
      </c>
      <c r="P1197" s="160">
        <v>212.2779570860863</v>
      </c>
      <c r="Q1197" s="146" t="s">
        <v>214</v>
      </c>
      <c r="T1197" s="130"/>
    </row>
    <row r="1198" spans="1:20" ht="10.65" customHeight="1" x14ac:dyDescent="0.2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65" customHeight="1" x14ac:dyDescent="0.2">
      <c r="A1199" s="122"/>
      <c r="B1199" s="158" t="s">
        <v>106</v>
      </c>
      <c r="C1199" s="159">
        <v>29.582580671210277</v>
      </c>
      <c r="D1199" s="197">
        <v>29.582580671210277</v>
      </c>
      <c r="E1199" s="160">
        <v>0</v>
      </c>
      <c r="F1199" s="160">
        <v>0</v>
      </c>
      <c r="G1199" s="246">
        <v>29.582580671210277</v>
      </c>
      <c r="H1199" s="160">
        <v>0</v>
      </c>
      <c r="I1199" s="162">
        <v>0</v>
      </c>
      <c r="J1199" s="161">
        <v>29.582580671210277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214</v>
      </c>
      <c r="T1199" s="130"/>
    </row>
    <row r="1200" spans="1:20" ht="10.65" customHeight="1" x14ac:dyDescent="0.2">
      <c r="A1200" s="122"/>
      <c r="B1200" s="158" t="s">
        <v>107</v>
      </c>
      <c r="C1200" s="159">
        <v>704.65834050005378</v>
      </c>
      <c r="D1200" s="159">
        <v>704.65834050005378</v>
      </c>
      <c r="E1200" s="170">
        <v>0</v>
      </c>
      <c r="F1200" s="160">
        <v>0</v>
      </c>
      <c r="G1200" s="246">
        <v>704.65834050005378</v>
      </c>
      <c r="H1200" s="160">
        <v>98.937250029563899</v>
      </c>
      <c r="I1200" s="162">
        <v>14.040456820443515</v>
      </c>
      <c r="J1200" s="161">
        <v>605.72109047048991</v>
      </c>
      <c r="K1200" s="160">
        <v>1.8559999999999945</v>
      </c>
      <c r="L1200" s="160">
        <v>4.737000000000009</v>
      </c>
      <c r="M1200" s="160">
        <v>3.5180000000000007</v>
      </c>
      <c r="N1200" s="160">
        <v>5.325000013351433</v>
      </c>
      <c r="O1200" s="160">
        <v>0.75568537364825616</v>
      </c>
      <c r="P1200" s="160">
        <v>3.8590000033378593</v>
      </c>
      <c r="Q1200" s="146" t="s">
        <v>214</v>
      </c>
      <c r="T1200" s="130"/>
    </row>
    <row r="1201" spans="1:20" ht="10.65" customHeight="1" x14ac:dyDescent="0.2">
      <c r="A1201" s="122"/>
      <c r="B1201" s="171" t="s">
        <v>108</v>
      </c>
      <c r="C1201" s="159">
        <v>1715.4325486513887</v>
      </c>
      <c r="D1201" s="159">
        <v>1717.4325486513887</v>
      </c>
      <c r="E1201" s="170">
        <v>0</v>
      </c>
      <c r="F1201" s="160">
        <v>2</v>
      </c>
      <c r="G1201" s="246">
        <v>1717.4325486513887</v>
      </c>
      <c r="H1201" s="160">
        <v>436.98099999999999</v>
      </c>
      <c r="I1201" s="162">
        <v>25.443852239969402</v>
      </c>
      <c r="J1201" s="161">
        <v>1280.4515486513887</v>
      </c>
      <c r="K1201" s="160">
        <v>30.912999999999954</v>
      </c>
      <c r="L1201" s="160">
        <v>22.719000000000051</v>
      </c>
      <c r="M1201" s="160">
        <v>27.847999999999956</v>
      </c>
      <c r="N1201" s="160">
        <v>23.968999999999991</v>
      </c>
      <c r="O1201" s="160">
        <v>1.3956297741545431</v>
      </c>
      <c r="P1201" s="160">
        <v>26.362249999999989</v>
      </c>
      <c r="Q1201" s="146">
        <v>46.571406031404351</v>
      </c>
      <c r="T1201" s="130"/>
    </row>
    <row r="1202" spans="1:20" ht="10.65" customHeight="1" x14ac:dyDescent="0.2">
      <c r="A1202" s="122"/>
      <c r="B1202" s="171"/>
      <c r="C1202" s="159"/>
      <c r="D1202" s="197"/>
      <c r="E1202" s="160"/>
      <c r="F1202" s="160"/>
      <c r="G1202" s="246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65" customHeight="1" x14ac:dyDescent="0.2">
      <c r="A1203" s="122"/>
      <c r="B1203" s="171" t="s">
        <v>110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65" customHeight="1" x14ac:dyDescent="0.2">
      <c r="A1204" s="122"/>
      <c r="B1204" s="172" t="s">
        <v>111</v>
      </c>
      <c r="C1204" s="173">
        <v>17107.895000000004</v>
      </c>
      <c r="D1204" s="192">
        <v>17107.895000000004</v>
      </c>
      <c r="E1204" s="174">
        <v>0</v>
      </c>
      <c r="F1204" s="177">
        <v>0</v>
      </c>
      <c r="G1204" s="240">
        <v>17107.895000000004</v>
      </c>
      <c r="H1204" s="177">
        <v>3660.2050783424374</v>
      </c>
      <c r="I1204" s="176">
        <v>21.394830154980706</v>
      </c>
      <c r="J1204" s="185">
        <v>13447.689921657566</v>
      </c>
      <c r="K1204" s="177">
        <v>234.72399985694892</v>
      </c>
      <c r="L1204" s="177">
        <v>292.20599977874735</v>
      </c>
      <c r="M1204" s="177">
        <v>238.51382895660481</v>
      </c>
      <c r="N1204" s="177">
        <v>204.55299976539527</v>
      </c>
      <c r="O1204" s="177">
        <v>1.1956643395660029</v>
      </c>
      <c r="P1204" s="186">
        <v>242.49920708942409</v>
      </c>
      <c r="Q1204" s="153" t="s">
        <v>214</v>
      </c>
      <c r="T1204" s="130"/>
    </row>
    <row r="1205" spans="1:20" ht="10.65" customHeight="1" x14ac:dyDescent="0.2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65" customHeight="1" x14ac:dyDescent="0.2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65" customHeight="1" x14ac:dyDescent="0.2">
      <c r="A1208" s="122"/>
      <c r="B1208" s="145" t="s">
        <v>61</v>
      </c>
      <c r="C1208" s="145" t="s">
        <v>146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44048</v>
      </c>
      <c r="L1209" s="151">
        <v>44055</v>
      </c>
      <c r="M1209" s="151">
        <v>44062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65" customHeight="1" x14ac:dyDescent="0.2">
      <c r="A1210" s="122"/>
      <c r="B1210" s="152"/>
      <c r="C1210" s="152"/>
      <c r="D1210" s="153"/>
      <c r="E1210" s="153" t="s">
        <v>77</v>
      </c>
      <c r="F1210" s="153" t="s">
        <v>112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65" customHeight="1" x14ac:dyDescent="0.2">
      <c r="A1211" s="122"/>
      <c r="B1211" s="183"/>
      <c r="C1211" s="255" t="s">
        <v>142</v>
      </c>
      <c r="D1211" s="255"/>
      <c r="E1211" s="255"/>
      <c r="F1211" s="255"/>
      <c r="G1211" s="255"/>
      <c r="H1211" s="255"/>
      <c r="I1211" s="255"/>
      <c r="J1211" s="255"/>
      <c r="K1211" s="255"/>
      <c r="L1211" s="255"/>
      <c r="M1211" s="255"/>
      <c r="N1211" s="255"/>
      <c r="O1211" s="255"/>
      <c r="P1211" s="256"/>
      <c r="Q1211" s="145"/>
      <c r="T1211" s="130"/>
    </row>
    <row r="1212" spans="1:20" ht="10.65" customHeight="1" x14ac:dyDescent="0.2">
      <c r="A1212" s="122"/>
      <c r="B1212" s="158" t="s">
        <v>80</v>
      </c>
      <c r="C1212" s="159">
        <v>897.6347886864769</v>
      </c>
      <c r="D1212" s="197">
        <v>894.93478868647685</v>
      </c>
      <c r="E1212" s="160">
        <v>-56.100000000000023</v>
      </c>
      <c r="F1212" s="160">
        <v>-2.7000000000000455</v>
      </c>
      <c r="G1212" s="246">
        <v>894.93478868647685</v>
      </c>
      <c r="H1212" s="160">
        <v>466.12599999999998</v>
      </c>
      <c r="I1212" s="162">
        <v>52.084912319047</v>
      </c>
      <c r="J1212" s="161">
        <v>428.80878868647687</v>
      </c>
      <c r="K1212" s="160">
        <v>8.8670000000000186</v>
      </c>
      <c r="L1212" s="160">
        <v>12.57099999999997</v>
      </c>
      <c r="M1212" s="160">
        <v>17.838999999999999</v>
      </c>
      <c r="N1212" s="160">
        <v>4.9639999999999986</v>
      </c>
      <c r="O1212" s="160">
        <v>0.55467728629544211</v>
      </c>
      <c r="P1212" s="160">
        <v>11.060249999999996</v>
      </c>
      <c r="Q1212" s="146">
        <v>36.770261855426142</v>
      </c>
      <c r="T1212" s="130"/>
    </row>
    <row r="1213" spans="1:20" ht="10.65" customHeight="1" x14ac:dyDescent="0.2">
      <c r="A1213" s="122"/>
      <c r="B1213" s="158" t="s">
        <v>81</v>
      </c>
      <c r="C1213" s="159">
        <v>177.41447337280775</v>
      </c>
      <c r="D1213" s="197">
        <v>188.91447337280775</v>
      </c>
      <c r="E1213" s="160">
        <v>-18</v>
      </c>
      <c r="F1213" s="160">
        <v>11.5</v>
      </c>
      <c r="G1213" s="246">
        <v>188.91447337280775</v>
      </c>
      <c r="H1213" s="160">
        <v>42.515999999999998</v>
      </c>
      <c r="I1213" s="162">
        <v>22.505422290275259</v>
      </c>
      <c r="J1213" s="161">
        <v>146.39847337280776</v>
      </c>
      <c r="K1213" s="160">
        <v>2.286999999999999</v>
      </c>
      <c r="L1213" s="160">
        <v>0</v>
      </c>
      <c r="M1213" s="160">
        <v>0</v>
      </c>
      <c r="N1213" s="160">
        <v>1.8149999999999977</v>
      </c>
      <c r="O1213" s="160">
        <v>0.96075222167771068</v>
      </c>
      <c r="P1213" s="160">
        <v>1.0254999999999992</v>
      </c>
      <c r="Q1213" s="146" t="s">
        <v>214</v>
      </c>
      <c r="T1213" s="130"/>
    </row>
    <row r="1214" spans="1:20" ht="10.65" customHeight="1" x14ac:dyDescent="0.2">
      <c r="A1214" s="122"/>
      <c r="B1214" s="158" t="s">
        <v>82</v>
      </c>
      <c r="C1214" s="159">
        <v>66.838254231766655</v>
      </c>
      <c r="D1214" s="197">
        <v>99.038254231766643</v>
      </c>
      <c r="E1214" s="160">
        <v>10.799999999999983</v>
      </c>
      <c r="F1214" s="160">
        <v>32.199999999999989</v>
      </c>
      <c r="G1214" s="246">
        <v>99.038254231766643</v>
      </c>
      <c r="H1214" s="160">
        <v>67.27</v>
      </c>
      <c r="I1214" s="162">
        <v>67.923248972640977</v>
      </c>
      <c r="J1214" s="161">
        <v>31.768254231766647</v>
      </c>
      <c r="K1214" s="160">
        <v>0</v>
      </c>
      <c r="L1214" s="160">
        <v>0</v>
      </c>
      <c r="M1214" s="160">
        <v>7.2509999999999977</v>
      </c>
      <c r="N1214" s="160">
        <v>9.0629999999999953</v>
      </c>
      <c r="O1214" s="160">
        <v>9.1510094460984828</v>
      </c>
      <c r="P1214" s="160">
        <v>4.0784999999999982</v>
      </c>
      <c r="Q1214" s="146">
        <v>5.7892004981651741</v>
      </c>
      <c r="T1214" s="130"/>
    </row>
    <row r="1215" spans="1:20" ht="10.65" customHeight="1" x14ac:dyDescent="0.2">
      <c r="A1215" s="122"/>
      <c r="B1215" s="158" t="s">
        <v>83</v>
      </c>
      <c r="C1215" s="159">
        <v>124.88788126678214</v>
      </c>
      <c r="D1215" s="197">
        <v>128.98788126678215</v>
      </c>
      <c r="E1215" s="160">
        <v>0</v>
      </c>
      <c r="F1215" s="160">
        <v>4.1000000000000085</v>
      </c>
      <c r="G1215" s="246">
        <v>128.98788126678215</v>
      </c>
      <c r="H1215" s="160">
        <v>8.7569999999999997</v>
      </c>
      <c r="I1215" s="162">
        <v>6.7890098775156504</v>
      </c>
      <c r="J1215" s="161">
        <v>120.23088126678215</v>
      </c>
      <c r="K1215" s="160">
        <v>0</v>
      </c>
      <c r="L1215" s="160">
        <v>0.24000000000000021</v>
      </c>
      <c r="M1215" s="160">
        <v>0</v>
      </c>
      <c r="N1215" s="160">
        <v>0.28699999999999903</v>
      </c>
      <c r="O1215" s="160">
        <v>0.22250152276430116</v>
      </c>
      <c r="P1215" s="160">
        <v>0.13174999999999981</v>
      </c>
      <c r="Q1215" s="146" t="s">
        <v>214</v>
      </c>
      <c r="T1215" s="130"/>
    </row>
    <row r="1216" spans="1:20" ht="10.65" customHeight="1" x14ac:dyDescent="0.2">
      <c r="A1216" s="122"/>
      <c r="B1216" s="158" t="s">
        <v>84</v>
      </c>
      <c r="C1216" s="159">
        <v>3.1154293468045915</v>
      </c>
      <c r="D1216" s="197">
        <v>3.1154293468045915</v>
      </c>
      <c r="E1216" s="160">
        <v>0</v>
      </c>
      <c r="F1216" s="160">
        <v>0</v>
      </c>
      <c r="G1216" s="246">
        <v>3.1154293468045915</v>
      </c>
      <c r="H1216" s="160">
        <v>5.1219999999999999</v>
      </c>
      <c r="I1216" s="162">
        <v>164.40751594169492</v>
      </c>
      <c r="J1216" s="161">
        <v>-2.0065706531954084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>
        <v>0</v>
      </c>
      <c r="T1216" s="130"/>
    </row>
    <row r="1217" spans="1:20" ht="10.65" customHeight="1" x14ac:dyDescent="0.2">
      <c r="A1217" s="122"/>
      <c r="B1217" s="158" t="s">
        <v>85</v>
      </c>
      <c r="C1217" s="159">
        <v>10.9</v>
      </c>
      <c r="D1217" s="197">
        <v>9.6999999999999993</v>
      </c>
      <c r="E1217" s="160">
        <v>-0.10000000000000142</v>
      </c>
      <c r="F1217" s="160">
        <v>-1.2000000000000011</v>
      </c>
      <c r="G1217" s="246">
        <v>9.6999999999999993</v>
      </c>
      <c r="H1217" s="160">
        <v>0</v>
      </c>
      <c r="I1217" s="162">
        <v>0</v>
      </c>
      <c r="J1217" s="161">
        <v>9.6999999999999993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214</v>
      </c>
      <c r="T1217" s="130"/>
    </row>
    <row r="1218" spans="1:20" ht="10.65" customHeight="1" x14ac:dyDescent="0.2">
      <c r="A1218" s="122"/>
      <c r="B1218" s="158" t="s">
        <v>86</v>
      </c>
      <c r="C1218" s="159">
        <v>48.677623873911237</v>
      </c>
      <c r="D1218" s="197">
        <v>71.477623873911242</v>
      </c>
      <c r="E1218" s="160">
        <v>0</v>
      </c>
      <c r="F1218" s="160">
        <v>22.800000000000004</v>
      </c>
      <c r="G1218" s="246">
        <v>71.477623873911242</v>
      </c>
      <c r="H1218" s="160">
        <v>23.51</v>
      </c>
      <c r="I1218" s="162">
        <v>32.891412341115831</v>
      </c>
      <c r="J1218" s="161">
        <v>47.967623873911236</v>
      </c>
      <c r="K1218" s="160">
        <v>1.9860000000000007</v>
      </c>
      <c r="L1218" s="160">
        <v>0</v>
      </c>
      <c r="M1218" s="160">
        <v>0.29400000000000048</v>
      </c>
      <c r="N1218" s="160">
        <v>0</v>
      </c>
      <c r="O1218" s="160">
        <v>0</v>
      </c>
      <c r="P1218" s="160">
        <v>0.57000000000000028</v>
      </c>
      <c r="Q1218" s="146" t="s">
        <v>214</v>
      </c>
      <c r="T1218" s="130"/>
    </row>
    <row r="1219" spans="1:20" ht="10.65" customHeight="1" x14ac:dyDescent="0.2">
      <c r="A1219" s="122"/>
      <c r="B1219" s="158" t="s">
        <v>87</v>
      </c>
      <c r="C1219" s="159">
        <v>44.595384169258807</v>
      </c>
      <c r="D1219" s="197">
        <v>37.595384169258807</v>
      </c>
      <c r="E1219" s="160">
        <v>0</v>
      </c>
      <c r="F1219" s="160">
        <v>-7</v>
      </c>
      <c r="G1219" s="246">
        <v>37.595384169258807</v>
      </c>
      <c r="H1219" s="160">
        <v>5.8540000000000001</v>
      </c>
      <c r="I1219" s="162">
        <v>15.571060462222194</v>
      </c>
      <c r="J1219" s="161">
        <v>31.741384169258808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214</v>
      </c>
      <c r="T1219" s="130"/>
    </row>
    <row r="1220" spans="1:20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148</v>
      </c>
      <c r="T1220" s="130"/>
    </row>
    <row r="1221" spans="1:20" ht="10.65" customHeight="1" x14ac:dyDescent="0.2">
      <c r="A1221" s="122"/>
      <c r="B1221" s="158" t="s">
        <v>89</v>
      </c>
      <c r="C1221" s="159">
        <v>48.400010254507848</v>
      </c>
      <c r="D1221" s="197">
        <v>37.500010254507849</v>
      </c>
      <c r="E1221" s="160">
        <v>0</v>
      </c>
      <c r="F1221" s="160">
        <v>-10.899999999999999</v>
      </c>
      <c r="G1221" s="246">
        <v>37.500010254507849</v>
      </c>
      <c r="H1221" s="160">
        <v>3.5190000000000001</v>
      </c>
      <c r="I1221" s="162">
        <v>9.3839974339126577</v>
      </c>
      <c r="J1221" s="161">
        <v>33.981010254507851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214</v>
      </c>
      <c r="T1221" s="130"/>
    </row>
    <row r="1222" spans="1:20" ht="10.65" customHeight="1" x14ac:dyDescent="0.2">
      <c r="A1222" s="122"/>
      <c r="B1222" s="165" t="s">
        <v>90</v>
      </c>
      <c r="C1222" s="159">
        <v>1422.463845202316</v>
      </c>
      <c r="D1222" s="197">
        <v>1471.2638452023157</v>
      </c>
      <c r="E1222" s="160">
        <v>-63.400000000000041</v>
      </c>
      <c r="F1222" s="160">
        <v>48.799999999999727</v>
      </c>
      <c r="G1222" s="246">
        <v>1471.2638452023157</v>
      </c>
      <c r="H1222" s="160">
        <v>622.67399999999998</v>
      </c>
      <c r="I1222" s="162">
        <v>42.322388471007052</v>
      </c>
      <c r="J1222" s="161">
        <v>848.58984520231593</v>
      </c>
      <c r="K1222" s="160">
        <v>13.140000000000018</v>
      </c>
      <c r="L1222" s="160">
        <v>12.81099999999997</v>
      </c>
      <c r="M1222" s="160">
        <v>25.383999999999997</v>
      </c>
      <c r="N1222" s="160">
        <v>16.128999999999991</v>
      </c>
      <c r="O1222" s="160">
        <v>1.0962683581599237</v>
      </c>
      <c r="P1222" s="166">
        <v>16.865999999999996</v>
      </c>
      <c r="Q1222" s="146">
        <v>48.313639582729522</v>
      </c>
      <c r="T1222" s="130"/>
    </row>
    <row r="1223" spans="1:20" ht="10.65" customHeight="1" x14ac:dyDescent="0.2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65" customHeight="1" x14ac:dyDescent="0.2">
      <c r="A1224" s="122"/>
      <c r="B1224" s="158" t="s">
        <v>91</v>
      </c>
      <c r="C1224" s="159">
        <v>36.437288319696599</v>
      </c>
      <c r="D1224" s="197">
        <v>13.737288319696599</v>
      </c>
      <c r="E1224" s="160">
        <v>0</v>
      </c>
      <c r="F1224" s="160">
        <v>-22.7</v>
      </c>
      <c r="G1224" s="246">
        <v>13.737288319696599</v>
      </c>
      <c r="H1224" s="160">
        <v>0.66100000000000003</v>
      </c>
      <c r="I1224" s="162">
        <v>4.8117210952925449</v>
      </c>
      <c r="J1224" s="161">
        <v>13.0762883196966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214</v>
      </c>
      <c r="T1224" s="130"/>
    </row>
    <row r="1225" spans="1:20" ht="10.65" customHeight="1" x14ac:dyDescent="0.2">
      <c r="A1225" s="184"/>
      <c r="B1225" s="158" t="s">
        <v>92</v>
      </c>
      <c r="C1225" s="159">
        <v>263.80576625474259</v>
      </c>
      <c r="D1225" s="197">
        <v>193.00576625474258</v>
      </c>
      <c r="E1225" s="160">
        <v>-10.800000000000011</v>
      </c>
      <c r="F1225" s="160">
        <v>-70.800000000000011</v>
      </c>
      <c r="G1225" s="246">
        <v>193.00576625474258</v>
      </c>
      <c r="H1225" s="160">
        <v>20.158939999371768</v>
      </c>
      <c r="I1225" s="162">
        <v>10.44473457480259</v>
      </c>
      <c r="J1225" s="161">
        <v>172.84682625537081</v>
      </c>
      <c r="K1225" s="160">
        <v>0</v>
      </c>
      <c r="L1225" s="160">
        <v>0</v>
      </c>
      <c r="M1225" s="160">
        <v>0</v>
      </c>
      <c r="N1225" s="160">
        <v>0</v>
      </c>
      <c r="O1225" s="160">
        <v>0</v>
      </c>
      <c r="P1225" s="160">
        <v>0</v>
      </c>
      <c r="Q1225" s="146" t="s">
        <v>214</v>
      </c>
      <c r="T1225" s="130"/>
    </row>
    <row r="1226" spans="1:20" ht="10.65" hidden="1" customHeight="1" x14ac:dyDescent="0.2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65" customHeight="1" x14ac:dyDescent="0.2">
      <c r="A1227" s="184"/>
      <c r="B1227" s="158" t="s">
        <v>94</v>
      </c>
      <c r="C1227" s="159">
        <v>17.086156566780772</v>
      </c>
      <c r="D1227" s="197">
        <v>17.086156566780772</v>
      </c>
      <c r="E1227" s="160">
        <v>0</v>
      </c>
      <c r="F1227" s="160">
        <v>0</v>
      </c>
      <c r="G1227" s="246">
        <v>17.086156566780772</v>
      </c>
      <c r="H1227" s="160">
        <v>0</v>
      </c>
      <c r="I1227" s="162">
        <v>0</v>
      </c>
      <c r="J1227" s="161">
        <v>17.086156566780772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214</v>
      </c>
      <c r="T1227" s="130"/>
    </row>
    <row r="1228" spans="1:20" ht="10.65" customHeight="1" x14ac:dyDescent="0.2">
      <c r="A1228" s="122"/>
      <c r="B1228" s="158" t="s">
        <v>95</v>
      </c>
      <c r="C1228" s="159">
        <v>37.973130334230213</v>
      </c>
      <c r="D1228" s="197">
        <v>75.873130334230211</v>
      </c>
      <c r="E1228" s="160">
        <v>24.200000000000003</v>
      </c>
      <c r="F1228" s="160">
        <v>37.9</v>
      </c>
      <c r="G1228" s="246">
        <v>75.873130334230211</v>
      </c>
      <c r="H1228" s="160">
        <v>39.155719997406003</v>
      </c>
      <c r="I1228" s="162">
        <v>51.606833440139319</v>
      </c>
      <c r="J1228" s="161">
        <v>36.717410336824209</v>
      </c>
      <c r="K1228" s="160">
        <v>0.78859999847411899</v>
      </c>
      <c r="L1228" s="160">
        <v>0</v>
      </c>
      <c r="M1228" s="160">
        <v>0</v>
      </c>
      <c r="N1228" s="160">
        <v>0.15500000000000114</v>
      </c>
      <c r="O1228" s="160">
        <v>0.20428839474160035</v>
      </c>
      <c r="P1228" s="160">
        <v>0.23589999961853003</v>
      </c>
      <c r="Q1228" s="146" t="s">
        <v>214</v>
      </c>
      <c r="T1228" s="130"/>
    </row>
    <row r="1229" spans="1:20" ht="10.65" customHeight="1" x14ac:dyDescent="0.2">
      <c r="A1229" s="122"/>
      <c r="B1229" s="158" t="s">
        <v>96</v>
      </c>
      <c r="C1229" s="159">
        <v>36.538187530439735</v>
      </c>
      <c r="D1229" s="197">
        <v>28.338187530439736</v>
      </c>
      <c r="E1229" s="160">
        <v>0</v>
      </c>
      <c r="F1229" s="160">
        <v>-8.1999999999999993</v>
      </c>
      <c r="G1229" s="246">
        <v>28.338187530439736</v>
      </c>
      <c r="H1229" s="160">
        <v>0.28089999961853002</v>
      </c>
      <c r="I1229" s="162">
        <v>0.99124193922705395</v>
      </c>
      <c r="J1229" s="161">
        <v>28.057287530821206</v>
      </c>
      <c r="K1229" s="160">
        <v>0</v>
      </c>
      <c r="L1229" s="160">
        <v>8.4800003051757306E-2</v>
      </c>
      <c r="M1229" s="160">
        <v>0.17807999610900901</v>
      </c>
      <c r="N1229" s="160">
        <v>0</v>
      </c>
      <c r="O1229" s="160">
        <v>0</v>
      </c>
      <c r="P1229" s="160">
        <v>6.571999979019158E-2</v>
      </c>
      <c r="Q1229" s="146" t="s">
        <v>214</v>
      </c>
      <c r="T1229" s="130"/>
    </row>
    <row r="1230" spans="1:20" ht="10.65" customHeight="1" x14ac:dyDescent="0.2">
      <c r="A1230" s="122"/>
      <c r="B1230" s="158" t="s">
        <v>97</v>
      </c>
      <c r="C1230" s="159">
        <v>69.592292317038385</v>
      </c>
      <c r="D1230" s="197">
        <v>32.89229231703839</v>
      </c>
      <c r="E1230" s="160">
        <v>0</v>
      </c>
      <c r="F1230" s="160">
        <v>-36.699999999999996</v>
      </c>
      <c r="G1230" s="246">
        <v>32.89229231703839</v>
      </c>
      <c r="H1230" s="160">
        <v>6.6780000686645496E-2</v>
      </c>
      <c r="I1230" s="162">
        <v>0.20302628969417583</v>
      </c>
      <c r="J1230" s="161">
        <v>32.825512316351741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214</v>
      </c>
      <c r="T1230" s="130"/>
    </row>
    <row r="1231" spans="1:20" ht="10.65" customHeight="1" x14ac:dyDescent="0.2">
      <c r="A1231" s="122"/>
      <c r="B1231" s="158" t="s">
        <v>98</v>
      </c>
      <c r="C1231" s="159">
        <v>48.266461603733589</v>
      </c>
      <c r="D1231" s="197">
        <v>-3.3538396266415305E-2</v>
      </c>
      <c r="E1231" s="160">
        <v>0</v>
      </c>
      <c r="F1231" s="160">
        <v>-48.300000000000004</v>
      </c>
      <c r="G1231" s="246">
        <v>-3.3538396266415305E-2</v>
      </c>
      <c r="H1231" s="160">
        <v>0</v>
      </c>
      <c r="I1231" s="162" t="s">
        <v>118</v>
      </c>
      <c r="J1231" s="161">
        <v>-3.3538396266415305E-2</v>
      </c>
      <c r="K1231" s="160">
        <v>0</v>
      </c>
      <c r="L1231" s="160">
        <v>0</v>
      </c>
      <c r="M1231" s="160">
        <v>0</v>
      </c>
      <c r="N1231" s="160">
        <v>0</v>
      </c>
      <c r="O1231" s="160" t="s">
        <v>42</v>
      </c>
      <c r="P1231" s="160">
        <v>0</v>
      </c>
      <c r="Q1231" s="146">
        <v>0</v>
      </c>
      <c r="T1231" s="130"/>
    </row>
    <row r="1232" spans="1:20" ht="10.65" customHeight="1" x14ac:dyDescent="0.2">
      <c r="A1232" s="122"/>
      <c r="B1232" s="158" t="s">
        <v>99</v>
      </c>
      <c r="C1232" s="159">
        <v>5.5</v>
      </c>
      <c r="D1232" s="197">
        <v>5.5</v>
      </c>
      <c r="E1232" s="160">
        <v>0</v>
      </c>
      <c r="F1232" s="160">
        <v>0</v>
      </c>
      <c r="G1232" s="246">
        <v>5.5</v>
      </c>
      <c r="H1232" s="160">
        <v>0</v>
      </c>
      <c r="I1232" s="162">
        <v>0</v>
      </c>
      <c r="J1232" s="161">
        <v>5.5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214</v>
      </c>
      <c r="T1232" s="130"/>
    </row>
    <row r="1233" spans="1:20" ht="10.65" customHeight="1" x14ac:dyDescent="0.2">
      <c r="A1233" s="122"/>
      <c r="B1233" s="158" t="s">
        <v>100</v>
      </c>
      <c r="C1233" s="159">
        <v>0.37414085702163785</v>
      </c>
      <c r="D1233" s="197">
        <v>0.37414085702163785</v>
      </c>
      <c r="E1233" s="160">
        <v>0</v>
      </c>
      <c r="F1233" s="160">
        <v>0</v>
      </c>
      <c r="G1233" s="246">
        <v>0.37414085702163785</v>
      </c>
      <c r="H1233" s="160">
        <v>0</v>
      </c>
      <c r="I1233" s="162">
        <v>0</v>
      </c>
      <c r="J1233" s="161">
        <v>0.37414085702163785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214</v>
      </c>
      <c r="T1233" s="130"/>
    </row>
    <row r="1234" spans="1:20" ht="10.65" customHeight="1" x14ac:dyDescent="0.2">
      <c r="A1234" s="122"/>
      <c r="B1234" s="158" t="s">
        <v>101</v>
      </c>
      <c r="C1234" s="159">
        <v>103.51230377598648</v>
      </c>
      <c r="D1234" s="197">
        <v>103.51230377598648</v>
      </c>
      <c r="E1234" s="160">
        <v>0</v>
      </c>
      <c r="F1234" s="160">
        <v>0</v>
      </c>
      <c r="G1234" s="246">
        <v>103.51230377598648</v>
      </c>
      <c r="H1234" s="160">
        <v>0</v>
      </c>
      <c r="I1234" s="162">
        <v>0</v>
      </c>
      <c r="J1234" s="161">
        <v>103.51230377598648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214</v>
      </c>
      <c r="T1234" s="130"/>
    </row>
    <row r="1235" spans="1:20" ht="10.65" customHeight="1" x14ac:dyDescent="0.2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65" customHeight="1" x14ac:dyDescent="0.2">
      <c r="A1236" s="122"/>
      <c r="B1236" s="1" t="s">
        <v>103</v>
      </c>
      <c r="C1236" s="159">
        <v>0.24942723801442526</v>
      </c>
      <c r="D1236" s="197">
        <v>0.24942723801442526</v>
      </c>
      <c r="E1236" s="160">
        <v>0</v>
      </c>
      <c r="F1236" s="160">
        <v>0</v>
      </c>
      <c r="G1236" s="246">
        <v>0.24942723801442526</v>
      </c>
      <c r="H1236" s="160">
        <v>0</v>
      </c>
      <c r="I1236" s="162">
        <v>0</v>
      </c>
      <c r="J1236" s="161">
        <v>0.24942723801442526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214</v>
      </c>
      <c r="T1236" s="130"/>
    </row>
    <row r="1237" spans="1:20" ht="10.65" customHeight="1" x14ac:dyDescent="0.2">
      <c r="A1237" s="122"/>
      <c r="B1237" s="165" t="s">
        <v>105</v>
      </c>
      <c r="C1237" s="169">
        <v>2041.7990000000004</v>
      </c>
      <c r="D1237" s="197">
        <v>1941.799</v>
      </c>
      <c r="E1237" s="160">
        <v>-49.999999999999773</v>
      </c>
      <c r="F1237" s="160">
        <v>-100.00000000000045</v>
      </c>
      <c r="G1237" s="246">
        <v>1941.799</v>
      </c>
      <c r="H1237" s="160">
        <v>682.99733999708292</v>
      </c>
      <c r="I1237" s="162">
        <v>35.173431441518041</v>
      </c>
      <c r="J1237" s="161">
        <v>1258.8016600029171</v>
      </c>
      <c r="K1237" s="160">
        <v>13.928599998474056</v>
      </c>
      <c r="L1237" s="160">
        <v>12.895800003051818</v>
      </c>
      <c r="M1237" s="160">
        <v>25.562079996109219</v>
      </c>
      <c r="N1237" s="160">
        <v>16.283999999999878</v>
      </c>
      <c r="O1237" s="160">
        <v>0.83860378957862669</v>
      </c>
      <c r="P1237" s="160">
        <v>17.167619999408743</v>
      </c>
      <c r="Q1237" s="146" t="s">
        <v>214</v>
      </c>
      <c r="T1237" s="130"/>
    </row>
    <row r="1238" spans="1:20" ht="10.65" customHeight="1" x14ac:dyDescent="0.2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65" customHeight="1" x14ac:dyDescent="0.2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65" customHeight="1" x14ac:dyDescent="0.2">
      <c r="A1240" s="122"/>
      <c r="B1240" s="158" t="s">
        <v>107</v>
      </c>
      <c r="C1240" s="159">
        <v>1.5</v>
      </c>
      <c r="D1240" s="159">
        <v>1.5</v>
      </c>
      <c r="E1240" s="170">
        <v>0</v>
      </c>
      <c r="F1240" s="160">
        <v>0</v>
      </c>
      <c r="G1240" s="246">
        <v>1.5</v>
      </c>
      <c r="H1240" s="160">
        <v>7.6200000047683698E-3</v>
      </c>
      <c r="I1240" s="162">
        <v>0.50800000031789139</v>
      </c>
      <c r="J1240" s="161">
        <v>1.4923799999952316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214</v>
      </c>
      <c r="T1240" s="130"/>
    </row>
    <row r="1241" spans="1:20" ht="10.65" customHeight="1" x14ac:dyDescent="0.2">
      <c r="A1241" s="122"/>
      <c r="B1241" s="171" t="s">
        <v>108</v>
      </c>
      <c r="C1241" s="159">
        <v>5</v>
      </c>
      <c r="D1241" s="159">
        <v>5</v>
      </c>
      <c r="E1241" s="170">
        <v>0</v>
      </c>
      <c r="F1241" s="160">
        <v>0</v>
      </c>
      <c r="G1241" s="246">
        <v>5</v>
      </c>
      <c r="H1241" s="160">
        <v>4.0000000000000001E-3</v>
      </c>
      <c r="I1241" s="162">
        <v>0.08</v>
      </c>
      <c r="J1241" s="161">
        <v>4.9960000000000004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214</v>
      </c>
      <c r="T1241" s="130"/>
    </row>
    <row r="1242" spans="1:20" ht="10.65" customHeight="1" x14ac:dyDescent="0.2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65" customHeight="1" x14ac:dyDescent="0.2">
      <c r="A1243" s="122"/>
      <c r="B1243" s="171" t="s">
        <v>110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65" customHeight="1" x14ac:dyDescent="0.2">
      <c r="A1244" s="122"/>
      <c r="B1244" s="172" t="s">
        <v>111</v>
      </c>
      <c r="C1244" s="173">
        <v>2048.2990000000004</v>
      </c>
      <c r="D1244" s="192">
        <v>1948.299</v>
      </c>
      <c r="E1244" s="174">
        <v>-49.999999999999773</v>
      </c>
      <c r="F1244" s="177">
        <v>-100.00000000000045</v>
      </c>
      <c r="G1244" s="240">
        <v>1948.299</v>
      </c>
      <c r="H1244" s="177">
        <v>683.00895999708769</v>
      </c>
      <c r="I1244" s="176">
        <v>35.056680724934296</v>
      </c>
      <c r="J1244" s="185">
        <v>1265.2900400029123</v>
      </c>
      <c r="K1244" s="177">
        <v>13.928599998474169</v>
      </c>
      <c r="L1244" s="177">
        <v>12.895800003051704</v>
      </c>
      <c r="M1244" s="177">
        <v>25.562079996109219</v>
      </c>
      <c r="N1244" s="177">
        <v>16.283999999999878</v>
      </c>
      <c r="O1244" s="177">
        <v>0.83580600308268282</v>
      </c>
      <c r="P1244" s="177">
        <v>17.167619999408743</v>
      </c>
      <c r="Q1244" s="153" t="s">
        <v>214</v>
      </c>
      <c r="T1244" s="130"/>
    </row>
    <row r="1245" spans="1:20" ht="10.65" customHeight="1" x14ac:dyDescent="0.2">
      <c r="A1245" s="122"/>
      <c r="B1245" s="187" t="s">
        <v>244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65" customHeight="1" x14ac:dyDescent="0.2">
      <c r="A1246" s="122"/>
      <c r="B1246" s="123" t="s">
        <v>113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65" customHeight="1" x14ac:dyDescent="0.2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65" customHeight="1" x14ac:dyDescent="0.2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65" customHeight="1" x14ac:dyDescent="0.2">
      <c r="A1249" s="122"/>
      <c r="B1249" s="123" t="s">
        <v>213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65" customHeight="1" x14ac:dyDescent="0.2">
      <c r="A1250" s="122"/>
      <c r="B1250" s="131" t="s">
        <v>243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65" customHeight="1" x14ac:dyDescent="0.2">
      <c r="A1251" s="122"/>
      <c r="D1251" s="135"/>
      <c r="N1251" s="124"/>
      <c r="T1251" s="130"/>
    </row>
    <row r="1252" spans="1:20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65" customHeight="1" x14ac:dyDescent="0.2">
      <c r="A1253" s="122"/>
      <c r="B1253" s="145" t="s">
        <v>61</v>
      </c>
      <c r="C1253" s="145" t="s">
        <v>146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44048</v>
      </c>
      <c r="L1254" s="151">
        <v>44055</v>
      </c>
      <c r="M1254" s="151">
        <v>44062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65" customHeight="1" x14ac:dyDescent="0.2">
      <c r="A1255" s="122"/>
      <c r="B1255" s="152"/>
      <c r="C1255" s="152"/>
      <c r="D1255" s="153"/>
      <c r="E1255" s="153" t="s">
        <v>77</v>
      </c>
      <c r="F1255" s="153" t="s">
        <v>112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65" customHeight="1" x14ac:dyDescent="0.2">
      <c r="A1256" s="122"/>
      <c r="B1256" s="183"/>
      <c r="C1256" s="251" t="s">
        <v>127</v>
      </c>
      <c r="D1256" s="251"/>
      <c r="E1256" s="251"/>
      <c r="F1256" s="251"/>
      <c r="G1256" s="251"/>
      <c r="H1256" s="251"/>
      <c r="I1256" s="251"/>
      <c r="J1256" s="251"/>
      <c r="K1256" s="251"/>
      <c r="L1256" s="251"/>
      <c r="M1256" s="251"/>
      <c r="N1256" s="251"/>
      <c r="O1256" s="251"/>
      <c r="P1256" s="252"/>
      <c r="Q1256" s="145"/>
      <c r="T1256" s="130"/>
    </row>
    <row r="1257" spans="1:20" ht="10.65" customHeight="1" x14ac:dyDescent="0.2">
      <c r="A1257" s="122"/>
      <c r="B1257" s="158" t="s">
        <v>80</v>
      </c>
      <c r="C1257" s="159">
        <v>16.255320519453253</v>
      </c>
      <c r="D1257" s="197">
        <v>16.355320519453254</v>
      </c>
      <c r="E1257" s="160">
        <v>0</v>
      </c>
      <c r="F1257" s="160">
        <v>0.10000000000000142</v>
      </c>
      <c r="G1257" s="246">
        <v>16.355320519453254</v>
      </c>
      <c r="H1257" s="160">
        <v>16.667000000000002</v>
      </c>
      <c r="I1257" s="162">
        <v>101.90567638326642</v>
      </c>
      <c r="J1257" s="161">
        <v>-0.3116794805467471</v>
      </c>
      <c r="K1257" s="160">
        <v>2.7000000000001023E-2</v>
      </c>
      <c r="L1257" s="160">
        <v>0</v>
      </c>
      <c r="M1257" s="160">
        <v>1.3999999999999346E-2</v>
      </c>
      <c r="N1257" s="160">
        <v>1.0290000000000017</v>
      </c>
      <c r="O1257" s="160">
        <v>6.2915306292902926</v>
      </c>
      <c r="P1257" s="160">
        <v>0.26750000000000052</v>
      </c>
      <c r="Q1257" s="146">
        <v>0</v>
      </c>
      <c r="T1257" s="130"/>
    </row>
    <row r="1258" spans="1:20" ht="10.65" customHeight="1" x14ac:dyDescent="0.2">
      <c r="A1258" s="122"/>
      <c r="B1258" s="158" t="s">
        <v>81</v>
      </c>
      <c r="C1258" s="159">
        <v>2.4071149751363192</v>
      </c>
      <c r="D1258" s="197">
        <v>2.6071149751363194</v>
      </c>
      <c r="E1258" s="160">
        <v>0</v>
      </c>
      <c r="F1258" s="160">
        <v>0.20000000000000018</v>
      </c>
      <c r="G1258" s="246">
        <v>2.6071149751363194</v>
      </c>
      <c r="H1258" s="160">
        <v>0.68216999995708472</v>
      </c>
      <c r="I1258" s="162">
        <v>26.165704484184317</v>
      </c>
      <c r="J1258" s="161">
        <v>1.9249449751792347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214</v>
      </c>
      <c r="T1258" s="130"/>
    </row>
    <row r="1259" spans="1:20" ht="10.65" customHeight="1" x14ac:dyDescent="0.2">
      <c r="A1259" s="122"/>
      <c r="B1259" s="158" t="s">
        <v>82</v>
      </c>
      <c r="C1259" s="159">
        <v>1.7349873249463239</v>
      </c>
      <c r="D1259" s="197">
        <v>1.6349873249463238</v>
      </c>
      <c r="E1259" s="160">
        <v>0</v>
      </c>
      <c r="F1259" s="160">
        <v>-0.10000000000000009</v>
      </c>
      <c r="G1259" s="246">
        <v>1.6349873249463238</v>
      </c>
      <c r="H1259" s="160">
        <v>0.23200000000000001</v>
      </c>
      <c r="I1259" s="162">
        <v>14.18971244976572</v>
      </c>
      <c r="J1259" s="161">
        <v>1.4029873249463238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214</v>
      </c>
      <c r="T1259" s="130"/>
    </row>
    <row r="1260" spans="1:20" ht="10.65" customHeight="1" x14ac:dyDescent="0.2">
      <c r="A1260" s="122"/>
      <c r="B1260" s="158" t="s">
        <v>83</v>
      </c>
      <c r="C1260" s="159">
        <v>2.1464654279287951</v>
      </c>
      <c r="D1260" s="197">
        <v>2.1464654279287951</v>
      </c>
      <c r="E1260" s="160">
        <v>0</v>
      </c>
      <c r="F1260" s="160">
        <v>0</v>
      </c>
      <c r="G1260" s="246">
        <v>2.1464654279287951</v>
      </c>
      <c r="H1260" s="160">
        <v>4.7E-2</v>
      </c>
      <c r="I1260" s="162">
        <v>2.1896462616382348</v>
      </c>
      <c r="J1260" s="161">
        <v>2.099465427928795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214</v>
      </c>
      <c r="T1260" s="130"/>
    </row>
    <row r="1261" spans="1:20" ht="10.65" customHeight="1" x14ac:dyDescent="0.2">
      <c r="A1261" s="122"/>
      <c r="B1261" s="158" t="s">
        <v>84</v>
      </c>
      <c r="C1261" s="159">
        <v>0.2</v>
      </c>
      <c r="D1261" s="197">
        <v>0.2</v>
      </c>
      <c r="E1261" s="160">
        <v>0</v>
      </c>
      <c r="F1261" s="160">
        <v>0</v>
      </c>
      <c r="G1261" s="246">
        <v>0.2</v>
      </c>
      <c r="H1261" s="160">
        <v>0</v>
      </c>
      <c r="I1261" s="162">
        <v>0</v>
      </c>
      <c r="J1261" s="161">
        <v>0.2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148</v>
      </c>
      <c r="T1261" s="130"/>
    </row>
    <row r="1262" spans="1:20" ht="10.65" customHeight="1" x14ac:dyDescent="0.2">
      <c r="A1262" s="122"/>
      <c r="B1262" s="158" t="s">
        <v>85</v>
      </c>
      <c r="C1262" s="159">
        <v>0.12870129123063431</v>
      </c>
      <c r="D1262" s="197">
        <v>0.12870129123063431</v>
      </c>
      <c r="E1262" s="160">
        <v>0</v>
      </c>
      <c r="F1262" s="160">
        <v>0</v>
      </c>
      <c r="G1262" s="246">
        <v>0.12870129123063431</v>
      </c>
      <c r="H1262" s="160">
        <v>0</v>
      </c>
      <c r="I1262" s="162">
        <v>0</v>
      </c>
      <c r="J1262" s="161">
        <v>0.12870129123063431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214</v>
      </c>
      <c r="T1262" s="130"/>
    </row>
    <row r="1263" spans="1:20" ht="10.65" customHeight="1" x14ac:dyDescent="0.2">
      <c r="A1263" s="122"/>
      <c r="B1263" s="158" t="s">
        <v>86</v>
      </c>
      <c r="C1263" s="159">
        <v>1.9313736212474053</v>
      </c>
      <c r="D1263" s="197">
        <v>1.9313736212474053</v>
      </c>
      <c r="E1263" s="160">
        <v>0</v>
      </c>
      <c r="F1263" s="160">
        <v>0</v>
      </c>
      <c r="G1263" s="246">
        <v>1.9313736212474053</v>
      </c>
      <c r="H1263" s="160">
        <v>0.70199999999999996</v>
      </c>
      <c r="I1263" s="162">
        <v>36.347187943190562</v>
      </c>
      <c r="J1263" s="161">
        <v>1.2293736212474053</v>
      </c>
      <c r="K1263" s="160">
        <v>0.64799999999999991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0.16199999999999998</v>
      </c>
      <c r="Q1263" s="146">
        <v>5.5887260570827504</v>
      </c>
      <c r="T1263" s="130"/>
    </row>
    <row r="1264" spans="1:20" ht="10.65" customHeight="1" x14ac:dyDescent="0.2">
      <c r="A1264" s="122"/>
      <c r="B1264" s="158" t="s">
        <v>87</v>
      </c>
      <c r="C1264" s="159">
        <v>1.5</v>
      </c>
      <c r="D1264" s="197">
        <v>1.5</v>
      </c>
      <c r="E1264" s="160">
        <v>0</v>
      </c>
      <c r="F1264" s="160">
        <v>0</v>
      </c>
      <c r="G1264" s="246">
        <v>1.5</v>
      </c>
      <c r="H1264" s="160">
        <v>0</v>
      </c>
      <c r="I1264" s="162">
        <v>0</v>
      </c>
      <c r="J1264" s="161">
        <v>1.5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214</v>
      </c>
      <c r="T1264" s="130"/>
    </row>
    <row r="1265" spans="1:20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148</v>
      </c>
      <c r="T1265" s="130"/>
    </row>
    <row r="1266" spans="1:20" ht="10.65" customHeight="1" x14ac:dyDescent="0.2">
      <c r="A1266" s="122"/>
      <c r="B1266" s="158" t="s">
        <v>89</v>
      </c>
      <c r="C1266" s="159">
        <v>3</v>
      </c>
      <c r="D1266" s="197">
        <v>5.0999999999999996</v>
      </c>
      <c r="E1266" s="160">
        <v>0</v>
      </c>
      <c r="F1266" s="160">
        <v>2.0999999999999996</v>
      </c>
      <c r="G1266" s="246">
        <v>5.0999999999999996</v>
      </c>
      <c r="H1266" s="160">
        <v>0.28499999999999998</v>
      </c>
      <c r="I1266" s="162">
        <v>5.5882352941176467</v>
      </c>
      <c r="J1266" s="161">
        <v>4.8149999999999995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214</v>
      </c>
      <c r="T1266" s="130"/>
    </row>
    <row r="1267" spans="1:20" ht="10.65" customHeight="1" x14ac:dyDescent="0.2">
      <c r="A1267" s="122"/>
      <c r="B1267" s="165" t="s">
        <v>90</v>
      </c>
      <c r="C1267" s="159">
        <v>29.303963159942732</v>
      </c>
      <c r="D1267" s="197">
        <v>31.60396315994273</v>
      </c>
      <c r="E1267" s="160">
        <v>0</v>
      </c>
      <c r="F1267" s="160">
        <v>2.2999999999999972</v>
      </c>
      <c r="G1267" s="246">
        <v>31.60396315994273</v>
      </c>
      <c r="H1267" s="160">
        <v>18.615169999957086</v>
      </c>
      <c r="I1267" s="162">
        <v>58.901378620613542</v>
      </c>
      <c r="J1267" s="161">
        <v>12.988793159985645</v>
      </c>
      <c r="K1267" s="160">
        <v>0.67500000000000093</v>
      </c>
      <c r="L1267" s="160">
        <v>0</v>
      </c>
      <c r="M1267" s="160">
        <v>1.3999999999999346E-2</v>
      </c>
      <c r="N1267" s="160">
        <v>1.0290000000000017</v>
      </c>
      <c r="O1267" s="160">
        <v>3.2559207678872206</v>
      </c>
      <c r="P1267" s="166">
        <v>0.42950000000000049</v>
      </c>
      <c r="Q1267" s="146">
        <v>28.241660442341399</v>
      </c>
      <c r="T1267" s="130"/>
    </row>
    <row r="1268" spans="1:20" ht="10.65" customHeight="1" x14ac:dyDescent="0.2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65" customHeight="1" x14ac:dyDescent="0.2">
      <c r="A1269" s="122"/>
      <c r="B1269" s="158" t="s">
        <v>91</v>
      </c>
      <c r="C1269" s="159">
        <v>3.2986299953363418</v>
      </c>
      <c r="D1269" s="197">
        <v>1.1986299953363417</v>
      </c>
      <c r="E1269" s="160">
        <v>0</v>
      </c>
      <c r="F1269" s="160">
        <v>-2.1</v>
      </c>
      <c r="G1269" s="246">
        <v>1.1986299953363417</v>
      </c>
      <c r="H1269" s="160">
        <v>0</v>
      </c>
      <c r="I1269" s="162">
        <v>0</v>
      </c>
      <c r="J1269" s="161">
        <v>1.1986299953363417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214</v>
      </c>
      <c r="T1269" s="130"/>
    </row>
    <row r="1270" spans="1:20" ht="10.65" customHeight="1" x14ac:dyDescent="0.2">
      <c r="A1270" s="122"/>
      <c r="B1270" s="158" t="s">
        <v>92</v>
      </c>
      <c r="C1270" s="159">
        <v>9.6890511609121255</v>
      </c>
      <c r="D1270" s="197">
        <v>9.6890511609121255</v>
      </c>
      <c r="E1270" s="160">
        <v>0</v>
      </c>
      <c r="F1270" s="160">
        <v>0</v>
      </c>
      <c r="G1270" s="246">
        <v>9.6890511609121255</v>
      </c>
      <c r="H1270" s="160">
        <v>0.59299999999999997</v>
      </c>
      <c r="I1270" s="162">
        <v>6.1203103394922636</v>
      </c>
      <c r="J1270" s="161">
        <v>9.0960511609121255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214</v>
      </c>
      <c r="T1270" s="130"/>
    </row>
    <row r="1271" spans="1:20" ht="10.65" hidden="1" customHeight="1" x14ac:dyDescent="0.2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65" customHeight="1" x14ac:dyDescent="0.2">
      <c r="A1272" s="122"/>
      <c r="B1272" s="158" t="s">
        <v>94</v>
      </c>
      <c r="C1272" s="159">
        <v>1.1193503579947377</v>
      </c>
      <c r="D1272" s="197">
        <v>0.1193503579947377</v>
      </c>
      <c r="E1272" s="160">
        <v>0</v>
      </c>
      <c r="F1272" s="160">
        <v>-1</v>
      </c>
      <c r="G1272" s="246">
        <v>0.1193503579947377</v>
      </c>
      <c r="H1272" s="160">
        <v>0</v>
      </c>
      <c r="I1272" s="162">
        <v>0</v>
      </c>
      <c r="J1272" s="161">
        <v>0.1193503579947377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214</v>
      </c>
      <c r="T1272" s="130"/>
    </row>
    <row r="1273" spans="1:20" ht="10.65" customHeight="1" x14ac:dyDescent="0.2">
      <c r="A1273" s="122"/>
      <c r="B1273" s="158" t="s">
        <v>95</v>
      </c>
      <c r="C1273" s="159">
        <v>9.8621805657170398</v>
      </c>
      <c r="D1273" s="197">
        <v>11.86218056571704</v>
      </c>
      <c r="E1273" s="160">
        <v>0</v>
      </c>
      <c r="F1273" s="160">
        <v>2</v>
      </c>
      <c r="G1273" s="246">
        <v>11.86218056571704</v>
      </c>
      <c r="H1273" s="160">
        <v>3.013460014462471</v>
      </c>
      <c r="I1273" s="162">
        <v>25.403929722429702</v>
      </c>
      <c r="J1273" s="161">
        <v>8.8487205512545692</v>
      </c>
      <c r="K1273" s="160">
        <v>5.2000000000000046E-2</v>
      </c>
      <c r="L1273" s="160">
        <v>0</v>
      </c>
      <c r="M1273" s="160">
        <v>0</v>
      </c>
      <c r="N1273" s="160">
        <v>0</v>
      </c>
      <c r="O1273" s="160">
        <v>0</v>
      </c>
      <c r="P1273" s="160">
        <v>1.3000000000000012E-2</v>
      </c>
      <c r="Q1273" s="146" t="s">
        <v>214</v>
      </c>
      <c r="T1273" s="130"/>
    </row>
    <row r="1274" spans="1:20" ht="10.65" customHeight="1" x14ac:dyDescent="0.2">
      <c r="A1274" s="122"/>
      <c r="B1274" s="158" t="s">
        <v>96</v>
      </c>
      <c r="C1274" s="159">
        <v>2.1640087316922747</v>
      </c>
      <c r="D1274" s="197">
        <v>1.9640087316922747</v>
      </c>
      <c r="E1274" s="160">
        <v>0</v>
      </c>
      <c r="F1274" s="160">
        <v>-0.19999999999999996</v>
      </c>
      <c r="G1274" s="246">
        <v>1.9640087316922747</v>
      </c>
      <c r="H1274" s="160">
        <v>0</v>
      </c>
      <c r="I1274" s="162">
        <v>0</v>
      </c>
      <c r="J1274" s="161">
        <v>1.9640087316922747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214</v>
      </c>
      <c r="T1274" s="130"/>
    </row>
    <row r="1275" spans="1:20" ht="10.65" customHeight="1" x14ac:dyDescent="0.2">
      <c r="A1275" s="122"/>
      <c r="B1275" s="158" t="s">
        <v>97</v>
      </c>
      <c r="C1275" s="159">
        <v>3.9995480667371668</v>
      </c>
      <c r="D1275" s="197">
        <v>3.9995480667371668</v>
      </c>
      <c r="E1275" s="160">
        <v>0</v>
      </c>
      <c r="F1275" s="160">
        <v>0</v>
      </c>
      <c r="G1275" s="246">
        <v>3.9995480667371668</v>
      </c>
      <c r="H1275" s="160">
        <v>2.3399999618530301E-2</v>
      </c>
      <c r="I1275" s="162">
        <v>0.5850660931703725</v>
      </c>
      <c r="J1275" s="161">
        <v>3.9761480671186367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214</v>
      </c>
      <c r="T1275" s="130"/>
    </row>
    <row r="1276" spans="1:20" ht="10.65" customHeight="1" x14ac:dyDescent="0.2">
      <c r="A1276" s="122"/>
      <c r="B1276" s="158" t="s">
        <v>98</v>
      </c>
      <c r="C1276" s="159">
        <v>1.2628568141479093</v>
      </c>
      <c r="D1276" s="197">
        <v>0.26285681414790929</v>
      </c>
      <c r="E1276" s="160">
        <v>0</v>
      </c>
      <c r="F1276" s="160">
        <v>-1</v>
      </c>
      <c r="G1276" s="246">
        <v>0.26285681414790929</v>
      </c>
      <c r="H1276" s="160">
        <v>0</v>
      </c>
      <c r="I1276" s="162">
        <v>0</v>
      </c>
      <c r="J1276" s="161">
        <v>0.26285681414790929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214</v>
      </c>
      <c r="T1276" s="130"/>
    </row>
    <row r="1277" spans="1:20" ht="10.65" customHeight="1" x14ac:dyDescent="0.2">
      <c r="A1277" s="122"/>
      <c r="B1277" s="158" t="s">
        <v>99</v>
      </c>
      <c r="C1277" s="159">
        <v>2.87012912306343E-2</v>
      </c>
      <c r="D1277" s="197">
        <v>2.87012912306343E-2</v>
      </c>
      <c r="E1277" s="160">
        <v>0</v>
      </c>
      <c r="F1277" s="160">
        <v>0</v>
      </c>
      <c r="G1277" s="246">
        <v>2.87012912306343E-2</v>
      </c>
      <c r="H1277" s="160">
        <v>0</v>
      </c>
      <c r="I1277" s="162">
        <v>0</v>
      </c>
      <c r="J1277" s="161">
        <v>2.87012912306343E-2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214</v>
      </c>
      <c r="T1277" s="130"/>
    </row>
    <row r="1278" spans="1:20" ht="10.65" customHeight="1" x14ac:dyDescent="0.2">
      <c r="A1278" s="122"/>
      <c r="B1278" s="158" t="s">
        <v>100</v>
      </c>
      <c r="C1278" s="159">
        <v>2.87012912306343E-2</v>
      </c>
      <c r="D1278" s="197">
        <v>2.87012912306343E-2</v>
      </c>
      <c r="E1278" s="160">
        <v>0</v>
      </c>
      <c r="F1278" s="160">
        <v>0</v>
      </c>
      <c r="G1278" s="246">
        <v>2.87012912306343E-2</v>
      </c>
      <c r="H1278" s="160">
        <v>0</v>
      </c>
      <c r="I1278" s="162">
        <v>0</v>
      </c>
      <c r="J1278" s="161">
        <v>2.87012912306343E-2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214</v>
      </c>
      <c r="T1278" s="130"/>
    </row>
    <row r="1279" spans="1:20" ht="10.65" customHeight="1" x14ac:dyDescent="0.2">
      <c r="A1279" s="122"/>
      <c r="B1279" s="158" t="s">
        <v>101</v>
      </c>
      <c r="C1279" s="159">
        <v>12.1962306957907</v>
      </c>
      <c r="D1279" s="197">
        <v>12.1962306957907</v>
      </c>
      <c r="E1279" s="160">
        <v>0</v>
      </c>
      <c r="F1279" s="160">
        <v>0</v>
      </c>
      <c r="G1279" s="246">
        <v>12.1962306957907</v>
      </c>
      <c r="H1279" s="160">
        <v>0</v>
      </c>
      <c r="I1279" s="162">
        <v>0</v>
      </c>
      <c r="J1279" s="161">
        <v>12.1962306957907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214</v>
      </c>
      <c r="T1279" s="130"/>
    </row>
    <row r="1280" spans="1:20" ht="10.65" customHeight="1" x14ac:dyDescent="0.2">
      <c r="A1280" s="122"/>
      <c r="B1280" s="158" t="s">
        <v>102</v>
      </c>
      <c r="C1280" s="159">
        <v>2.87012912306343E-2</v>
      </c>
      <c r="D1280" s="197">
        <v>2.87012912306343E-2</v>
      </c>
      <c r="E1280" s="160">
        <v>0</v>
      </c>
      <c r="F1280" s="160">
        <v>0</v>
      </c>
      <c r="G1280" s="246">
        <v>2.87012912306343E-2</v>
      </c>
      <c r="H1280" s="160">
        <v>0</v>
      </c>
      <c r="I1280" s="162">
        <v>0</v>
      </c>
      <c r="J1280" s="161">
        <v>2.87012912306343E-2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214</v>
      </c>
      <c r="T1280" s="130"/>
    </row>
    <row r="1281" spans="1:20" ht="10.65" customHeight="1" x14ac:dyDescent="0.2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65" customHeight="1" x14ac:dyDescent="0.2">
      <c r="A1282" s="122"/>
      <c r="B1282" s="165" t="s">
        <v>105</v>
      </c>
      <c r="C1282" s="169">
        <v>72.981923421962932</v>
      </c>
      <c r="D1282" s="197">
        <v>72.981923421962932</v>
      </c>
      <c r="E1282" s="160">
        <v>0</v>
      </c>
      <c r="F1282" s="160">
        <v>0</v>
      </c>
      <c r="G1282" s="246">
        <v>72.981923421962932</v>
      </c>
      <c r="H1282" s="160">
        <v>22.245030014038086</v>
      </c>
      <c r="I1282" s="162">
        <v>30.480191492656303</v>
      </c>
      <c r="J1282" s="161">
        <v>50.736893407924846</v>
      </c>
      <c r="K1282" s="160">
        <v>0.72700000000000387</v>
      </c>
      <c r="L1282" s="160">
        <v>0</v>
      </c>
      <c r="M1282" s="160">
        <v>1.3999999999995794E-2</v>
      </c>
      <c r="N1282" s="160">
        <v>1.0290000000000035</v>
      </c>
      <c r="O1282" s="160">
        <v>1.4099381761297067</v>
      </c>
      <c r="P1282" s="160">
        <v>0.44250000000000078</v>
      </c>
      <c r="Q1282" s="146" t="s">
        <v>214</v>
      </c>
      <c r="T1282" s="130"/>
    </row>
    <row r="1283" spans="1:20" ht="10.65" customHeight="1" x14ac:dyDescent="0.2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65" customHeight="1" x14ac:dyDescent="0.2">
      <c r="A1284" s="122"/>
      <c r="B1284" s="158" t="s">
        <v>106</v>
      </c>
      <c r="C1284" s="159">
        <v>8.6103873691902894E-2</v>
      </c>
      <c r="D1284" s="197">
        <v>8.6103873691902894E-2</v>
      </c>
      <c r="E1284" s="160">
        <v>0</v>
      </c>
      <c r="F1284" s="160">
        <v>0</v>
      </c>
      <c r="G1284" s="246">
        <v>8.6103873691902894E-2</v>
      </c>
      <c r="H1284" s="160">
        <v>0</v>
      </c>
      <c r="I1284" s="162">
        <v>0</v>
      </c>
      <c r="J1284" s="161">
        <v>8.6103873691902894E-2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214</v>
      </c>
      <c r="T1284" s="130"/>
    </row>
    <row r="1285" spans="1:20" ht="10.65" customHeight="1" x14ac:dyDescent="0.2">
      <c r="A1285" s="122"/>
      <c r="B1285" s="158" t="s">
        <v>107</v>
      </c>
      <c r="C1285" s="159">
        <v>25.060775410408663</v>
      </c>
      <c r="D1285" s="159">
        <v>25.060775410408663</v>
      </c>
      <c r="E1285" s="170">
        <v>0</v>
      </c>
      <c r="F1285" s="160">
        <v>0</v>
      </c>
      <c r="G1285" s="246">
        <v>25.060775410408663</v>
      </c>
      <c r="H1285" s="160">
        <v>2.9249999523162798E-3</v>
      </c>
      <c r="I1285" s="162">
        <v>1.1671625895108655E-2</v>
      </c>
      <c r="J1285" s="161">
        <v>25.057850410456346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214</v>
      </c>
      <c r="T1285" s="130"/>
    </row>
    <row r="1286" spans="1:20" ht="10.65" customHeight="1" x14ac:dyDescent="0.2">
      <c r="A1286" s="122"/>
      <c r="B1286" s="171" t="s">
        <v>108</v>
      </c>
      <c r="C1286" s="159">
        <v>4.966197293936494</v>
      </c>
      <c r="D1286" s="159">
        <v>4.966197293936494</v>
      </c>
      <c r="E1286" s="170">
        <v>0</v>
      </c>
      <c r="F1286" s="160">
        <v>0</v>
      </c>
      <c r="G1286" s="246">
        <v>4.966197293936494</v>
      </c>
      <c r="H1286" s="160">
        <v>0.114</v>
      </c>
      <c r="I1286" s="162">
        <v>2.2955189504691837</v>
      </c>
      <c r="J1286" s="161">
        <v>4.8521972939364941</v>
      </c>
      <c r="K1286" s="160">
        <v>0</v>
      </c>
      <c r="L1286" s="160">
        <v>5.0000000000000044E-3</v>
      </c>
      <c r="M1286" s="160">
        <v>0</v>
      </c>
      <c r="N1286" s="160">
        <v>3.4000000000000002E-2</v>
      </c>
      <c r="O1286" s="160">
        <v>0.68462845891186175</v>
      </c>
      <c r="P1286" s="160">
        <v>9.7500000000000017E-3</v>
      </c>
      <c r="Q1286" s="146" t="s">
        <v>214</v>
      </c>
      <c r="T1286" s="130"/>
    </row>
    <row r="1287" spans="1:20" ht="10.65" customHeight="1" x14ac:dyDescent="0.2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65" customHeight="1" x14ac:dyDescent="0.2">
      <c r="A1288" s="122"/>
      <c r="B1288" s="171" t="s">
        <v>110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65" customHeight="1" x14ac:dyDescent="0.2">
      <c r="A1289" s="122"/>
      <c r="B1289" s="172" t="s">
        <v>111</v>
      </c>
      <c r="C1289" s="173">
        <v>103.095</v>
      </c>
      <c r="D1289" s="192">
        <v>103.095</v>
      </c>
      <c r="E1289" s="174">
        <v>0</v>
      </c>
      <c r="F1289" s="177">
        <v>0</v>
      </c>
      <c r="G1289" s="240">
        <v>103.09499999999998</v>
      </c>
      <c r="H1289" s="177">
        <v>22.361955013990404</v>
      </c>
      <c r="I1289" s="176">
        <v>21.690630015025373</v>
      </c>
      <c r="J1289" s="185">
        <v>80.733044986009588</v>
      </c>
      <c r="K1289" s="177">
        <v>0.72700000000000387</v>
      </c>
      <c r="L1289" s="177">
        <v>4.9999999999990052E-3</v>
      </c>
      <c r="M1289" s="177">
        <v>1.3999999999995794E-2</v>
      </c>
      <c r="N1289" s="177">
        <v>1.0630000000000059</v>
      </c>
      <c r="O1289" s="177">
        <v>1.0310878316116261</v>
      </c>
      <c r="P1289" s="186">
        <v>0.45225000000000115</v>
      </c>
      <c r="Q1289" s="153" t="s">
        <v>214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65" customHeight="1" x14ac:dyDescent="0.2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65" customHeight="1" x14ac:dyDescent="0.2">
      <c r="A1293" s="122"/>
      <c r="B1293" s="145" t="s">
        <v>61</v>
      </c>
      <c r="C1293" s="145" t="s">
        <v>146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44048</v>
      </c>
      <c r="L1294" s="151">
        <v>44055</v>
      </c>
      <c r="M1294" s="151">
        <v>44062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65" customHeight="1" x14ac:dyDescent="0.2">
      <c r="A1295" s="122"/>
      <c r="B1295" s="152"/>
      <c r="C1295" s="152"/>
      <c r="D1295" s="153"/>
      <c r="E1295" s="153" t="s">
        <v>77</v>
      </c>
      <c r="F1295" s="153" t="s">
        <v>112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65" customHeight="1" x14ac:dyDescent="0.2">
      <c r="A1296" s="122"/>
      <c r="B1296" s="183"/>
      <c r="C1296" s="251" t="s">
        <v>143</v>
      </c>
      <c r="D1296" s="251"/>
      <c r="E1296" s="251"/>
      <c r="F1296" s="251"/>
      <c r="G1296" s="251"/>
      <c r="H1296" s="251"/>
      <c r="I1296" s="251"/>
      <c r="J1296" s="251"/>
      <c r="K1296" s="251"/>
      <c r="L1296" s="251"/>
      <c r="M1296" s="251"/>
      <c r="N1296" s="251"/>
      <c r="O1296" s="251"/>
      <c r="P1296" s="252"/>
      <c r="Q1296" s="145"/>
      <c r="T1296" s="130"/>
    </row>
    <row r="1297" spans="1:20" ht="10.65" customHeight="1" x14ac:dyDescent="0.2">
      <c r="A1297" s="122"/>
      <c r="B1297" s="158" t="s">
        <v>80</v>
      </c>
      <c r="C1297" s="159">
        <v>646.71399999999994</v>
      </c>
      <c r="D1297" s="197">
        <v>631.5139999999999</v>
      </c>
      <c r="E1297" s="160">
        <v>0</v>
      </c>
      <c r="F1297" s="160">
        <v>-15.200000000000045</v>
      </c>
      <c r="G1297" s="246">
        <v>631.5139999999999</v>
      </c>
      <c r="H1297" s="160">
        <v>75.891000000000005</v>
      </c>
      <c r="I1297" s="162">
        <v>12.017310780125225</v>
      </c>
      <c r="J1297" s="161">
        <v>555.62299999999993</v>
      </c>
      <c r="K1297" s="160">
        <v>0.55700000000000216</v>
      </c>
      <c r="L1297" s="160">
        <v>0</v>
      </c>
      <c r="M1297" s="160">
        <v>11.276000000000003</v>
      </c>
      <c r="N1297" s="160">
        <v>3.7289999999999992</v>
      </c>
      <c r="O1297" s="160">
        <v>0.59048572161503943</v>
      </c>
      <c r="P1297" s="160">
        <v>3.8905000000000012</v>
      </c>
      <c r="Q1297" s="146" t="s">
        <v>214</v>
      </c>
      <c r="T1297" s="130"/>
    </row>
    <row r="1298" spans="1:20" ht="10.65" customHeight="1" x14ac:dyDescent="0.2">
      <c r="A1298" s="122"/>
      <c r="B1298" s="158" t="s">
        <v>81</v>
      </c>
      <c r="C1298" s="159">
        <v>2.2877358490566038</v>
      </c>
      <c r="D1298" s="197">
        <v>5.1877358490566037</v>
      </c>
      <c r="E1298" s="160">
        <v>0</v>
      </c>
      <c r="F1298" s="160">
        <v>2.9</v>
      </c>
      <c r="G1298" s="246">
        <v>5.1877358490566037</v>
      </c>
      <c r="H1298" s="160">
        <v>0</v>
      </c>
      <c r="I1298" s="162">
        <v>0</v>
      </c>
      <c r="J1298" s="161">
        <v>5.1877358490566037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148</v>
      </c>
      <c r="T1298" s="130"/>
    </row>
    <row r="1299" spans="1:20" ht="10.65" customHeight="1" x14ac:dyDescent="0.2">
      <c r="A1299" s="122"/>
      <c r="B1299" s="158" t="s">
        <v>82</v>
      </c>
      <c r="C1299" s="159">
        <v>12.4</v>
      </c>
      <c r="D1299" s="197">
        <v>1.5999999999999996</v>
      </c>
      <c r="E1299" s="160">
        <v>0</v>
      </c>
      <c r="F1299" s="160">
        <v>-10.8</v>
      </c>
      <c r="G1299" s="246">
        <v>1.5999999999999996</v>
      </c>
      <c r="H1299" s="160">
        <v>0</v>
      </c>
      <c r="I1299" s="162">
        <v>0</v>
      </c>
      <c r="J1299" s="161">
        <v>1.5999999999999996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148</v>
      </c>
      <c r="T1299" s="130"/>
    </row>
    <row r="1300" spans="1:20" ht="10.65" customHeight="1" x14ac:dyDescent="0.2">
      <c r="A1300" s="122"/>
      <c r="B1300" s="158" t="s">
        <v>83</v>
      </c>
      <c r="C1300" s="159">
        <v>39.200000000000003</v>
      </c>
      <c r="D1300" s="197">
        <v>40.800000000000004</v>
      </c>
      <c r="E1300" s="160">
        <v>0</v>
      </c>
      <c r="F1300" s="160">
        <v>1.6000000000000014</v>
      </c>
      <c r="G1300" s="246">
        <v>40.800000000000004</v>
      </c>
      <c r="H1300" s="160">
        <v>0</v>
      </c>
      <c r="I1300" s="162">
        <v>0</v>
      </c>
      <c r="J1300" s="161">
        <v>40.800000000000004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214</v>
      </c>
      <c r="T1300" s="130"/>
    </row>
    <row r="1301" spans="1:20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148</v>
      </c>
      <c r="T1301" s="130"/>
    </row>
    <row r="1302" spans="1:20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148</v>
      </c>
      <c r="T1302" s="130"/>
    </row>
    <row r="1303" spans="1:20" ht="10.65" customHeight="1" x14ac:dyDescent="0.2">
      <c r="A1303" s="122"/>
      <c r="B1303" s="158" t="s">
        <v>86</v>
      </c>
      <c r="C1303" s="159">
        <v>10.9</v>
      </c>
      <c r="D1303" s="197">
        <v>9.3000000000000007</v>
      </c>
      <c r="E1303" s="160">
        <v>0</v>
      </c>
      <c r="F1303" s="160">
        <v>-1.5999999999999996</v>
      </c>
      <c r="G1303" s="246">
        <v>9.3000000000000007</v>
      </c>
      <c r="H1303" s="160">
        <v>0</v>
      </c>
      <c r="I1303" s="162">
        <v>0</v>
      </c>
      <c r="J1303" s="161">
        <v>9.3000000000000007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148</v>
      </c>
      <c r="T1303" s="130"/>
    </row>
    <row r="1304" spans="1:20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148</v>
      </c>
      <c r="T1304" s="130"/>
    </row>
    <row r="1305" spans="1:20" ht="10.65" customHeight="1" x14ac:dyDescent="0.2">
      <c r="A1305" s="122"/>
      <c r="B1305" s="158" t="s">
        <v>88</v>
      </c>
      <c r="C1305" s="159">
        <v>2.9</v>
      </c>
      <c r="D1305" s="197">
        <v>0</v>
      </c>
      <c r="E1305" s="160">
        <v>0</v>
      </c>
      <c r="F1305" s="160">
        <v>-2.9</v>
      </c>
      <c r="G1305" s="246">
        <v>0</v>
      </c>
      <c r="H1305" s="160">
        <v>0</v>
      </c>
      <c r="I1305" s="162" t="s">
        <v>118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148</v>
      </c>
      <c r="T1305" s="130"/>
    </row>
    <row r="1306" spans="1:20" ht="10.65" customHeight="1" x14ac:dyDescent="0.2">
      <c r="A1306" s="122"/>
      <c r="B1306" s="158" t="s">
        <v>89</v>
      </c>
      <c r="C1306" s="159">
        <v>0</v>
      </c>
      <c r="D1306" s="197">
        <v>0.29999999999999716</v>
      </c>
      <c r="E1306" s="160">
        <v>0</v>
      </c>
      <c r="F1306" s="160">
        <v>0.29999999999999716</v>
      </c>
      <c r="G1306" s="246">
        <v>0.29999999999999716</v>
      </c>
      <c r="H1306" s="160">
        <v>0</v>
      </c>
      <c r="I1306" s="162">
        <v>0</v>
      </c>
      <c r="J1306" s="161">
        <v>0.29999999999999716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214</v>
      </c>
      <c r="T1306" s="130"/>
    </row>
    <row r="1307" spans="1:20" ht="10.65" customHeight="1" x14ac:dyDescent="0.2">
      <c r="A1307" s="122"/>
      <c r="B1307" s="165" t="s">
        <v>90</v>
      </c>
      <c r="C1307" s="159">
        <v>714.40173584905654</v>
      </c>
      <c r="D1307" s="170">
        <v>688.70173584905638</v>
      </c>
      <c r="E1307" s="160">
        <v>0</v>
      </c>
      <c r="F1307" s="160">
        <v>-25.700000000000159</v>
      </c>
      <c r="G1307" s="246">
        <v>688.70173584905638</v>
      </c>
      <c r="H1307" s="160">
        <v>75.891000000000005</v>
      </c>
      <c r="I1307" s="162">
        <v>11.019429173710277</v>
      </c>
      <c r="J1307" s="161">
        <v>612.81073584905641</v>
      </c>
      <c r="K1307" s="160">
        <v>0.55700000000000216</v>
      </c>
      <c r="L1307" s="160">
        <v>0</v>
      </c>
      <c r="M1307" s="160">
        <v>11.276000000000003</v>
      </c>
      <c r="N1307" s="160">
        <v>3.7289999999999992</v>
      </c>
      <c r="O1307" s="160">
        <v>0.54145355033884934</v>
      </c>
      <c r="P1307" s="166">
        <v>3.8905000000000012</v>
      </c>
      <c r="Q1307" s="146" t="s">
        <v>214</v>
      </c>
      <c r="T1307" s="130"/>
    </row>
    <row r="1308" spans="1:20" ht="10.65" customHeight="1" x14ac:dyDescent="0.2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65" customHeight="1" x14ac:dyDescent="0.2">
      <c r="A1309" s="122"/>
      <c r="B1309" s="158" t="s">
        <v>91</v>
      </c>
      <c r="C1309" s="159">
        <v>14.285377358490566</v>
      </c>
      <c r="D1309" s="197">
        <v>-1.4622641509435041E-2</v>
      </c>
      <c r="E1309" s="160">
        <v>0</v>
      </c>
      <c r="F1309" s="160">
        <v>-14.3</v>
      </c>
      <c r="G1309" s="246">
        <v>-1.4622641509435041E-2</v>
      </c>
      <c r="H1309" s="160">
        <v>0</v>
      </c>
      <c r="I1309" s="162" t="s">
        <v>118</v>
      </c>
      <c r="J1309" s="161">
        <v>-1.4622641509435041E-2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65" customHeight="1" x14ac:dyDescent="0.2">
      <c r="A1310" s="122"/>
      <c r="B1310" s="158" t="s">
        <v>92</v>
      </c>
      <c r="C1310" s="159">
        <v>21.191981132075473</v>
      </c>
      <c r="D1310" s="197">
        <v>21.191981132075473</v>
      </c>
      <c r="E1310" s="160">
        <v>0</v>
      </c>
      <c r="F1310" s="160">
        <v>0</v>
      </c>
      <c r="G1310" s="246">
        <v>21.191981132075473</v>
      </c>
      <c r="H1310" s="160">
        <v>0</v>
      </c>
      <c r="I1310" s="162">
        <v>0</v>
      </c>
      <c r="J1310" s="161">
        <v>21.191981132075473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214</v>
      </c>
      <c r="T1310" s="130"/>
    </row>
    <row r="1311" spans="1:20" ht="10.65" hidden="1" customHeight="1" x14ac:dyDescent="0.2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65" customHeight="1" x14ac:dyDescent="0.2">
      <c r="A1312" s="122"/>
      <c r="B1312" s="158" t="s">
        <v>94</v>
      </c>
      <c r="C1312" s="159">
        <v>254.14386792452831</v>
      </c>
      <c r="D1312" s="197">
        <v>184.14386792452831</v>
      </c>
      <c r="E1312" s="160">
        <v>0</v>
      </c>
      <c r="F1312" s="160">
        <v>-70</v>
      </c>
      <c r="G1312" s="246">
        <v>184.14386792452831</v>
      </c>
      <c r="H1312" s="160">
        <v>0</v>
      </c>
      <c r="I1312" s="162">
        <v>0</v>
      </c>
      <c r="J1312" s="161">
        <v>184.14386792452831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214</v>
      </c>
      <c r="T1312" s="130"/>
    </row>
    <row r="1313" spans="1:20" ht="10.65" customHeight="1" x14ac:dyDescent="0.2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65" customHeight="1" x14ac:dyDescent="0.2">
      <c r="A1314" s="122"/>
      <c r="B1314" s="158" t="s">
        <v>96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118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  <c r="T1314" s="130"/>
    </row>
    <row r="1315" spans="1:20" ht="10.65" customHeight="1" x14ac:dyDescent="0.2">
      <c r="A1315" s="122"/>
      <c r="B1315" s="158" t="s">
        <v>97</v>
      </c>
      <c r="C1315" s="159">
        <v>3.7712264150943398</v>
      </c>
      <c r="D1315" s="197">
        <v>3.7712264150943398</v>
      </c>
      <c r="E1315" s="160">
        <v>0</v>
      </c>
      <c r="F1315" s="160">
        <v>0</v>
      </c>
      <c r="G1315" s="246">
        <v>3.7712264150943398</v>
      </c>
      <c r="H1315" s="160">
        <v>0</v>
      </c>
      <c r="I1315" s="162">
        <v>0</v>
      </c>
      <c r="J1315" s="161">
        <v>3.7712264150943398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214</v>
      </c>
      <c r="T1315" s="130"/>
    </row>
    <row r="1316" spans="1:20" ht="10.65" customHeight="1" x14ac:dyDescent="0.2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65" customHeight="1" x14ac:dyDescent="0.2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65" customHeight="1" x14ac:dyDescent="0.2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65" customHeight="1" x14ac:dyDescent="0.2">
      <c r="A1319" s="122"/>
      <c r="B1319" s="158" t="s">
        <v>101</v>
      </c>
      <c r="C1319" s="159">
        <v>9.1981132075471692E-2</v>
      </c>
      <c r="D1319" s="197">
        <v>9.1981132075471692E-2</v>
      </c>
      <c r="E1319" s="160">
        <v>0</v>
      </c>
      <c r="F1319" s="160">
        <v>0</v>
      </c>
      <c r="G1319" s="246">
        <v>9.1981132075471692E-2</v>
      </c>
      <c r="H1319" s="160">
        <v>0</v>
      </c>
      <c r="I1319" s="162">
        <v>0</v>
      </c>
      <c r="J1319" s="161">
        <v>9.1981132075471692E-2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148</v>
      </c>
      <c r="T1319" s="130"/>
    </row>
    <row r="1320" spans="1:20" ht="10.65" customHeight="1" x14ac:dyDescent="0.2">
      <c r="A1320" s="122"/>
      <c r="B1320" s="158" t="s">
        <v>102</v>
      </c>
      <c r="C1320" s="159">
        <v>0.82783018867924529</v>
      </c>
      <c r="D1320" s="197">
        <v>0.82783018867924529</v>
      </c>
      <c r="E1320" s="160">
        <v>0</v>
      </c>
      <c r="F1320" s="160">
        <v>0</v>
      </c>
      <c r="G1320" s="246">
        <v>0.82783018867924529</v>
      </c>
      <c r="H1320" s="160">
        <v>0</v>
      </c>
      <c r="I1320" s="162">
        <v>0</v>
      </c>
      <c r="J1320" s="161">
        <v>0.82783018867924529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148</v>
      </c>
      <c r="T1320" s="130"/>
    </row>
    <row r="1321" spans="1:20" ht="10.65" customHeight="1" x14ac:dyDescent="0.2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65" customHeight="1" x14ac:dyDescent="0.2">
      <c r="A1322" s="122"/>
      <c r="B1322" s="165" t="s">
        <v>105</v>
      </c>
      <c r="C1322" s="169">
        <v>1008.7139999999999</v>
      </c>
      <c r="D1322" s="197">
        <v>898.71399999999994</v>
      </c>
      <c r="E1322" s="160">
        <v>0</v>
      </c>
      <c r="F1322" s="160">
        <v>-110</v>
      </c>
      <c r="G1322" s="246">
        <v>898.71399999999994</v>
      </c>
      <c r="H1322" s="160">
        <v>75.891000000000005</v>
      </c>
      <c r="I1322" s="162">
        <v>8.4443994418691606</v>
      </c>
      <c r="J1322" s="161">
        <v>822.82299999999987</v>
      </c>
      <c r="K1322" s="160">
        <v>0.55700000000000216</v>
      </c>
      <c r="L1322" s="160">
        <v>0</v>
      </c>
      <c r="M1322" s="160">
        <v>11.276000000000003</v>
      </c>
      <c r="N1322" s="160">
        <v>3.7289999999999992</v>
      </c>
      <c r="O1322" s="160">
        <v>0.4149262167942192</v>
      </c>
      <c r="P1322" s="160">
        <v>3.8905000000000012</v>
      </c>
      <c r="Q1322" s="146" t="s">
        <v>214</v>
      </c>
      <c r="T1322" s="130"/>
    </row>
    <row r="1323" spans="1:20" ht="10.65" customHeight="1" x14ac:dyDescent="0.2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65" customHeight="1" x14ac:dyDescent="0.2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65" customHeight="1" x14ac:dyDescent="0.2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65" customHeight="1" x14ac:dyDescent="0.2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65" customHeight="1" x14ac:dyDescent="0.2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65" customHeight="1" x14ac:dyDescent="0.2">
      <c r="A1328" s="122"/>
      <c r="B1328" s="171" t="s">
        <v>110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65" customHeight="1" x14ac:dyDescent="0.2">
      <c r="A1329" s="122"/>
      <c r="B1329" s="172" t="s">
        <v>111</v>
      </c>
      <c r="C1329" s="173">
        <v>1008.7139999999999</v>
      </c>
      <c r="D1329" s="192">
        <v>898.71399999999994</v>
      </c>
      <c r="E1329" s="174">
        <v>0</v>
      </c>
      <c r="F1329" s="177">
        <v>-110</v>
      </c>
      <c r="G1329" s="240">
        <v>898.71399999999994</v>
      </c>
      <c r="H1329" s="177">
        <v>75.891000000000005</v>
      </c>
      <c r="I1329" s="176">
        <v>8.4443994418691606</v>
      </c>
      <c r="J1329" s="185">
        <v>822.82299999999998</v>
      </c>
      <c r="K1329" s="177">
        <v>0.55700000000000216</v>
      </c>
      <c r="L1329" s="177">
        <v>0</v>
      </c>
      <c r="M1329" s="177">
        <v>11.276000000000003</v>
      </c>
      <c r="N1329" s="177">
        <v>3.7289999999999992</v>
      </c>
      <c r="O1329" s="177">
        <v>0.4149262167942192</v>
      </c>
      <c r="P1329" s="177">
        <v>3.8905000000000012</v>
      </c>
      <c r="Q1329" s="153" t="s">
        <v>214</v>
      </c>
      <c r="T1329" s="130"/>
    </row>
    <row r="1330" spans="1:20" ht="10.65" customHeight="1" x14ac:dyDescent="0.2">
      <c r="A1330" s="122"/>
      <c r="B1330" s="187" t="s">
        <v>244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65" customHeight="1" x14ac:dyDescent="0.2">
      <c r="A1331" s="122"/>
      <c r="B1331" s="123" t="s">
        <v>113</v>
      </c>
      <c r="C1331" s="123"/>
      <c r="J1331" s="188"/>
      <c r="T1331" s="130"/>
    </row>
    <row r="1335" spans="1:20" ht="10.65" customHeight="1" x14ac:dyDescent="0.2">
      <c r="A1335" s="122"/>
      <c r="B1335" s="123" t="s">
        <v>213</v>
      </c>
      <c r="C1335" s="123"/>
      <c r="P1335" s="128"/>
      <c r="T1335" s="130"/>
    </row>
    <row r="1336" spans="1:20" ht="10.65" customHeight="1" x14ac:dyDescent="0.2">
      <c r="A1336" s="122"/>
      <c r="B1336" s="131" t="s">
        <v>243</v>
      </c>
      <c r="C1336" s="131"/>
      <c r="D1336" s="132"/>
      <c r="E1336" s="132"/>
      <c r="F1336" s="132"/>
      <c r="G1336" s="242"/>
      <c r="H1336" s="132"/>
      <c r="I1336" s="132"/>
      <c r="J1336" s="133"/>
      <c r="T1336" s="130"/>
    </row>
    <row r="1337" spans="1:20" ht="10.65" customHeight="1" x14ac:dyDescent="0.2">
      <c r="A1337" s="122"/>
      <c r="D1337" s="135"/>
      <c r="N1337" s="124"/>
      <c r="T1337" s="130"/>
    </row>
    <row r="1338" spans="1:20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65" customHeight="1" x14ac:dyDescent="0.2">
      <c r="A1339" s="122"/>
      <c r="B1339" s="145" t="s">
        <v>61</v>
      </c>
      <c r="C1339" s="145" t="s">
        <v>146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44048</v>
      </c>
      <c r="L1340" s="151">
        <v>44055</v>
      </c>
      <c r="M1340" s="151">
        <v>44062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65" customHeight="1" x14ac:dyDescent="0.2">
      <c r="A1341" s="122"/>
      <c r="B1341" s="152"/>
      <c r="C1341" s="152"/>
      <c r="D1341" s="153"/>
      <c r="E1341" s="153" t="s">
        <v>77</v>
      </c>
      <c r="F1341" s="153" t="s">
        <v>112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65" customHeight="1" x14ac:dyDescent="0.2">
      <c r="A1342" s="122"/>
      <c r="B1342" s="183"/>
      <c r="C1342" s="253" t="s">
        <v>116</v>
      </c>
      <c r="D1342" s="253"/>
      <c r="E1342" s="253"/>
      <c r="F1342" s="253"/>
      <c r="G1342" s="253"/>
      <c r="H1342" s="253"/>
      <c r="I1342" s="253"/>
      <c r="J1342" s="253"/>
      <c r="K1342" s="253"/>
      <c r="L1342" s="253"/>
      <c r="M1342" s="253"/>
      <c r="N1342" s="253"/>
      <c r="O1342" s="253"/>
      <c r="P1342" s="254"/>
      <c r="Q1342" s="145"/>
      <c r="T1342" s="130"/>
    </row>
    <row r="1343" spans="1:20" ht="10.65" customHeight="1" x14ac:dyDescent="0.2">
      <c r="A1343" s="122"/>
      <c r="B1343" s="158" t="s">
        <v>80</v>
      </c>
      <c r="C1343" s="159">
        <v>55.3</v>
      </c>
      <c r="D1343" s="197">
        <v>36</v>
      </c>
      <c r="E1343" s="160">
        <v>0</v>
      </c>
      <c r="F1343" s="160">
        <v>-19.299999999999997</v>
      </c>
      <c r="G1343" s="246">
        <v>36</v>
      </c>
      <c r="H1343" s="160">
        <v>5.0049999999999999</v>
      </c>
      <c r="I1343" s="162">
        <v>13.902777777777779</v>
      </c>
      <c r="J1343" s="161">
        <v>30.995000000000001</v>
      </c>
      <c r="K1343" s="160">
        <v>0.37800000000000011</v>
      </c>
      <c r="L1343" s="160">
        <v>0</v>
      </c>
      <c r="M1343" s="160">
        <v>0</v>
      </c>
      <c r="N1343" s="160">
        <v>0</v>
      </c>
      <c r="O1343" s="160">
        <v>0</v>
      </c>
      <c r="P1343" s="160">
        <v>9.4500000000000028E-2</v>
      </c>
      <c r="Q1343" s="146" t="s">
        <v>214</v>
      </c>
      <c r="T1343" s="130"/>
    </row>
    <row r="1344" spans="1:20" ht="10.65" customHeight="1" x14ac:dyDescent="0.2">
      <c r="A1344" s="122"/>
      <c r="B1344" s="158" t="s">
        <v>81</v>
      </c>
      <c r="C1344" s="159">
        <v>50.8</v>
      </c>
      <c r="D1344" s="197">
        <v>40</v>
      </c>
      <c r="E1344" s="160">
        <v>0</v>
      </c>
      <c r="F1344" s="160">
        <v>-10.799999999999997</v>
      </c>
      <c r="G1344" s="246">
        <v>40</v>
      </c>
      <c r="H1344" s="160">
        <v>7.8260000000000005</v>
      </c>
      <c r="I1344" s="162">
        <v>19.565000000000001</v>
      </c>
      <c r="J1344" s="161">
        <v>32.173999999999999</v>
      </c>
      <c r="K1344" s="160">
        <v>0.11499999999999932</v>
      </c>
      <c r="L1344" s="160">
        <v>0.13500000000000068</v>
      </c>
      <c r="M1344" s="160">
        <v>0</v>
      </c>
      <c r="N1344" s="160">
        <v>0</v>
      </c>
      <c r="O1344" s="160">
        <v>0</v>
      </c>
      <c r="P1344" s="160">
        <v>6.25E-2</v>
      </c>
      <c r="Q1344" s="146" t="s">
        <v>214</v>
      </c>
      <c r="T1344" s="130"/>
    </row>
    <row r="1345" spans="1:20" ht="10.65" customHeight="1" x14ac:dyDescent="0.2">
      <c r="A1345" s="122"/>
      <c r="B1345" s="158" t="s">
        <v>82</v>
      </c>
      <c r="C1345" s="159">
        <v>46.3</v>
      </c>
      <c r="D1345" s="197">
        <v>39</v>
      </c>
      <c r="E1345" s="160">
        <v>0</v>
      </c>
      <c r="F1345" s="160">
        <v>-7.2999999999999972</v>
      </c>
      <c r="G1345" s="246">
        <v>39</v>
      </c>
      <c r="H1345" s="160">
        <v>8.1739999999999995</v>
      </c>
      <c r="I1345" s="162">
        <v>20.958974358974359</v>
      </c>
      <c r="J1345" s="161">
        <v>30.826000000000001</v>
      </c>
      <c r="K1345" s="160">
        <v>0.18900000000000006</v>
      </c>
      <c r="L1345" s="160">
        <v>0.2159999999999993</v>
      </c>
      <c r="M1345" s="160">
        <v>0</v>
      </c>
      <c r="N1345" s="160">
        <v>0</v>
      </c>
      <c r="O1345" s="160">
        <v>0</v>
      </c>
      <c r="P1345" s="160">
        <v>0.10124999999999984</v>
      </c>
      <c r="Q1345" s="146" t="s">
        <v>214</v>
      </c>
      <c r="T1345" s="130"/>
    </row>
    <row r="1346" spans="1:20" ht="10.65" customHeight="1" x14ac:dyDescent="0.2">
      <c r="A1346" s="122"/>
      <c r="B1346" s="158" t="s">
        <v>83</v>
      </c>
      <c r="C1346" s="159">
        <v>18.8</v>
      </c>
      <c r="D1346" s="197">
        <v>4.6999999999999993</v>
      </c>
      <c r="E1346" s="160">
        <v>0</v>
      </c>
      <c r="F1346" s="160">
        <v>-14.100000000000001</v>
      </c>
      <c r="G1346" s="246">
        <v>4.6999999999999993</v>
      </c>
      <c r="H1346" s="160">
        <v>0</v>
      </c>
      <c r="I1346" s="162">
        <v>0</v>
      </c>
      <c r="J1346" s="161">
        <v>4.6999999999999993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214</v>
      </c>
      <c r="T1346" s="130"/>
    </row>
    <row r="1347" spans="1:20" ht="10.65" customHeight="1" x14ac:dyDescent="0.2">
      <c r="A1347" s="122"/>
      <c r="B1347" s="158" t="s">
        <v>84</v>
      </c>
      <c r="C1347" s="159">
        <v>0.2</v>
      </c>
      <c r="D1347" s="197">
        <v>0.2</v>
      </c>
      <c r="E1347" s="160">
        <v>0</v>
      </c>
      <c r="F1347" s="160">
        <v>0</v>
      </c>
      <c r="G1347" s="246">
        <v>0.2</v>
      </c>
      <c r="H1347" s="160">
        <v>0.75080001831054699</v>
      </c>
      <c r="I1347" s="162">
        <v>375.40000915527349</v>
      </c>
      <c r="J1347" s="161">
        <v>-0.55080001831054703</v>
      </c>
      <c r="K1347" s="160">
        <v>0</v>
      </c>
      <c r="L1347" s="160">
        <v>0.30000000381469694</v>
      </c>
      <c r="M1347" s="160">
        <v>0</v>
      </c>
      <c r="N1347" s="160">
        <v>0</v>
      </c>
      <c r="O1347" s="160">
        <v>0</v>
      </c>
      <c r="P1347" s="160">
        <v>7.5000000953674234E-2</v>
      </c>
      <c r="Q1347" s="146">
        <v>0</v>
      </c>
      <c r="T1347" s="130"/>
    </row>
    <row r="1348" spans="1:20" ht="10.65" customHeight="1" x14ac:dyDescent="0.2">
      <c r="A1348" s="122"/>
      <c r="B1348" s="158" t="s">
        <v>85</v>
      </c>
      <c r="C1348" s="159">
        <v>7.8282552083333332</v>
      </c>
      <c r="D1348" s="197">
        <v>2.8255208333333393E-2</v>
      </c>
      <c r="E1348" s="160">
        <v>0</v>
      </c>
      <c r="F1348" s="160">
        <v>-7.8</v>
      </c>
      <c r="G1348" s="246">
        <v>2.8255208333333393E-2</v>
      </c>
      <c r="H1348" s="160">
        <v>0</v>
      </c>
      <c r="I1348" s="162">
        <v>0</v>
      </c>
      <c r="J1348" s="161">
        <v>2.8255208333333393E-2</v>
      </c>
      <c r="K1348" s="160">
        <v>0</v>
      </c>
      <c r="L1348" s="160">
        <v>0</v>
      </c>
      <c r="M1348" s="160">
        <v>0</v>
      </c>
      <c r="N1348" s="160">
        <v>0</v>
      </c>
      <c r="O1348" s="160">
        <v>0</v>
      </c>
      <c r="P1348" s="160">
        <v>0</v>
      </c>
      <c r="Q1348" s="146" t="s">
        <v>214</v>
      </c>
      <c r="T1348" s="130"/>
    </row>
    <row r="1349" spans="1:20" ht="10.65" customHeight="1" x14ac:dyDescent="0.2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246">
        <v>1.6</v>
      </c>
      <c r="H1349" s="160">
        <v>0.6110000000000001</v>
      </c>
      <c r="I1349" s="162">
        <v>38.1875</v>
      </c>
      <c r="J1349" s="161">
        <v>0.98899999999999999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214</v>
      </c>
      <c r="T1349" s="130"/>
    </row>
    <row r="1350" spans="1:20" ht="10.65" customHeight="1" x14ac:dyDescent="0.2">
      <c r="A1350" s="122"/>
      <c r="B1350" s="158" t="s">
        <v>87</v>
      </c>
      <c r="C1350" s="159">
        <v>9.6999999999999993</v>
      </c>
      <c r="D1350" s="197">
        <v>9.6999999999999993</v>
      </c>
      <c r="E1350" s="160">
        <v>0</v>
      </c>
      <c r="F1350" s="160">
        <v>0</v>
      </c>
      <c r="G1350" s="246">
        <v>9.6999999999999993</v>
      </c>
      <c r="H1350" s="160">
        <v>0</v>
      </c>
      <c r="I1350" s="162">
        <v>0</v>
      </c>
      <c r="J1350" s="161">
        <v>9.6999999999999993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214</v>
      </c>
      <c r="T1350" s="130"/>
    </row>
    <row r="1351" spans="1:20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148</v>
      </c>
      <c r="T1351" s="130"/>
    </row>
    <row r="1352" spans="1:20" ht="10.65" customHeight="1" x14ac:dyDescent="0.2">
      <c r="A1352" s="122"/>
      <c r="B1352" s="158" t="s">
        <v>89</v>
      </c>
      <c r="C1352" s="159">
        <v>11.8</v>
      </c>
      <c r="D1352" s="197">
        <v>11.2</v>
      </c>
      <c r="E1352" s="160">
        <v>0</v>
      </c>
      <c r="F1352" s="160">
        <v>-0.60000000000000142</v>
      </c>
      <c r="G1352" s="246">
        <v>11.2</v>
      </c>
      <c r="H1352" s="160">
        <v>1.1000000000000001</v>
      </c>
      <c r="I1352" s="162">
        <v>9.821428571428573</v>
      </c>
      <c r="J1352" s="161">
        <v>10.1</v>
      </c>
      <c r="K1352" s="160">
        <v>6.0000000000000053E-2</v>
      </c>
      <c r="L1352" s="160">
        <v>0.30000000000000004</v>
      </c>
      <c r="M1352" s="160">
        <v>0</v>
      </c>
      <c r="N1352" s="160">
        <v>0</v>
      </c>
      <c r="O1352" s="160">
        <v>0</v>
      </c>
      <c r="P1352" s="160">
        <v>9.0000000000000024E-2</v>
      </c>
      <c r="Q1352" s="146" t="s">
        <v>214</v>
      </c>
      <c r="T1352" s="130"/>
    </row>
    <row r="1353" spans="1:20" ht="10.65" customHeight="1" x14ac:dyDescent="0.2">
      <c r="A1353" s="122"/>
      <c r="B1353" s="165" t="s">
        <v>90</v>
      </c>
      <c r="C1353" s="159">
        <v>202.52825520833332</v>
      </c>
      <c r="D1353" s="197">
        <v>142.42825520833333</v>
      </c>
      <c r="E1353" s="160">
        <v>0</v>
      </c>
      <c r="F1353" s="160">
        <v>-60.099999999999994</v>
      </c>
      <c r="G1353" s="246">
        <v>142.42825520833333</v>
      </c>
      <c r="H1353" s="160">
        <v>23.466800018310547</v>
      </c>
      <c r="I1353" s="162">
        <v>16.476225159105599</v>
      </c>
      <c r="J1353" s="161">
        <v>118.96145519002279</v>
      </c>
      <c r="K1353" s="160">
        <v>0.74199999999999955</v>
      </c>
      <c r="L1353" s="160">
        <v>0.95100000381469696</v>
      </c>
      <c r="M1353" s="160">
        <v>0</v>
      </c>
      <c r="N1353" s="160">
        <v>0</v>
      </c>
      <c r="O1353" s="160">
        <v>0</v>
      </c>
      <c r="P1353" s="166">
        <v>0.4232500009536741</v>
      </c>
      <c r="Q1353" s="146" t="s">
        <v>214</v>
      </c>
      <c r="T1353" s="130"/>
    </row>
    <row r="1354" spans="1:20" ht="10.65" customHeight="1" x14ac:dyDescent="0.2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65" customHeight="1" x14ac:dyDescent="0.2">
      <c r="A1355" s="122"/>
      <c r="B1355" s="158" t="s">
        <v>91</v>
      </c>
      <c r="C1355" s="159">
        <v>21.154557291666666</v>
      </c>
      <c r="D1355" s="197">
        <v>18.054557291666665</v>
      </c>
      <c r="E1355" s="160">
        <v>0</v>
      </c>
      <c r="F1355" s="160">
        <v>-3.1000000000000014</v>
      </c>
      <c r="G1355" s="246">
        <v>18.054557291666665</v>
      </c>
      <c r="H1355" s="160">
        <v>5.9169999999999998</v>
      </c>
      <c r="I1355" s="162">
        <v>32.772888885683585</v>
      </c>
      <c r="J1355" s="161">
        <v>12.137557291666665</v>
      </c>
      <c r="K1355" s="160">
        <v>0.80699999999999994</v>
      </c>
      <c r="L1355" s="160">
        <v>1.7610000000000001</v>
      </c>
      <c r="M1355" s="160">
        <v>0.87899999999999956</v>
      </c>
      <c r="N1355" s="160">
        <v>0</v>
      </c>
      <c r="O1355" s="160">
        <v>0</v>
      </c>
      <c r="P1355" s="160">
        <v>0.8617499999999999</v>
      </c>
      <c r="Q1355" s="146">
        <v>12.084777826129001</v>
      </c>
      <c r="T1355" s="130"/>
    </row>
    <row r="1356" spans="1:20" ht="10.65" customHeight="1" x14ac:dyDescent="0.2">
      <c r="A1356" s="122"/>
      <c r="B1356" s="158" t="s">
        <v>92</v>
      </c>
      <c r="C1356" s="159">
        <v>26.078385416666674</v>
      </c>
      <c r="D1356" s="197">
        <v>23.378385416666674</v>
      </c>
      <c r="E1356" s="160">
        <v>0</v>
      </c>
      <c r="F1356" s="160">
        <v>-2.6999999999999993</v>
      </c>
      <c r="G1356" s="246">
        <v>23.378385416666674</v>
      </c>
      <c r="H1356" s="160">
        <v>7.6120002056062299</v>
      </c>
      <c r="I1356" s="162">
        <v>32.559991076969595</v>
      </c>
      <c r="J1356" s="161">
        <v>15.766385211060445</v>
      </c>
      <c r="K1356" s="160">
        <v>0.15960000228881999</v>
      </c>
      <c r="L1356" s="160">
        <v>0</v>
      </c>
      <c r="M1356" s="160">
        <v>0.29040002822875977</v>
      </c>
      <c r="N1356" s="160">
        <v>0</v>
      </c>
      <c r="O1356" s="160">
        <v>0</v>
      </c>
      <c r="P1356" s="160">
        <v>0.11250000762939494</v>
      </c>
      <c r="Q1356" s="146" t="s">
        <v>214</v>
      </c>
      <c r="T1356" s="130"/>
    </row>
    <row r="1357" spans="1:20" ht="10.65" hidden="1" customHeight="1" x14ac:dyDescent="0.2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65" customHeight="1" x14ac:dyDescent="0.2">
      <c r="A1358" s="122"/>
      <c r="B1358" s="158" t="s">
        <v>94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5.0400001525878903E-2</v>
      </c>
      <c r="I1358" s="162" t="s">
        <v>118</v>
      </c>
      <c r="J1358" s="161">
        <v>-5.0400001525878903E-2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65" customHeight="1" x14ac:dyDescent="0.2">
      <c r="A1359" s="122"/>
      <c r="B1359" s="158" t="s">
        <v>95</v>
      </c>
      <c r="C1359" s="159">
        <v>5.6314007675438598</v>
      </c>
      <c r="D1359" s="197">
        <v>4.8314007675438599</v>
      </c>
      <c r="E1359" s="160">
        <v>0</v>
      </c>
      <c r="F1359" s="160">
        <v>-0.79999999999999982</v>
      </c>
      <c r="G1359" s="246">
        <v>4.8314007675438599</v>
      </c>
      <c r="H1359" s="160">
        <v>0.56880001354217502</v>
      </c>
      <c r="I1359" s="162">
        <v>11.772983466062907</v>
      </c>
      <c r="J1359" s="161">
        <v>4.262600754001685</v>
      </c>
      <c r="K1359" s="160">
        <v>0</v>
      </c>
      <c r="L1359" s="160">
        <v>0</v>
      </c>
      <c r="M1359" s="160">
        <v>0</v>
      </c>
      <c r="N1359" s="160">
        <v>0</v>
      </c>
      <c r="O1359" s="160">
        <v>0</v>
      </c>
      <c r="P1359" s="160">
        <v>0</v>
      </c>
      <c r="Q1359" s="146" t="s">
        <v>214</v>
      </c>
      <c r="T1359" s="130"/>
    </row>
    <row r="1360" spans="1:20" ht="10.65" customHeight="1" x14ac:dyDescent="0.2">
      <c r="A1360" s="122"/>
      <c r="B1360" s="158" t="s">
        <v>96</v>
      </c>
      <c r="C1360" s="159">
        <v>1.1605263157894736</v>
      </c>
      <c r="D1360" s="197">
        <v>1.1605263157894736</v>
      </c>
      <c r="E1360" s="160">
        <v>0</v>
      </c>
      <c r="F1360" s="160">
        <v>0</v>
      </c>
      <c r="G1360" s="246">
        <v>1.1605263157894736</v>
      </c>
      <c r="H1360" s="160">
        <v>0</v>
      </c>
      <c r="I1360" s="162">
        <v>0</v>
      </c>
      <c r="J1360" s="161">
        <v>1.1605263157894736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214</v>
      </c>
      <c r="T1360" s="130"/>
    </row>
    <row r="1361" spans="1:20" ht="10.65" customHeight="1" x14ac:dyDescent="0.2">
      <c r="A1361" s="122"/>
      <c r="B1361" s="158" t="s">
        <v>97</v>
      </c>
      <c r="C1361" s="159">
        <v>32.188802083333336</v>
      </c>
      <c r="D1361" s="197">
        <v>5.888802083333335</v>
      </c>
      <c r="E1361" s="160">
        <v>0</v>
      </c>
      <c r="F1361" s="160">
        <v>-26.3</v>
      </c>
      <c r="G1361" s="246">
        <v>5.888802083333335</v>
      </c>
      <c r="H1361" s="160">
        <v>1.3794000625610401</v>
      </c>
      <c r="I1361" s="162">
        <v>23.42411993204967</v>
      </c>
      <c r="J1361" s="161">
        <v>4.5094020207722947</v>
      </c>
      <c r="K1361" s="160">
        <v>0.24240001678467005</v>
      </c>
      <c r="L1361" s="160">
        <v>0</v>
      </c>
      <c r="M1361" s="160">
        <v>0</v>
      </c>
      <c r="N1361" s="160">
        <v>0</v>
      </c>
      <c r="O1361" s="160">
        <v>0</v>
      </c>
      <c r="P1361" s="160">
        <v>6.0600004196167512E-2</v>
      </c>
      <c r="Q1361" s="146" t="s">
        <v>214</v>
      </c>
      <c r="T1361" s="130"/>
    </row>
    <row r="1362" spans="1:20" ht="10.65" customHeight="1" x14ac:dyDescent="0.2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65" customHeight="1" x14ac:dyDescent="0.2">
      <c r="A1363" s="122"/>
      <c r="B1363" s="158" t="s">
        <v>99</v>
      </c>
      <c r="C1363" s="159">
        <v>4.5828125000000002</v>
      </c>
      <c r="D1363" s="197">
        <v>4.5828125000000002</v>
      </c>
      <c r="E1363" s="160">
        <v>0</v>
      </c>
      <c r="F1363" s="160">
        <v>0</v>
      </c>
      <c r="G1363" s="246">
        <v>4.5828125000000002</v>
      </c>
      <c r="H1363" s="160">
        <v>0</v>
      </c>
      <c r="I1363" s="162">
        <v>0</v>
      </c>
      <c r="J1363" s="161">
        <v>4.5828125000000002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214</v>
      </c>
      <c r="T1363" s="130"/>
    </row>
    <row r="1364" spans="1:20" ht="10.65" customHeight="1" x14ac:dyDescent="0.2">
      <c r="A1364" s="122"/>
      <c r="B1364" s="158" t="s">
        <v>100</v>
      </c>
      <c r="C1364" s="159">
        <v>10.311328125000001</v>
      </c>
      <c r="D1364" s="197">
        <v>10.311328125000001</v>
      </c>
      <c r="E1364" s="160">
        <v>0</v>
      </c>
      <c r="F1364" s="160">
        <v>0</v>
      </c>
      <c r="G1364" s="246">
        <v>10.311328125000001</v>
      </c>
      <c r="H1364" s="160">
        <v>3.3024000854492201</v>
      </c>
      <c r="I1364" s="162">
        <v>32.026912977800521</v>
      </c>
      <c r="J1364" s="161">
        <v>7.0089280395507814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214</v>
      </c>
      <c r="T1364" s="130"/>
    </row>
    <row r="1365" spans="1:20" ht="10.65" customHeight="1" x14ac:dyDescent="0.2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148</v>
      </c>
      <c r="T1365" s="130"/>
    </row>
    <row r="1366" spans="1:20" ht="10.65" customHeight="1" x14ac:dyDescent="0.2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65" customHeight="1" x14ac:dyDescent="0.2">
      <c r="A1367" s="122"/>
      <c r="B1367" s="1" t="s">
        <v>103</v>
      </c>
      <c r="C1367" s="159">
        <v>1.363932291666667</v>
      </c>
      <c r="D1367" s="197">
        <v>1.363932291666667</v>
      </c>
      <c r="E1367" s="160">
        <v>0</v>
      </c>
      <c r="F1367" s="160">
        <v>0</v>
      </c>
      <c r="G1367" s="246">
        <v>1.363932291666667</v>
      </c>
      <c r="H1367" s="160">
        <v>0</v>
      </c>
      <c r="I1367" s="162">
        <v>0</v>
      </c>
      <c r="J1367" s="161">
        <v>1.363932291666667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214</v>
      </c>
      <c r="T1367" s="130"/>
    </row>
    <row r="1368" spans="1:20" ht="10.65" customHeight="1" x14ac:dyDescent="0.2">
      <c r="A1368" s="122"/>
      <c r="B1368" s="165" t="s">
        <v>105</v>
      </c>
      <c r="C1368" s="169">
        <v>305</v>
      </c>
      <c r="D1368" s="197">
        <v>211.99999999999997</v>
      </c>
      <c r="E1368" s="160">
        <v>0</v>
      </c>
      <c r="F1368" s="160">
        <v>-93.000000000000028</v>
      </c>
      <c r="G1368" s="246">
        <v>211.99999999999997</v>
      </c>
      <c r="H1368" s="160">
        <v>42.296800386995088</v>
      </c>
      <c r="I1368" s="162">
        <v>19.951320937261837</v>
      </c>
      <c r="J1368" s="161">
        <v>169.70319961300487</v>
      </c>
      <c r="K1368" s="160">
        <v>1.95100001907349</v>
      </c>
      <c r="L1368" s="160">
        <v>2.7120000038146941</v>
      </c>
      <c r="M1368" s="160">
        <v>1.1694000282287647</v>
      </c>
      <c r="N1368" s="160">
        <v>0</v>
      </c>
      <c r="O1368" s="160">
        <v>0</v>
      </c>
      <c r="P1368" s="160">
        <v>1.4581000127792372</v>
      </c>
      <c r="Q1368" s="146" t="s">
        <v>214</v>
      </c>
      <c r="T1368" s="130"/>
    </row>
    <row r="1369" spans="1:20" ht="10.65" customHeight="1" x14ac:dyDescent="0.2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65" customHeight="1" x14ac:dyDescent="0.2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65" customHeight="1" x14ac:dyDescent="0.2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65" customHeight="1" x14ac:dyDescent="0.2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65" customHeight="1" x14ac:dyDescent="0.2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65" customHeight="1" x14ac:dyDescent="0.2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65" customHeight="1" x14ac:dyDescent="0.2">
      <c r="A1375" s="122"/>
      <c r="B1375" s="172" t="s">
        <v>111</v>
      </c>
      <c r="C1375" s="173">
        <v>305</v>
      </c>
      <c r="D1375" s="192">
        <v>211.99999999999997</v>
      </c>
      <c r="E1375" s="174">
        <v>0</v>
      </c>
      <c r="F1375" s="177">
        <v>-93.000000000000028</v>
      </c>
      <c r="G1375" s="240">
        <v>211.99999999999997</v>
      </c>
      <c r="H1375" s="177">
        <v>42.296800386995088</v>
      </c>
      <c r="I1375" s="176">
        <v>19.951320937261837</v>
      </c>
      <c r="J1375" s="185">
        <v>169.70319961300487</v>
      </c>
      <c r="K1375" s="177">
        <v>1.95100001907349</v>
      </c>
      <c r="L1375" s="177">
        <v>2.7120000038146941</v>
      </c>
      <c r="M1375" s="177">
        <v>1.1694000282287647</v>
      </c>
      <c r="N1375" s="177">
        <v>0</v>
      </c>
      <c r="O1375" s="177">
        <v>0</v>
      </c>
      <c r="P1375" s="186">
        <v>1.4581000127792372</v>
      </c>
      <c r="Q1375" s="153" t="s">
        <v>214</v>
      </c>
      <c r="T1375" s="130"/>
    </row>
    <row r="1376" spans="1:20" ht="10.65" customHeight="1" x14ac:dyDescent="0.2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65" customHeight="1" x14ac:dyDescent="0.2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65" customHeight="1" x14ac:dyDescent="0.2">
      <c r="A1379" s="122"/>
      <c r="B1379" s="145" t="s">
        <v>61</v>
      </c>
      <c r="C1379" s="145" t="s">
        <v>146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44048</v>
      </c>
      <c r="L1380" s="151">
        <v>44055</v>
      </c>
      <c r="M1380" s="151">
        <v>44062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65" customHeight="1" x14ac:dyDescent="0.2">
      <c r="A1381" s="122"/>
      <c r="B1381" s="152"/>
      <c r="C1381" s="152"/>
      <c r="D1381" s="153"/>
      <c r="E1381" s="153" t="s">
        <v>77</v>
      </c>
      <c r="F1381" s="153" t="s">
        <v>112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65" customHeight="1" x14ac:dyDescent="0.2">
      <c r="A1382" s="122"/>
      <c r="B1382" s="183"/>
      <c r="C1382" s="253" t="s">
        <v>128</v>
      </c>
      <c r="D1382" s="253"/>
      <c r="E1382" s="253"/>
      <c r="F1382" s="253"/>
      <c r="G1382" s="253"/>
      <c r="H1382" s="253"/>
      <c r="I1382" s="253"/>
      <c r="J1382" s="253"/>
      <c r="K1382" s="253"/>
      <c r="L1382" s="253"/>
      <c r="M1382" s="253"/>
      <c r="N1382" s="253"/>
      <c r="O1382" s="253"/>
      <c r="P1382" s="254"/>
      <c r="Q1382" s="145"/>
      <c r="T1382" s="130"/>
    </row>
    <row r="1383" spans="1:20" ht="10.65" customHeight="1" x14ac:dyDescent="0.2">
      <c r="A1383" s="122"/>
      <c r="B1383" s="158" t="s">
        <v>80</v>
      </c>
      <c r="C1383" s="159">
        <v>14.6</v>
      </c>
      <c r="D1383" s="197">
        <v>14.7</v>
      </c>
      <c r="E1383" s="160">
        <v>0</v>
      </c>
      <c r="F1383" s="160">
        <v>9.9999999999999645E-2</v>
      </c>
      <c r="G1383" s="246">
        <v>14.7</v>
      </c>
      <c r="H1383" s="160">
        <v>5.3860000000000001</v>
      </c>
      <c r="I1383" s="162">
        <v>36.639455782312929</v>
      </c>
      <c r="J1383" s="161">
        <v>9.3140000000000001</v>
      </c>
      <c r="K1383" s="160">
        <v>0</v>
      </c>
      <c r="L1383" s="160">
        <v>0</v>
      </c>
      <c r="M1383" s="160">
        <v>0</v>
      </c>
      <c r="N1383" s="160">
        <v>0</v>
      </c>
      <c r="O1383" s="160">
        <v>0</v>
      </c>
      <c r="P1383" s="160">
        <v>0</v>
      </c>
      <c r="Q1383" s="146" t="s">
        <v>214</v>
      </c>
      <c r="T1383" s="130"/>
    </row>
    <row r="1384" spans="1:20" ht="10.65" customHeight="1" x14ac:dyDescent="0.2">
      <c r="A1384" s="122"/>
      <c r="B1384" s="158" t="s">
        <v>81</v>
      </c>
      <c r="C1384" s="159">
        <v>19.599999999999998</v>
      </c>
      <c r="D1384" s="197">
        <v>17.399999999999999</v>
      </c>
      <c r="E1384" s="160">
        <v>0</v>
      </c>
      <c r="F1384" s="160">
        <v>-2.1999999999999993</v>
      </c>
      <c r="G1384" s="246">
        <v>17.399999999999999</v>
      </c>
      <c r="H1384" s="160">
        <v>7.883</v>
      </c>
      <c r="I1384" s="162">
        <v>45.304597701149426</v>
      </c>
      <c r="J1384" s="161">
        <v>9.5169999999999995</v>
      </c>
      <c r="K1384" s="160">
        <v>0</v>
      </c>
      <c r="L1384" s="160">
        <v>4.8000000000000043E-2</v>
      </c>
      <c r="M1384" s="160">
        <v>0</v>
      </c>
      <c r="N1384" s="160">
        <v>0</v>
      </c>
      <c r="O1384" s="160">
        <v>0</v>
      </c>
      <c r="P1384" s="160">
        <v>1.2000000000000011E-2</v>
      </c>
      <c r="Q1384" s="146" t="s">
        <v>214</v>
      </c>
      <c r="T1384" s="130"/>
    </row>
    <row r="1385" spans="1:20" ht="10.65" customHeight="1" x14ac:dyDescent="0.2">
      <c r="A1385" s="122"/>
      <c r="B1385" s="158" t="s">
        <v>82</v>
      </c>
      <c r="C1385" s="159">
        <v>17.3</v>
      </c>
      <c r="D1385" s="197">
        <v>18.400000000000002</v>
      </c>
      <c r="E1385" s="160">
        <v>0</v>
      </c>
      <c r="F1385" s="160">
        <v>1.1000000000000014</v>
      </c>
      <c r="G1385" s="246">
        <v>18.400000000000002</v>
      </c>
      <c r="H1385" s="160">
        <v>4.5620000000000003</v>
      </c>
      <c r="I1385" s="162">
        <v>24.793478260869566</v>
      </c>
      <c r="J1385" s="161">
        <v>13.838000000000001</v>
      </c>
      <c r="K1385" s="160">
        <v>0.13199999999999967</v>
      </c>
      <c r="L1385" s="160">
        <v>0.10800000000000054</v>
      </c>
      <c r="M1385" s="160">
        <v>0</v>
      </c>
      <c r="N1385" s="160">
        <v>0</v>
      </c>
      <c r="O1385" s="160">
        <v>0</v>
      </c>
      <c r="P1385" s="160">
        <v>6.0000000000000053E-2</v>
      </c>
      <c r="Q1385" s="146" t="s">
        <v>214</v>
      </c>
      <c r="T1385" s="130"/>
    </row>
    <row r="1386" spans="1:20" ht="10.65" customHeight="1" x14ac:dyDescent="0.2">
      <c r="A1386" s="122"/>
      <c r="B1386" s="158" t="s">
        <v>83</v>
      </c>
      <c r="C1386" s="159">
        <v>2.9</v>
      </c>
      <c r="D1386" s="197">
        <v>1.9</v>
      </c>
      <c r="E1386" s="160">
        <v>0</v>
      </c>
      <c r="F1386" s="160">
        <v>-1</v>
      </c>
      <c r="G1386" s="246">
        <v>1.9</v>
      </c>
      <c r="H1386" s="160">
        <v>0</v>
      </c>
      <c r="I1386" s="162">
        <v>0</v>
      </c>
      <c r="J1386" s="161">
        <v>1.9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 t="s">
        <v>214</v>
      </c>
      <c r="T1386" s="130"/>
    </row>
    <row r="1387" spans="1:20" ht="10.65" customHeight="1" x14ac:dyDescent="0.2">
      <c r="A1387" s="122"/>
      <c r="B1387" s="158" t="s">
        <v>84</v>
      </c>
      <c r="C1387" s="159">
        <v>0.2</v>
      </c>
      <c r="D1387" s="197">
        <v>0.2</v>
      </c>
      <c r="E1387" s="160">
        <v>0</v>
      </c>
      <c r="F1387" s="160">
        <v>0</v>
      </c>
      <c r="G1387" s="246">
        <v>0.2</v>
      </c>
      <c r="H1387" s="160">
        <v>0</v>
      </c>
      <c r="I1387" s="162">
        <v>0</v>
      </c>
      <c r="J1387" s="161">
        <v>0.2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148</v>
      </c>
      <c r="T1387" s="130"/>
    </row>
    <row r="1388" spans="1:20" ht="10.65" customHeight="1" x14ac:dyDescent="0.2">
      <c r="A1388" s="122"/>
      <c r="B1388" s="158" t="s">
        <v>85</v>
      </c>
      <c r="C1388" s="159">
        <v>3</v>
      </c>
      <c r="D1388" s="197">
        <v>0</v>
      </c>
      <c r="E1388" s="160">
        <v>0</v>
      </c>
      <c r="F1388" s="160">
        <v>-3</v>
      </c>
      <c r="G1388" s="246">
        <v>0</v>
      </c>
      <c r="H1388" s="160">
        <v>0</v>
      </c>
      <c r="I1388" s="162" t="s">
        <v>118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65" customHeight="1" x14ac:dyDescent="0.2">
      <c r="A1389" s="122"/>
      <c r="B1389" s="158" t="s">
        <v>86</v>
      </c>
      <c r="C1389" s="159">
        <v>1.9</v>
      </c>
      <c r="D1389" s="197">
        <v>1.5999999999999999</v>
      </c>
      <c r="E1389" s="160">
        <v>0</v>
      </c>
      <c r="F1389" s="160">
        <v>-0.30000000000000004</v>
      </c>
      <c r="G1389" s="246">
        <v>1.5999999999999999</v>
      </c>
      <c r="H1389" s="160">
        <v>0.72400000000000009</v>
      </c>
      <c r="I1389" s="162">
        <v>45.250000000000007</v>
      </c>
      <c r="J1389" s="161">
        <v>0.87599999999999978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214</v>
      </c>
      <c r="T1389" s="130"/>
    </row>
    <row r="1390" spans="1:20" ht="10.65" customHeight="1" x14ac:dyDescent="0.2">
      <c r="A1390" s="122"/>
      <c r="B1390" s="158" t="s">
        <v>87</v>
      </c>
      <c r="C1390" s="159">
        <v>0.8</v>
      </c>
      <c r="D1390" s="197">
        <v>0.8</v>
      </c>
      <c r="E1390" s="160">
        <v>0</v>
      </c>
      <c r="F1390" s="160">
        <v>0</v>
      </c>
      <c r="G1390" s="246">
        <v>0.8</v>
      </c>
      <c r="H1390" s="160">
        <v>0</v>
      </c>
      <c r="I1390" s="162">
        <v>0</v>
      </c>
      <c r="J1390" s="161">
        <v>0.8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214</v>
      </c>
      <c r="T1390" s="130"/>
    </row>
    <row r="1391" spans="1:20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148</v>
      </c>
      <c r="T1391" s="130"/>
    </row>
    <row r="1392" spans="1:20" ht="10.65" customHeight="1" x14ac:dyDescent="0.2">
      <c r="A1392" s="122"/>
      <c r="B1392" s="158" t="s">
        <v>89</v>
      </c>
      <c r="C1392" s="159">
        <v>6.7</v>
      </c>
      <c r="D1392" s="197">
        <v>8.4</v>
      </c>
      <c r="E1392" s="160">
        <v>0</v>
      </c>
      <c r="F1392" s="160">
        <v>1.7000000000000002</v>
      </c>
      <c r="G1392" s="246">
        <v>8.4</v>
      </c>
      <c r="H1392" s="160">
        <v>1.28</v>
      </c>
      <c r="I1392" s="162">
        <v>15.238095238095237</v>
      </c>
      <c r="J1392" s="161">
        <v>7.12</v>
      </c>
      <c r="K1392" s="160">
        <v>1.4000000000000012E-2</v>
      </c>
      <c r="L1392" s="160">
        <v>0.53</v>
      </c>
      <c r="M1392" s="160">
        <v>0</v>
      </c>
      <c r="N1392" s="160">
        <v>0</v>
      </c>
      <c r="O1392" s="160">
        <v>0</v>
      </c>
      <c r="P1392" s="160">
        <v>0.13600000000000001</v>
      </c>
      <c r="Q1392" s="146" t="s">
        <v>214</v>
      </c>
      <c r="T1392" s="130"/>
    </row>
    <row r="1393" spans="1:20" ht="10.65" customHeight="1" x14ac:dyDescent="0.2">
      <c r="A1393" s="122"/>
      <c r="B1393" s="165" t="s">
        <v>90</v>
      </c>
      <c r="C1393" s="159">
        <v>67</v>
      </c>
      <c r="D1393" s="197">
        <v>63.4</v>
      </c>
      <c r="E1393" s="160">
        <v>0</v>
      </c>
      <c r="F1393" s="160">
        <v>-5.299999999999998</v>
      </c>
      <c r="G1393" s="246">
        <v>63.4</v>
      </c>
      <c r="H1393" s="160">
        <v>19.835000000000001</v>
      </c>
      <c r="I1393" s="162">
        <v>31.285488958990538</v>
      </c>
      <c r="J1393" s="161">
        <v>43.564999999999991</v>
      </c>
      <c r="K1393" s="160">
        <v>0.14599999999999969</v>
      </c>
      <c r="L1393" s="160">
        <v>0.68600000000000061</v>
      </c>
      <c r="M1393" s="160">
        <v>0</v>
      </c>
      <c r="N1393" s="160">
        <v>0</v>
      </c>
      <c r="O1393" s="160">
        <v>0</v>
      </c>
      <c r="P1393" s="166">
        <v>0.20800000000000007</v>
      </c>
      <c r="Q1393" s="146" t="s">
        <v>214</v>
      </c>
      <c r="T1393" s="130"/>
    </row>
    <row r="1394" spans="1:20" ht="10.65" customHeight="1" x14ac:dyDescent="0.2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65" customHeight="1" x14ac:dyDescent="0.2">
      <c r="A1395" s="122"/>
      <c r="B1395" s="158" t="s">
        <v>91</v>
      </c>
      <c r="C1395" s="159">
        <v>8.9520720720720721</v>
      </c>
      <c r="D1395" s="197">
        <v>9.5520720720720718</v>
      </c>
      <c r="E1395" s="160">
        <v>0</v>
      </c>
      <c r="F1395" s="160">
        <v>0.59999999999999964</v>
      </c>
      <c r="G1395" s="246">
        <v>9.5520720720720718</v>
      </c>
      <c r="H1395" s="160">
        <v>2.6019999999999999</v>
      </c>
      <c r="I1395" s="162">
        <v>27.240162975817707</v>
      </c>
      <c r="J1395" s="161">
        <v>6.9500720720720714</v>
      </c>
      <c r="K1395" s="160">
        <v>0.436</v>
      </c>
      <c r="L1395" s="160">
        <v>1.1400000000000001</v>
      </c>
      <c r="M1395" s="160">
        <v>1.0259999999999998</v>
      </c>
      <c r="N1395" s="160">
        <v>0</v>
      </c>
      <c r="O1395" s="160">
        <v>0</v>
      </c>
      <c r="P1395" s="160">
        <v>0.65049999999999997</v>
      </c>
      <c r="Q1395" s="146">
        <v>8.6841999570669817</v>
      </c>
      <c r="T1395" s="130"/>
    </row>
    <row r="1396" spans="1:20" ht="10.65" customHeight="1" x14ac:dyDescent="0.2">
      <c r="A1396" s="122"/>
      <c r="B1396" s="158" t="s">
        <v>92</v>
      </c>
      <c r="C1396" s="159">
        <v>18.798018018018013</v>
      </c>
      <c r="D1396" s="197">
        <v>21.598018018018013</v>
      </c>
      <c r="E1396" s="160">
        <v>0</v>
      </c>
      <c r="F1396" s="160">
        <v>2.8000000000000007</v>
      </c>
      <c r="G1396" s="246">
        <v>21.598018018018013</v>
      </c>
      <c r="H1396" s="160">
        <v>10.46270036792755</v>
      </c>
      <c r="I1396" s="162">
        <v>48.442872670997438</v>
      </c>
      <c r="J1396" s="161">
        <v>11.135317650090464</v>
      </c>
      <c r="K1396" s="160">
        <v>0.70680003738402952</v>
      </c>
      <c r="L1396" s="160">
        <v>0</v>
      </c>
      <c r="M1396" s="160">
        <v>0</v>
      </c>
      <c r="N1396" s="160">
        <v>0</v>
      </c>
      <c r="O1396" s="160">
        <v>0</v>
      </c>
      <c r="P1396" s="160">
        <v>0.17670000934600738</v>
      </c>
      <c r="Q1396" s="146" t="s">
        <v>214</v>
      </c>
      <c r="T1396" s="130"/>
    </row>
    <row r="1397" spans="1:20" ht="10.65" hidden="1" customHeight="1" x14ac:dyDescent="0.2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148</v>
      </c>
      <c r="T1397" s="130"/>
    </row>
    <row r="1398" spans="1:20" ht="10.65" customHeight="1" x14ac:dyDescent="0.2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5.40000038146973E-2</v>
      </c>
      <c r="I1398" s="162" t="s">
        <v>118</v>
      </c>
      <c r="J1398" s="161">
        <v>-5.40000038146973E-2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65" customHeight="1" x14ac:dyDescent="0.2">
      <c r="A1399" s="122"/>
      <c r="B1399" s="158" t="s">
        <v>95</v>
      </c>
      <c r="C1399" s="159">
        <v>3.5424285154719928</v>
      </c>
      <c r="D1399" s="197">
        <v>2.5424285154719928</v>
      </c>
      <c r="E1399" s="160">
        <v>-0.30000000000000027</v>
      </c>
      <c r="F1399" s="160">
        <v>-1</v>
      </c>
      <c r="G1399" s="246">
        <v>2.5424285154719928</v>
      </c>
      <c r="H1399" s="160">
        <v>1.3812000598907499</v>
      </c>
      <c r="I1399" s="162">
        <v>54.326013553003875</v>
      </c>
      <c r="J1399" s="161">
        <v>1.1612284555812429</v>
      </c>
      <c r="K1399" s="160">
        <v>0</v>
      </c>
      <c r="L1399" s="160">
        <v>0</v>
      </c>
      <c r="M1399" s="160">
        <v>0</v>
      </c>
      <c r="N1399" s="160">
        <v>0</v>
      </c>
      <c r="O1399" s="160">
        <v>0</v>
      </c>
      <c r="P1399" s="160">
        <v>0</v>
      </c>
      <c r="Q1399" s="146" t="s">
        <v>214</v>
      </c>
      <c r="T1399" s="130"/>
    </row>
    <row r="1400" spans="1:20" ht="10.65" customHeight="1" x14ac:dyDescent="0.2">
      <c r="A1400" s="122"/>
      <c r="B1400" s="158" t="s">
        <v>96</v>
      </c>
      <c r="C1400" s="159">
        <v>0.41739130434782606</v>
      </c>
      <c r="D1400" s="197">
        <v>0.41739130434782606</v>
      </c>
      <c r="E1400" s="160">
        <v>0</v>
      </c>
      <c r="F1400" s="160">
        <v>0</v>
      </c>
      <c r="G1400" s="246">
        <v>0.41739130434782606</v>
      </c>
      <c r="H1400" s="160">
        <v>0</v>
      </c>
      <c r="I1400" s="162">
        <v>0</v>
      </c>
      <c r="J1400" s="161">
        <v>0.41739130434782606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214</v>
      </c>
      <c r="T1400" s="130"/>
    </row>
    <row r="1401" spans="1:20" ht="10.65" customHeight="1" x14ac:dyDescent="0.2">
      <c r="A1401" s="122"/>
      <c r="B1401" s="158" t="s">
        <v>97</v>
      </c>
      <c r="C1401" s="159">
        <v>7.2380180180180158</v>
      </c>
      <c r="D1401" s="197">
        <v>3.2380180180180158</v>
      </c>
      <c r="E1401" s="160">
        <v>0.29999999999999982</v>
      </c>
      <c r="F1401" s="160">
        <v>-4</v>
      </c>
      <c r="G1401" s="246">
        <v>3.2380180180180158</v>
      </c>
      <c r="H1401" s="160">
        <v>4.0764001426696801</v>
      </c>
      <c r="I1401" s="162">
        <v>125.89183012529487</v>
      </c>
      <c r="J1401" s="161">
        <v>-0.83838212465166428</v>
      </c>
      <c r="K1401" s="160">
        <v>0.35999999999999988</v>
      </c>
      <c r="L1401" s="160">
        <v>0</v>
      </c>
      <c r="M1401" s="160">
        <v>0</v>
      </c>
      <c r="N1401" s="160">
        <v>0</v>
      </c>
      <c r="O1401" s="160">
        <v>0</v>
      </c>
      <c r="P1401" s="160">
        <v>8.9999999999999969E-2</v>
      </c>
      <c r="Q1401" s="146">
        <v>0</v>
      </c>
      <c r="T1401" s="130"/>
    </row>
    <row r="1402" spans="1:20" ht="10.65" customHeight="1" x14ac:dyDescent="0.2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65" customHeight="1" x14ac:dyDescent="0.2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65" customHeight="1" x14ac:dyDescent="0.2">
      <c r="A1404" s="122"/>
      <c r="B1404" s="158" t="s">
        <v>100</v>
      </c>
      <c r="C1404" s="159">
        <v>5.2072072072072054E-2</v>
      </c>
      <c r="D1404" s="197">
        <v>5.2072072072072054E-2</v>
      </c>
      <c r="E1404" s="160">
        <v>0</v>
      </c>
      <c r="F1404" s="160">
        <v>0</v>
      </c>
      <c r="G1404" s="246">
        <v>5.2072072072072054E-2</v>
      </c>
      <c r="H1404" s="160">
        <v>1.7640000402927399E-2</v>
      </c>
      <c r="I1404" s="162">
        <v>33.876125341261968</v>
      </c>
      <c r="J1404" s="161">
        <v>3.4432071669144651E-2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214</v>
      </c>
      <c r="T1404" s="130"/>
    </row>
    <row r="1405" spans="1:20" ht="10.65" customHeight="1" x14ac:dyDescent="0.2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148</v>
      </c>
      <c r="T1405" s="130"/>
    </row>
    <row r="1406" spans="1:20" ht="10.65" customHeight="1" x14ac:dyDescent="0.2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65" customHeight="1" x14ac:dyDescent="0.2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65" customHeight="1" x14ac:dyDescent="0.2">
      <c r="A1408" s="122"/>
      <c r="B1408" s="165" t="s">
        <v>105</v>
      </c>
      <c r="C1408" s="169">
        <v>106</v>
      </c>
      <c r="D1408" s="197">
        <v>100.8</v>
      </c>
      <c r="E1408" s="160">
        <v>0</v>
      </c>
      <c r="F1408" s="160">
        <v>-5.2000000000000028</v>
      </c>
      <c r="G1408" s="246">
        <v>100.8</v>
      </c>
      <c r="H1408" s="160">
        <v>38.428940574705607</v>
      </c>
      <c r="I1408" s="162">
        <v>38.123948982842869</v>
      </c>
      <c r="J1408" s="161">
        <v>62.371059425294391</v>
      </c>
      <c r="K1408" s="160">
        <v>1.648800037384035</v>
      </c>
      <c r="L1408" s="160">
        <v>1.8260000000000005</v>
      </c>
      <c r="M1408" s="160">
        <v>1.0260000000000034</v>
      </c>
      <c r="N1408" s="160">
        <v>0</v>
      </c>
      <c r="O1408" s="160">
        <v>0</v>
      </c>
      <c r="P1408" s="160">
        <v>1.1252000093460097</v>
      </c>
      <c r="Q1408" s="146" t="s">
        <v>214</v>
      </c>
      <c r="T1408" s="130"/>
    </row>
    <row r="1409" spans="1:20" ht="10.65" customHeight="1" x14ac:dyDescent="0.2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65" customHeight="1" x14ac:dyDescent="0.2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65" customHeight="1" x14ac:dyDescent="0.2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65" customHeight="1" x14ac:dyDescent="0.2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65" customHeight="1" x14ac:dyDescent="0.2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65" customHeight="1" x14ac:dyDescent="0.2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65" customHeight="1" x14ac:dyDescent="0.2">
      <c r="A1415" s="122"/>
      <c r="B1415" s="172" t="s">
        <v>111</v>
      </c>
      <c r="C1415" s="173">
        <v>106</v>
      </c>
      <c r="D1415" s="192">
        <v>100.8</v>
      </c>
      <c r="E1415" s="174">
        <v>0</v>
      </c>
      <c r="F1415" s="177">
        <v>-5.2000000000000028</v>
      </c>
      <c r="G1415" s="240">
        <v>100.8</v>
      </c>
      <c r="H1415" s="177">
        <v>38.428940574705607</v>
      </c>
      <c r="I1415" s="176">
        <v>38.123948982842862</v>
      </c>
      <c r="J1415" s="185">
        <v>62.371059425294391</v>
      </c>
      <c r="K1415" s="177">
        <v>1.648800037384035</v>
      </c>
      <c r="L1415" s="177">
        <v>1.8260000000000005</v>
      </c>
      <c r="M1415" s="177">
        <v>1.0260000000000034</v>
      </c>
      <c r="N1415" s="177">
        <v>0</v>
      </c>
      <c r="O1415" s="177">
        <v>0</v>
      </c>
      <c r="P1415" s="177">
        <v>1.1252000093460097</v>
      </c>
      <c r="Q1415" s="153" t="s">
        <v>214</v>
      </c>
      <c r="T1415" s="130"/>
    </row>
    <row r="1416" spans="1:20" ht="10.65" customHeight="1" x14ac:dyDescent="0.2">
      <c r="A1416" s="122"/>
      <c r="B1416" s="187" t="s">
        <v>244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65" customHeight="1" x14ac:dyDescent="0.2">
      <c r="A1417" s="122"/>
      <c r="B1417" s="123" t="s">
        <v>113</v>
      </c>
      <c r="C1417" s="123"/>
      <c r="J1417" s="188"/>
      <c r="T1417" s="130"/>
    </row>
    <row r="1421" spans="1:20" ht="10.65" customHeight="1" x14ac:dyDescent="0.2">
      <c r="A1421" s="122"/>
      <c r="B1421" s="123" t="s">
        <v>213</v>
      </c>
      <c r="C1421" s="123"/>
      <c r="P1421" s="128"/>
      <c r="T1421" s="130"/>
    </row>
    <row r="1422" spans="1:20" ht="10.65" customHeight="1" x14ac:dyDescent="0.2">
      <c r="A1422" s="122"/>
      <c r="B1422" s="131" t="s">
        <v>243</v>
      </c>
      <c r="C1422" s="131"/>
      <c r="D1422" s="132"/>
      <c r="E1422" s="132"/>
      <c r="F1422" s="132"/>
      <c r="G1422" s="242"/>
      <c r="H1422" s="132"/>
      <c r="I1422" s="132"/>
      <c r="J1422" s="133"/>
      <c r="T1422" s="130"/>
    </row>
    <row r="1423" spans="1:20" ht="10.65" customHeight="1" x14ac:dyDescent="0.2">
      <c r="A1423" s="122"/>
      <c r="D1423" s="135"/>
      <c r="N1423" s="124"/>
      <c r="T1423" s="130"/>
    </row>
    <row r="1424" spans="1:20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65" customHeight="1" x14ac:dyDescent="0.2">
      <c r="A1425" s="122"/>
      <c r="B1425" s="145" t="s">
        <v>61</v>
      </c>
      <c r="C1425" s="145" t="s">
        <v>146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44048</v>
      </c>
      <c r="L1426" s="151">
        <v>44055</v>
      </c>
      <c r="M1426" s="151">
        <v>44062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65" customHeight="1" x14ac:dyDescent="0.2">
      <c r="A1427" s="122"/>
      <c r="B1427" s="152"/>
      <c r="C1427" s="152"/>
      <c r="D1427" s="153"/>
      <c r="E1427" s="153" t="s">
        <v>77</v>
      </c>
      <c r="F1427" s="153" t="s">
        <v>112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65" customHeight="1" x14ac:dyDescent="0.2">
      <c r="A1428" s="122"/>
      <c r="B1428" s="183"/>
      <c r="C1428" s="253" t="s">
        <v>117</v>
      </c>
      <c r="D1428" s="253"/>
      <c r="E1428" s="253"/>
      <c r="F1428" s="253"/>
      <c r="G1428" s="253"/>
      <c r="H1428" s="253"/>
      <c r="I1428" s="253"/>
      <c r="J1428" s="253"/>
      <c r="K1428" s="253"/>
      <c r="L1428" s="253"/>
      <c r="M1428" s="253"/>
      <c r="N1428" s="253"/>
      <c r="O1428" s="253"/>
      <c r="P1428" s="254"/>
      <c r="Q1428" s="145"/>
      <c r="T1428" s="130"/>
    </row>
    <row r="1429" spans="1:20" ht="10.65" customHeight="1" x14ac:dyDescent="0.2">
      <c r="A1429" s="122"/>
      <c r="B1429" s="158" t="s">
        <v>80</v>
      </c>
      <c r="C1429" s="159">
        <v>14.5</v>
      </c>
      <c r="D1429" s="197">
        <v>14.5</v>
      </c>
      <c r="E1429" s="160">
        <v>0</v>
      </c>
      <c r="F1429" s="160">
        <v>0</v>
      </c>
      <c r="G1429" s="246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148</v>
      </c>
      <c r="T1429" s="130"/>
    </row>
    <row r="1430" spans="1:20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65" customHeight="1" x14ac:dyDescent="0.2">
      <c r="A1431" s="122"/>
      <c r="B1431" s="158" t="s">
        <v>82</v>
      </c>
      <c r="C1431" s="159">
        <v>7.9</v>
      </c>
      <c r="D1431" s="197">
        <v>8.1</v>
      </c>
      <c r="E1431" s="160">
        <v>0</v>
      </c>
      <c r="F1431" s="160">
        <v>0.19999999999999929</v>
      </c>
      <c r="G1431" s="246">
        <v>8.1</v>
      </c>
      <c r="H1431" s="160">
        <v>0</v>
      </c>
      <c r="I1431" s="162">
        <v>0</v>
      </c>
      <c r="J1431" s="161">
        <v>8.1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214</v>
      </c>
      <c r="T1431" s="130"/>
    </row>
    <row r="1432" spans="1:20" ht="10.65" customHeight="1" x14ac:dyDescent="0.2">
      <c r="A1432" s="122"/>
      <c r="B1432" s="158" t="s">
        <v>83</v>
      </c>
      <c r="C1432" s="159">
        <v>0.8</v>
      </c>
      <c r="D1432" s="197">
        <v>0.8</v>
      </c>
      <c r="E1432" s="160">
        <v>0</v>
      </c>
      <c r="F1432" s="160">
        <v>0</v>
      </c>
      <c r="G1432" s="246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214</v>
      </c>
      <c r="T1432" s="130"/>
    </row>
    <row r="1433" spans="1:20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148</v>
      </c>
      <c r="T1433" s="130"/>
    </row>
    <row r="1434" spans="1:20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148</v>
      </c>
      <c r="T1435" s="130"/>
    </row>
    <row r="1436" spans="1:20" ht="10.65" customHeight="1" x14ac:dyDescent="0.2">
      <c r="A1436" s="122"/>
      <c r="B1436" s="158" t="s">
        <v>87</v>
      </c>
      <c r="C1436" s="159">
        <v>4</v>
      </c>
      <c r="D1436" s="197">
        <v>4</v>
      </c>
      <c r="E1436" s="160">
        <v>0</v>
      </c>
      <c r="F1436" s="160">
        <v>0</v>
      </c>
      <c r="G1436" s="246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214</v>
      </c>
      <c r="T1436" s="130"/>
    </row>
    <row r="1437" spans="1:20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148</v>
      </c>
      <c r="T1437" s="130"/>
    </row>
    <row r="1438" spans="1:20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65" customHeight="1" x14ac:dyDescent="0.2">
      <c r="A1439" s="122"/>
      <c r="B1439" s="165" t="s">
        <v>90</v>
      </c>
      <c r="C1439" s="159">
        <v>27.2</v>
      </c>
      <c r="D1439" s="197">
        <v>27.400000000000002</v>
      </c>
      <c r="E1439" s="160">
        <v>0</v>
      </c>
      <c r="F1439" s="160">
        <v>0.19999999999999929</v>
      </c>
      <c r="G1439" s="246">
        <v>27.400000000000002</v>
      </c>
      <c r="H1439" s="160">
        <v>0</v>
      </c>
      <c r="I1439" s="162">
        <v>0</v>
      </c>
      <c r="J1439" s="161">
        <v>27.400000000000002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214</v>
      </c>
      <c r="T1439" s="130"/>
    </row>
    <row r="1440" spans="1:20" ht="10.65" customHeight="1" x14ac:dyDescent="0.2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65" customHeight="1" x14ac:dyDescent="0.2">
      <c r="A1441" s="122"/>
      <c r="B1441" s="158" t="s">
        <v>91</v>
      </c>
      <c r="C1441" s="159">
        <v>0.20425531914893619</v>
      </c>
      <c r="D1441" s="197">
        <v>4.2553191489361764E-3</v>
      </c>
      <c r="E1441" s="160">
        <v>0</v>
      </c>
      <c r="F1441" s="160">
        <v>-0.2</v>
      </c>
      <c r="G1441" s="246">
        <v>4.2553191489361764E-3</v>
      </c>
      <c r="H1441" s="160">
        <v>0</v>
      </c>
      <c r="I1441" s="162">
        <v>0</v>
      </c>
      <c r="J1441" s="161">
        <v>4.2553191489361764E-3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214</v>
      </c>
      <c r="T1441" s="130"/>
    </row>
    <row r="1442" spans="1:20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65" hidden="1" customHeight="1" x14ac:dyDescent="0.2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148</v>
      </c>
      <c r="T1443" s="130"/>
    </row>
    <row r="1444" spans="1:20" ht="10.65" customHeight="1" x14ac:dyDescent="0.2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65" customHeight="1" x14ac:dyDescent="0.2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65" customHeight="1" x14ac:dyDescent="0.2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65" customHeight="1" x14ac:dyDescent="0.2">
      <c r="A1447" s="122"/>
      <c r="B1447" s="158" t="s">
        <v>97</v>
      </c>
      <c r="C1447" s="159">
        <v>4.5957446808510642</v>
      </c>
      <c r="D1447" s="197">
        <v>4.5957446808510642</v>
      </c>
      <c r="E1447" s="160">
        <v>0</v>
      </c>
      <c r="F1447" s="160">
        <v>0</v>
      </c>
      <c r="G1447" s="246">
        <v>4.5957446808510642</v>
      </c>
      <c r="H1447" s="160">
        <v>0</v>
      </c>
      <c r="I1447" s="162">
        <v>0</v>
      </c>
      <c r="J1447" s="161">
        <v>4.5957446808510642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214</v>
      </c>
      <c r="T1447" s="130"/>
    </row>
    <row r="1448" spans="1:20" ht="10.65" customHeight="1" x14ac:dyDescent="0.2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65" customHeight="1" x14ac:dyDescent="0.2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65" customHeight="1" x14ac:dyDescent="0.2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65" customHeight="1" x14ac:dyDescent="0.2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148</v>
      </c>
      <c r="T1451" s="130"/>
    </row>
    <row r="1452" spans="1:20" ht="10.65" customHeight="1" x14ac:dyDescent="0.2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65" customHeight="1" x14ac:dyDescent="0.2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65" customHeight="1" x14ac:dyDescent="0.2">
      <c r="A1454" s="122"/>
      <c r="B1454" s="165" t="s">
        <v>105</v>
      </c>
      <c r="C1454" s="169">
        <v>32</v>
      </c>
      <c r="D1454" s="197">
        <v>32</v>
      </c>
      <c r="E1454" s="160">
        <v>0</v>
      </c>
      <c r="F1454" s="160">
        <v>-7.2164496600635175E-16</v>
      </c>
      <c r="G1454" s="246">
        <v>32</v>
      </c>
      <c r="H1454" s="160">
        <v>0</v>
      </c>
      <c r="I1454" s="162">
        <v>0</v>
      </c>
      <c r="J1454" s="161">
        <v>32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214</v>
      </c>
      <c r="T1454" s="130"/>
    </row>
    <row r="1455" spans="1:20" ht="10.65" customHeight="1" x14ac:dyDescent="0.2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65" customHeight="1" x14ac:dyDescent="0.2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65" customHeight="1" x14ac:dyDescent="0.2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65" customHeight="1" x14ac:dyDescent="0.2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65" customHeight="1" x14ac:dyDescent="0.2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65" customHeight="1" x14ac:dyDescent="0.2">
      <c r="A1460" s="122"/>
      <c r="B1460" s="171" t="s">
        <v>110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65" customHeight="1" x14ac:dyDescent="0.2">
      <c r="A1461" s="122"/>
      <c r="B1461" s="172" t="s">
        <v>111</v>
      </c>
      <c r="C1461" s="173">
        <v>32</v>
      </c>
      <c r="D1461" s="192">
        <v>32</v>
      </c>
      <c r="E1461" s="174">
        <v>0</v>
      </c>
      <c r="F1461" s="177">
        <v>0</v>
      </c>
      <c r="G1461" s="240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214</v>
      </c>
      <c r="T1461" s="130"/>
    </row>
    <row r="1462" spans="1:20" ht="10.65" customHeight="1" x14ac:dyDescent="0.2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65" customHeight="1" x14ac:dyDescent="0.2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65" customHeight="1" x14ac:dyDescent="0.2">
      <c r="A1465" s="122"/>
      <c r="B1465" s="145" t="s">
        <v>61</v>
      </c>
      <c r="C1465" s="145" t="s">
        <v>146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44048</v>
      </c>
      <c r="L1466" s="151">
        <v>44055</v>
      </c>
      <c r="M1466" s="151">
        <v>44062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65" customHeight="1" x14ac:dyDescent="0.2">
      <c r="A1467" s="122"/>
      <c r="B1467" s="152"/>
      <c r="C1467" s="152"/>
      <c r="D1467" s="153"/>
      <c r="E1467" s="153" t="s">
        <v>77</v>
      </c>
      <c r="F1467" s="153" t="s">
        <v>112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65" customHeight="1" x14ac:dyDescent="0.2">
      <c r="A1468" s="122"/>
      <c r="B1468" s="183"/>
      <c r="C1468" s="253" t="s">
        <v>129</v>
      </c>
      <c r="D1468" s="253"/>
      <c r="E1468" s="253"/>
      <c r="F1468" s="253"/>
      <c r="G1468" s="253"/>
      <c r="H1468" s="253"/>
      <c r="I1468" s="253"/>
      <c r="J1468" s="253"/>
      <c r="K1468" s="253"/>
      <c r="L1468" s="253"/>
      <c r="M1468" s="253"/>
      <c r="N1468" s="253"/>
      <c r="O1468" s="253"/>
      <c r="P1468" s="254"/>
      <c r="Q1468" s="145"/>
      <c r="T1468" s="130"/>
    </row>
    <row r="1469" spans="1:20" ht="10.65" customHeight="1" x14ac:dyDescent="0.2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246">
        <v>1.5</v>
      </c>
      <c r="H1469" s="160">
        <v>0</v>
      </c>
      <c r="I1469" s="162">
        <v>0</v>
      </c>
      <c r="J1469" s="161">
        <v>1.5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214</v>
      </c>
      <c r="T1469" s="130"/>
    </row>
    <row r="1470" spans="1:20" ht="10.65" customHeight="1" x14ac:dyDescent="0.2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246">
        <v>0.4</v>
      </c>
      <c r="H1470" s="160">
        <v>0.17799999999999999</v>
      </c>
      <c r="I1470" s="162">
        <v>44.5</v>
      </c>
      <c r="J1470" s="161">
        <v>0.22200000000000003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148</v>
      </c>
      <c r="T1470" s="130"/>
    </row>
    <row r="1471" spans="1:20" ht="10.65" customHeight="1" x14ac:dyDescent="0.2">
      <c r="A1471" s="122"/>
      <c r="B1471" s="158" t="s">
        <v>82</v>
      </c>
      <c r="C1471" s="159">
        <v>0.4</v>
      </c>
      <c r="D1471" s="197">
        <v>0.5</v>
      </c>
      <c r="E1471" s="160">
        <v>0</v>
      </c>
      <c r="F1471" s="160">
        <v>9.9999999999999978E-2</v>
      </c>
      <c r="G1471" s="246">
        <v>0.5</v>
      </c>
      <c r="H1471" s="160">
        <v>0.125</v>
      </c>
      <c r="I1471" s="162">
        <v>25</v>
      </c>
      <c r="J1471" s="161">
        <v>0.375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214</v>
      </c>
      <c r="T1471" s="130"/>
    </row>
    <row r="1472" spans="1:20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148</v>
      </c>
      <c r="T1473" s="130"/>
    </row>
    <row r="1474" spans="1:20" ht="10.65" customHeight="1" x14ac:dyDescent="0.2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246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65" customHeight="1" x14ac:dyDescent="0.2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246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214</v>
      </c>
      <c r="T1475" s="130"/>
    </row>
    <row r="1476" spans="1:20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148</v>
      </c>
      <c r="T1477" s="130"/>
    </row>
    <row r="1478" spans="1:20" ht="10.65" customHeight="1" x14ac:dyDescent="0.2">
      <c r="A1478" s="122"/>
      <c r="B1478" s="158" t="s">
        <v>89</v>
      </c>
      <c r="C1478" s="159">
        <v>0.7</v>
      </c>
      <c r="D1478" s="197">
        <v>1.7</v>
      </c>
      <c r="E1478" s="160">
        <v>0</v>
      </c>
      <c r="F1478" s="160">
        <v>1</v>
      </c>
      <c r="G1478" s="246">
        <v>1.7</v>
      </c>
      <c r="H1478" s="160">
        <v>2.4E-2</v>
      </c>
      <c r="I1478" s="162">
        <v>1.411764705882353</v>
      </c>
      <c r="J1478" s="161">
        <v>1.6759999999999999</v>
      </c>
      <c r="K1478" s="160">
        <v>0</v>
      </c>
      <c r="L1478" s="160">
        <v>1.8000000000000002E-2</v>
      </c>
      <c r="M1478" s="160">
        <v>0</v>
      </c>
      <c r="N1478" s="160">
        <v>0</v>
      </c>
      <c r="O1478" s="160">
        <v>0</v>
      </c>
      <c r="P1478" s="160">
        <v>4.5000000000000005E-3</v>
      </c>
      <c r="Q1478" s="146" t="s">
        <v>214</v>
      </c>
      <c r="T1478" s="130"/>
    </row>
    <row r="1479" spans="1:20" ht="10.65" customHeight="1" x14ac:dyDescent="0.2">
      <c r="A1479" s="122"/>
      <c r="B1479" s="165" t="s">
        <v>90</v>
      </c>
      <c r="C1479" s="159">
        <v>3.2</v>
      </c>
      <c r="D1479" s="197">
        <v>4.2</v>
      </c>
      <c r="E1479" s="160">
        <v>0</v>
      </c>
      <c r="F1479" s="160">
        <v>1</v>
      </c>
      <c r="G1479" s="246">
        <v>4.2</v>
      </c>
      <c r="H1479" s="160">
        <v>0.32700000000000001</v>
      </c>
      <c r="I1479" s="162">
        <v>7.7857142857142865</v>
      </c>
      <c r="J1479" s="161">
        <v>3.8730000000000002</v>
      </c>
      <c r="K1479" s="160">
        <v>0</v>
      </c>
      <c r="L1479" s="160">
        <v>1.8000000000000002E-2</v>
      </c>
      <c r="M1479" s="160">
        <v>0</v>
      </c>
      <c r="N1479" s="160">
        <v>0</v>
      </c>
      <c r="O1479" s="160">
        <v>0</v>
      </c>
      <c r="P1479" s="166">
        <v>4.5000000000000005E-3</v>
      </c>
      <c r="Q1479" s="146" t="s">
        <v>214</v>
      </c>
      <c r="T1479" s="130"/>
    </row>
    <row r="1480" spans="1:20" ht="10.65" customHeight="1" x14ac:dyDescent="0.2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65" customHeight="1" x14ac:dyDescent="0.2">
      <c r="A1481" s="122"/>
      <c r="B1481" s="158" t="s">
        <v>91</v>
      </c>
      <c r="C1481" s="159">
        <v>0.2</v>
      </c>
      <c r="D1481" s="197">
        <v>0.2</v>
      </c>
      <c r="E1481" s="160">
        <v>0</v>
      </c>
      <c r="F1481" s="160">
        <v>0</v>
      </c>
      <c r="G1481" s="246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214</v>
      </c>
      <c r="T1481" s="130"/>
    </row>
    <row r="1482" spans="1:20" ht="10.65" customHeight="1" x14ac:dyDescent="0.2">
      <c r="A1482" s="122"/>
      <c r="B1482" s="158" t="s">
        <v>92</v>
      </c>
      <c r="C1482" s="159">
        <v>0.31818181818181818</v>
      </c>
      <c r="D1482" s="197">
        <v>0.41818181818181821</v>
      </c>
      <c r="E1482" s="160">
        <v>0</v>
      </c>
      <c r="F1482" s="160">
        <v>0.10000000000000003</v>
      </c>
      <c r="G1482" s="246">
        <v>0.41818181818181821</v>
      </c>
      <c r="H1482" s="160">
        <v>0</v>
      </c>
      <c r="I1482" s="162">
        <v>0</v>
      </c>
      <c r="J1482" s="161">
        <v>0.41818181818181821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214</v>
      </c>
      <c r="T1482" s="130"/>
    </row>
    <row r="1483" spans="1:20" ht="10.65" hidden="1" customHeight="1" x14ac:dyDescent="0.2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148</v>
      </c>
      <c r="T1483" s="130"/>
    </row>
    <row r="1484" spans="1:20" ht="10.65" customHeight="1" x14ac:dyDescent="0.2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0.15480000686645501</v>
      </c>
      <c r="I1484" s="162" t="s">
        <v>118</v>
      </c>
      <c r="J1484" s="161">
        <v>-0.15480000686645501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65" customHeight="1" x14ac:dyDescent="0.2">
      <c r="A1485" s="122"/>
      <c r="B1485" s="158" t="s">
        <v>95</v>
      </c>
      <c r="C1485" s="159">
        <v>0.11515151515151517</v>
      </c>
      <c r="D1485" s="197">
        <v>1.5151515151515166E-2</v>
      </c>
      <c r="E1485" s="160">
        <v>0</v>
      </c>
      <c r="F1485" s="160">
        <v>-0.1</v>
      </c>
      <c r="G1485" s="246">
        <v>1.5151515151515166E-2</v>
      </c>
      <c r="H1485" s="160">
        <v>0</v>
      </c>
      <c r="I1485" s="162">
        <v>0</v>
      </c>
      <c r="J1485" s="161">
        <v>1.5151515151515166E-2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214</v>
      </c>
      <c r="T1485" s="130"/>
    </row>
    <row r="1486" spans="1:20" ht="10.65" customHeight="1" x14ac:dyDescent="0.2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65" customHeight="1" x14ac:dyDescent="0.2">
      <c r="A1487" s="122"/>
      <c r="B1487" s="158" t="s">
        <v>97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246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214</v>
      </c>
      <c r="T1487" s="130"/>
    </row>
    <row r="1488" spans="1:20" ht="10.65" customHeight="1" x14ac:dyDescent="0.2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65" customHeight="1" x14ac:dyDescent="0.2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65" customHeight="1" x14ac:dyDescent="0.2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65" customHeight="1" x14ac:dyDescent="0.2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148</v>
      </c>
      <c r="T1491" s="130"/>
    </row>
    <row r="1492" spans="1:20" ht="10.65" customHeight="1" x14ac:dyDescent="0.2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65" customHeight="1" x14ac:dyDescent="0.2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65" customHeight="1" x14ac:dyDescent="0.2">
      <c r="A1494" s="122"/>
      <c r="B1494" s="165" t="s">
        <v>105</v>
      </c>
      <c r="C1494" s="169">
        <v>4</v>
      </c>
      <c r="D1494" s="197">
        <v>5.0000000000000009</v>
      </c>
      <c r="E1494" s="160">
        <v>0</v>
      </c>
      <c r="F1494" s="160">
        <v>1.0000000000000009</v>
      </c>
      <c r="G1494" s="246">
        <v>5.0000000000000009</v>
      </c>
      <c r="H1494" s="160">
        <v>0.48180000686645502</v>
      </c>
      <c r="I1494" s="162">
        <v>9.6360001373290984</v>
      </c>
      <c r="J1494" s="161">
        <v>4.5181999931335461</v>
      </c>
      <c r="K1494" s="160">
        <v>0</v>
      </c>
      <c r="L1494" s="160">
        <v>1.8000000000000016E-2</v>
      </c>
      <c r="M1494" s="160">
        <v>0</v>
      </c>
      <c r="N1494" s="160">
        <v>0</v>
      </c>
      <c r="O1494" s="160">
        <v>0</v>
      </c>
      <c r="P1494" s="160">
        <v>4.500000000000004E-3</v>
      </c>
      <c r="Q1494" s="146" t="s">
        <v>214</v>
      </c>
      <c r="T1494" s="130"/>
    </row>
    <row r="1495" spans="1:20" ht="10.65" customHeight="1" x14ac:dyDescent="0.2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65" customHeight="1" x14ac:dyDescent="0.2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65" customHeight="1" x14ac:dyDescent="0.2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65" customHeight="1" x14ac:dyDescent="0.2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65" customHeight="1" x14ac:dyDescent="0.2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65" customHeight="1" x14ac:dyDescent="0.2">
      <c r="A1500" s="122"/>
      <c r="B1500" s="171" t="s">
        <v>110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65" customHeight="1" x14ac:dyDescent="0.2">
      <c r="A1501" s="122"/>
      <c r="B1501" s="172" t="s">
        <v>111</v>
      </c>
      <c r="C1501" s="173">
        <v>4</v>
      </c>
      <c r="D1501" s="192">
        <v>5.0000000000000009</v>
      </c>
      <c r="E1501" s="174">
        <v>0</v>
      </c>
      <c r="F1501" s="177">
        <v>1.0000000000000009</v>
      </c>
      <c r="G1501" s="240">
        <v>5.0000000000000009</v>
      </c>
      <c r="H1501" s="177">
        <v>0.48180000686645502</v>
      </c>
      <c r="I1501" s="176">
        <v>9.6360001373290984</v>
      </c>
      <c r="J1501" s="185">
        <v>4.5181999931335461</v>
      </c>
      <c r="K1501" s="177">
        <v>0</v>
      </c>
      <c r="L1501" s="177">
        <v>1.8000000000000016E-2</v>
      </c>
      <c r="M1501" s="177">
        <v>0</v>
      </c>
      <c r="N1501" s="177">
        <v>0</v>
      </c>
      <c r="O1501" s="177">
        <v>0</v>
      </c>
      <c r="P1501" s="177">
        <v>4.500000000000004E-3</v>
      </c>
      <c r="Q1501" s="153" t="s">
        <v>214</v>
      </c>
      <c r="T1501" s="130"/>
    </row>
    <row r="1502" spans="1:20" ht="10.65" customHeight="1" x14ac:dyDescent="0.2">
      <c r="A1502" s="122"/>
      <c r="B1502" s="187" t="s">
        <v>244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65" customHeight="1" x14ac:dyDescent="0.2">
      <c r="A1503" s="122"/>
      <c r="B1503" s="123" t="s">
        <v>113</v>
      </c>
      <c r="C1503" s="123"/>
      <c r="J1503" s="188"/>
      <c r="T1503" s="130"/>
    </row>
  </sheetData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1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213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243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146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44048</v>
      </c>
      <c r="K6" s="151">
        <v>44055</v>
      </c>
      <c r="L6" s="151">
        <v>44062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62" t="s">
        <v>149</v>
      </c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4"/>
      <c r="P8" s="145"/>
    </row>
    <row r="9" spans="1:16" s="130" customFormat="1" ht="10.65" customHeight="1" x14ac:dyDescent="0.2">
      <c r="A9" s="122"/>
      <c r="B9" s="158" t="s">
        <v>215</v>
      </c>
      <c r="C9" s="159">
        <v>8.8602476175778229</v>
      </c>
      <c r="D9" s="160">
        <v>0</v>
      </c>
      <c r="E9" s="160">
        <v>-2</v>
      </c>
      <c r="F9" s="161">
        <v>6.8602476175778229</v>
      </c>
      <c r="G9" s="160">
        <v>2.7634684537649199</v>
      </c>
      <c r="H9" s="162">
        <v>40.282342676438695</v>
      </c>
      <c r="I9" s="161">
        <v>4.0967791638129025</v>
      </c>
      <c r="J9" s="160">
        <v>0.1098174975514401</v>
      </c>
      <c r="K9" s="160">
        <v>0</v>
      </c>
      <c r="L9" s="160">
        <v>0.1195924960374799</v>
      </c>
      <c r="M9" s="160">
        <v>0.15710999792815006</v>
      </c>
      <c r="N9" s="160">
        <v>2.2901505410036722</v>
      </c>
      <c r="O9" s="160">
        <v>9.6629997879267515E-2</v>
      </c>
      <c r="P9" s="146">
        <v>40.396556490993035</v>
      </c>
    </row>
    <row r="10" spans="1:16" s="130" customFormat="1" ht="10.65" customHeight="1" x14ac:dyDescent="0.2">
      <c r="A10" s="122"/>
      <c r="B10" s="158" t="s">
        <v>216</v>
      </c>
      <c r="C10" s="159">
        <v>1.1100000000000001</v>
      </c>
      <c r="D10" s="160">
        <v>0</v>
      </c>
      <c r="E10" s="160">
        <v>0</v>
      </c>
      <c r="F10" s="161">
        <v>1.1100000000000001</v>
      </c>
      <c r="G10" s="160">
        <v>0</v>
      </c>
      <c r="H10" s="162">
        <v>0</v>
      </c>
      <c r="I10" s="161">
        <v>1.1100000000000001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214</v>
      </c>
    </row>
    <row r="11" spans="1:16" s="130" customFormat="1" ht="10.65" customHeight="1" x14ac:dyDescent="0.2">
      <c r="A11" s="122"/>
      <c r="B11" s="158" t="s">
        <v>217</v>
      </c>
      <c r="C11" s="159">
        <v>4.8900271168570502</v>
      </c>
      <c r="D11" s="160">
        <v>0.20000000000000018</v>
      </c>
      <c r="E11" s="160">
        <v>0.20000000000000018</v>
      </c>
      <c r="F11" s="161">
        <v>5.0900271168570503</v>
      </c>
      <c r="G11" s="160">
        <v>0.125</v>
      </c>
      <c r="H11" s="162">
        <v>2.4557825946747411</v>
      </c>
      <c r="I11" s="161">
        <v>4.9650271168570503</v>
      </c>
      <c r="J11" s="160">
        <v>0</v>
      </c>
      <c r="K11" s="160">
        <v>0</v>
      </c>
      <c r="L11" s="160">
        <v>0.03</v>
      </c>
      <c r="M11" s="160">
        <v>0</v>
      </c>
      <c r="N11" s="160">
        <v>0</v>
      </c>
      <c r="O11" s="160">
        <v>7.4999999999999997E-3</v>
      </c>
      <c r="P11" s="146" t="s">
        <v>214</v>
      </c>
    </row>
    <row r="12" spans="1:16" s="130" customFormat="1" ht="10.65" customHeight="1" x14ac:dyDescent="0.2">
      <c r="A12" s="122"/>
      <c r="B12" s="158" t="s">
        <v>218</v>
      </c>
      <c r="C12" s="159">
        <v>0.19</v>
      </c>
      <c r="D12" s="160">
        <v>-0.2</v>
      </c>
      <c r="E12" s="160">
        <v>-0.2</v>
      </c>
      <c r="F12" s="161">
        <v>-1.0000000000000009E-2</v>
      </c>
      <c r="G12" s="160">
        <v>0</v>
      </c>
      <c r="H12" s="162" t="s">
        <v>118</v>
      </c>
      <c r="I12" s="161">
        <v>-1.0000000000000009E-2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130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219</v>
      </c>
      <c r="C14" s="170">
        <v>15.050274734434872</v>
      </c>
      <c r="D14" s="170">
        <v>0</v>
      </c>
      <c r="E14" s="160">
        <v>-1.9999999999999982</v>
      </c>
      <c r="F14" s="202">
        <v>13.050274734434874</v>
      </c>
      <c r="G14" s="170">
        <v>2.8884684537649199</v>
      </c>
      <c r="H14" s="170">
        <v>42.738125271113439</v>
      </c>
      <c r="I14" s="202">
        <v>10.161806280669953</v>
      </c>
      <c r="J14" s="170">
        <v>0.1098174975514401</v>
      </c>
      <c r="K14" s="170">
        <v>0</v>
      </c>
      <c r="L14" s="170">
        <v>0.1495924960374799</v>
      </c>
      <c r="M14" s="170">
        <v>0.15710999792815006</v>
      </c>
      <c r="N14" s="160">
        <v>1.2038826854241971</v>
      </c>
      <c r="O14" s="170">
        <v>0.10412999787926752</v>
      </c>
      <c r="P14" s="146" t="s">
        <v>214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220</v>
      </c>
      <c r="C16" s="159">
        <v>189.30555963320737</v>
      </c>
      <c r="D16" s="160">
        <v>0</v>
      </c>
      <c r="E16" s="160">
        <v>-133.5</v>
      </c>
      <c r="F16" s="161">
        <v>55.805559633207366</v>
      </c>
      <c r="G16" s="160">
        <v>14.5832174367309</v>
      </c>
      <c r="H16" s="162">
        <v>26.132194592405963</v>
      </c>
      <c r="I16" s="161">
        <v>41.222342196476468</v>
      </c>
      <c r="J16" s="160">
        <v>0.2558672943114999</v>
      </c>
      <c r="K16" s="160">
        <v>0.30351099526879999</v>
      </c>
      <c r="L16" s="160">
        <v>9.8981998145600159E-2</v>
      </c>
      <c r="M16" s="160">
        <v>0.23791739588980043</v>
      </c>
      <c r="N16" s="160">
        <v>0.42633278378275868</v>
      </c>
      <c r="O16" s="160">
        <v>0.22406942090392512</v>
      </c>
      <c r="P16" s="146" t="s">
        <v>214</v>
      </c>
    </row>
    <row r="17" spans="1:19" ht="10.65" customHeight="1" x14ac:dyDescent="0.2">
      <c r="A17" s="122"/>
      <c r="B17" s="171" t="s">
        <v>221</v>
      </c>
      <c r="C17" s="159">
        <v>1.32</v>
      </c>
      <c r="D17" s="160">
        <v>0</v>
      </c>
      <c r="E17" s="160">
        <v>0</v>
      </c>
      <c r="F17" s="161">
        <v>1.32</v>
      </c>
      <c r="G17" s="160">
        <v>0</v>
      </c>
      <c r="H17" s="162">
        <v>0</v>
      </c>
      <c r="I17" s="161">
        <v>1.32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214</v>
      </c>
    </row>
    <row r="18" spans="1:19" ht="10.65" customHeight="1" x14ac:dyDescent="0.2">
      <c r="A18" s="122"/>
      <c r="B18" s="171" t="s">
        <v>222</v>
      </c>
      <c r="C18" s="159">
        <v>86.926684206507105</v>
      </c>
      <c r="D18" s="160">
        <v>0</v>
      </c>
      <c r="E18" s="160">
        <v>40.5</v>
      </c>
      <c r="F18" s="161">
        <v>127.4266842065071</v>
      </c>
      <c r="G18" s="160">
        <v>85.465999999999994</v>
      </c>
      <c r="H18" s="162">
        <v>67.070724261720699</v>
      </c>
      <c r="I18" s="161">
        <v>41.960684206507111</v>
      </c>
      <c r="J18" s="160">
        <v>2.1600000000000108</v>
      </c>
      <c r="K18" s="160">
        <v>2.7039999999999935</v>
      </c>
      <c r="L18" s="160">
        <v>2.179000000000002</v>
      </c>
      <c r="M18" s="160">
        <v>5.1029999999999944</v>
      </c>
      <c r="N18" s="160">
        <v>4.0046557216619521</v>
      </c>
      <c r="O18" s="160">
        <v>3.0365000000000002</v>
      </c>
      <c r="P18" s="146">
        <v>11.818766410837183</v>
      </c>
    </row>
    <row r="19" spans="1:19" ht="10.65" customHeight="1" x14ac:dyDescent="0.2">
      <c r="A19" s="122"/>
      <c r="B19" s="171" t="s">
        <v>223</v>
      </c>
      <c r="C19" s="159">
        <v>1.1187178413855181</v>
      </c>
      <c r="D19" s="160">
        <v>0</v>
      </c>
      <c r="E19" s="160">
        <v>0</v>
      </c>
      <c r="F19" s="161">
        <v>1.1187178413855181</v>
      </c>
      <c r="G19" s="160">
        <v>0</v>
      </c>
      <c r="H19" s="162">
        <v>0</v>
      </c>
      <c r="I19" s="161">
        <v>1.1187178413855181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214</v>
      </c>
    </row>
    <row r="20" spans="1:19" ht="10.65" customHeight="1" x14ac:dyDescent="0.2">
      <c r="A20" s="122"/>
      <c r="B20" s="171" t="s">
        <v>224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225</v>
      </c>
      <c r="C21" s="159">
        <v>278.67096168110004</v>
      </c>
      <c r="D21" s="160">
        <v>0</v>
      </c>
      <c r="E21" s="160">
        <v>-93.000000000000057</v>
      </c>
      <c r="F21" s="161">
        <v>185.67096168109998</v>
      </c>
      <c r="G21" s="170">
        <v>100.0492174367309</v>
      </c>
      <c r="H21" s="162">
        <v>53.885226063820845</v>
      </c>
      <c r="I21" s="161">
        <v>85.621744244369083</v>
      </c>
      <c r="J21" s="160">
        <v>2.4158672943115107</v>
      </c>
      <c r="K21" s="160">
        <v>3.0075109952687935</v>
      </c>
      <c r="L21" s="160">
        <v>2.2779819981456022</v>
      </c>
      <c r="M21" s="160">
        <v>5.3409173958897949</v>
      </c>
      <c r="N21" s="160">
        <v>2.87654964865379</v>
      </c>
      <c r="O21" s="160">
        <v>3.2605694209039253</v>
      </c>
      <c r="P21" s="146">
        <v>24.259751960941912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111</v>
      </c>
      <c r="C23" s="173">
        <v>293.72123641553492</v>
      </c>
      <c r="D23" s="174">
        <v>0</v>
      </c>
      <c r="E23" s="177">
        <v>-95.000000000000057</v>
      </c>
      <c r="F23" s="185">
        <v>198.72123641553486</v>
      </c>
      <c r="G23" s="177">
        <v>102.93768589049581</v>
      </c>
      <c r="H23" s="176">
        <v>51.800042988484925</v>
      </c>
      <c r="I23" s="240">
        <v>95.783550525039047</v>
      </c>
      <c r="J23" s="174">
        <v>2.5256847918629508</v>
      </c>
      <c r="K23" s="174">
        <v>3.0075109952687935</v>
      </c>
      <c r="L23" s="174">
        <v>2.4275744941830819</v>
      </c>
      <c r="M23" s="177">
        <v>5.4980273938179449</v>
      </c>
      <c r="N23" s="177">
        <v>2.7667034953030019</v>
      </c>
      <c r="O23" s="177">
        <v>3.3646994187831929</v>
      </c>
      <c r="P23" s="153">
        <v>26.467193827280457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146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44048</v>
      </c>
      <c r="K28" s="151">
        <v>44055</v>
      </c>
      <c r="L28" s="151">
        <v>44062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53" t="s">
        <v>226</v>
      </c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4"/>
      <c r="P30" s="136"/>
    </row>
    <row r="31" spans="1:19" ht="10.65" customHeight="1" x14ac:dyDescent="0.2">
      <c r="A31" s="122"/>
      <c r="B31" s="158" t="s">
        <v>215</v>
      </c>
      <c r="C31" s="159">
        <v>0.38627207015698711</v>
      </c>
      <c r="D31" s="160">
        <v>0</v>
      </c>
      <c r="E31" s="160">
        <v>0</v>
      </c>
      <c r="F31" s="161">
        <v>0.38627207015698711</v>
      </c>
      <c r="G31" s="160">
        <v>0.28713999491929998</v>
      </c>
      <c r="H31" s="162">
        <v>74.336204220668009</v>
      </c>
      <c r="I31" s="161">
        <v>9.9132075237687134E-2</v>
      </c>
      <c r="J31" s="160">
        <v>0</v>
      </c>
      <c r="K31" s="160">
        <v>0</v>
      </c>
      <c r="L31" s="160">
        <v>0</v>
      </c>
      <c r="M31" s="160">
        <v>5.8499997854200014E-4</v>
      </c>
      <c r="N31" s="160">
        <v>0.15144765147121481</v>
      </c>
      <c r="O31" s="160">
        <v>1.4624999463550004E-4</v>
      </c>
      <c r="P31" s="146" t="s">
        <v>214</v>
      </c>
    </row>
    <row r="32" spans="1:19" ht="10.65" customHeight="1" x14ac:dyDescent="0.2">
      <c r="A32" s="122"/>
      <c r="B32" s="158" t="s">
        <v>216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217</v>
      </c>
      <c r="C33" s="159">
        <v>0.8100911746943148</v>
      </c>
      <c r="D33" s="160">
        <v>0</v>
      </c>
      <c r="E33" s="160">
        <v>50</v>
      </c>
      <c r="F33" s="161">
        <v>50.810091174694314</v>
      </c>
      <c r="G33" s="160">
        <v>0.88</v>
      </c>
      <c r="H33" s="162">
        <v>1.731939423163797</v>
      </c>
      <c r="I33" s="161">
        <v>49.930091174694311</v>
      </c>
      <c r="J33" s="160">
        <v>0.15000000000000002</v>
      </c>
      <c r="K33" s="160">
        <v>2.7000000000000024E-2</v>
      </c>
      <c r="L33" s="160">
        <v>4.9999999999999933E-2</v>
      </c>
      <c r="M33" s="160">
        <v>0.17300000000000004</v>
      </c>
      <c r="N33" s="160">
        <v>0.3404835456901556</v>
      </c>
      <c r="O33" s="160">
        <v>0.1</v>
      </c>
      <c r="P33" s="146" t="s">
        <v>214</v>
      </c>
    </row>
    <row r="34" spans="1:16" s="130" customFormat="1" ht="10.65" customHeight="1" x14ac:dyDescent="0.2">
      <c r="A34" s="122"/>
      <c r="B34" s="158" t="s">
        <v>218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130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219</v>
      </c>
      <c r="C36" s="159">
        <v>1.196363244851302</v>
      </c>
      <c r="D36" s="160">
        <v>0</v>
      </c>
      <c r="E36" s="160">
        <v>49.999999999999993</v>
      </c>
      <c r="F36" s="202">
        <v>51.196363244851298</v>
      </c>
      <c r="G36" s="170">
        <v>1.1671399949193</v>
      </c>
      <c r="H36" s="162">
        <v>2.2797322328098697</v>
      </c>
      <c r="I36" s="202">
        <v>50.029223249931995</v>
      </c>
      <c r="J36" s="160">
        <v>0.15000000000000002</v>
      </c>
      <c r="K36" s="160">
        <v>2.7000000000000024E-2</v>
      </c>
      <c r="L36" s="160">
        <v>4.9999999999999933E-2</v>
      </c>
      <c r="M36" s="160">
        <v>0.17358499997854204</v>
      </c>
      <c r="N36" s="160">
        <v>0.33905728644895317</v>
      </c>
      <c r="O36" s="160">
        <v>0.10014624999463551</v>
      </c>
      <c r="P36" s="146" t="s">
        <v>214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220</v>
      </c>
      <c r="C38" s="159">
        <v>94.468952147495457</v>
      </c>
      <c r="D38" s="160">
        <v>0</v>
      </c>
      <c r="E38" s="160">
        <v>-20</v>
      </c>
      <c r="F38" s="161">
        <v>74.468952147495457</v>
      </c>
      <c r="G38" s="160">
        <v>0.65610088869929295</v>
      </c>
      <c r="H38" s="162">
        <v>0.88103950677296994</v>
      </c>
      <c r="I38" s="161">
        <v>73.812851258796158</v>
      </c>
      <c r="J38" s="160">
        <v>4.4460000991829451E-3</v>
      </c>
      <c r="K38" s="160">
        <v>0</v>
      </c>
      <c r="L38" s="160">
        <v>1.0529999732969975E-3</v>
      </c>
      <c r="M38" s="160">
        <v>8.5409997701639817E-3</v>
      </c>
      <c r="N38" s="160">
        <v>1.1469209011088834E-2</v>
      </c>
      <c r="O38" s="160">
        <v>3.5099999606609811E-3</v>
      </c>
      <c r="P38" s="146" t="s">
        <v>214</v>
      </c>
    </row>
    <row r="39" spans="1:16" s="130" customFormat="1" ht="10.65" customHeight="1" x14ac:dyDescent="0.2">
      <c r="A39" s="122"/>
      <c r="B39" s="171" t="s">
        <v>221</v>
      </c>
      <c r="C39" s="159">
        <v>1.8</v>
      </c>
      <c r="D39" s="160">
        <v>0</v>
      </c>
      <c r="E39" s="160">
        <v>0</v>
      </c>
      <c r="F39" s="161">
        <v>1.8</v>
      </c>
      <c r="G39" s="160">
        <v>0</v>
      </c>
      <c r="H39" s="162">
        <v>0</v>
      </c>
      <c r="I39" s="161">
        <v>1.8</v>
      </c>
      <c r="J39" s="160">
        <v>0</v>
      </c>
      <c r="K39" s="160">
        <v>0</v>
      </c>
      <c r="L39" s="160">
        <v>0</v>
      </c>
      <c r="M39" s="160">
        <v>0</v>
      </c>
      <c r="N39" s="160">
        <v>0</v>
      </c>
      <c r="O39" s="160">
        <v>0</v>
      </c>
      <c r="P39" s="146" t="s">
        <v>214</v>
      </c>
    </row>
    <row r="40" spans="1:16" s="130" customFormat="1" ht="10.65" customHeight="1" x14ac:dyDescent="0.2">
      <c r="A40" s="122"/>
      <c r="B40" s="171" t="s">
        <v>222</v>
      </c>
      <c r="C40" s="159">
        <v>124.80274088273366</v>
      </c>
      <c r="D40" s="160">
        <v>0</v>
      </c>
      <c r="E40" s="160">
        <v>0</v>
      </c>
      <c r="F40" s="161">
        <v>124.80274088273366</v>
      </c>
      <c r="G40" s="160">
        <v>4.1449999999999996</v>
      </c>
      <c r="H40" s="162">
        <v>3.321241160796859</v>
      </c>
      <c r="I40" s="161">
        <v>120.65774088273366</v>
      </c>
      <c r="J40" s="160">
        <v>0.35699999999999976</v>
      </c>
      <c r="K40" s="160">
        <v>0.51200000000000001</v>
      </c>
      <c r="L40" s="160">
        <v>0.37700000000000022</v>
      </c>
      <c r="M40" s="160">
        <v>0.21899999999999942</v>
      </c>
      <c r="N40" s="160">
        <v>0.17547691537141383</v>
      </c>
      <c r="O40" s="160">
        <v>0.36624999999999985</v>
      </c>
      <c r="P40" s="146" t="s">
        <v>214</v>
      </c>
    </row>
    <row r="41" spans="1:16" s="130" customFormat="1" ht="10.65" customHeight="1" x14ac:dyDescent="0.2">
      <c r="A41" s="122"/>
      <c r="B41" s="171" t="s">
        <v>223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224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225</v>
      </c>
      <c r="C43" s="159">
        <v>221.07169303022911</v>
      </c>
      <c r="D43" s="160">
        <v>0</v>
      </c>
      <c r="E43" s="160">
        <v>-20</v>
      </c>
      <c r="F43" s="161">
        <v>201.07169303022911</v>
      </c>
      <c r="G43" s="160">
        <v>4.8011008886992927</v>
      </c>
      <c r="H43" s="162">
        <v>2.3877557384357901</v>
      </c>
      <c r="I43" s="161">
        <v>196.27059214152982</v>
      </c>
      <c r="J43" s="160">
        <v>0.36144600009918271</v>
      </c>
      <c r="K43" s="160">
        <v>0.51200000000000001</v>
      </c>
      <c r="L43" s="160">
        <v>0.37805299997329722</v>
      </c>
      <c r="M43" s="160">
        <v>0.2275409997701634</v>
      </c>
      <c r="N43" s="160">
        <v>0.11316411392425831</v>
      </c>
      <c r="O43" s="160">
        <v>0.36975999996066083</v>
      </c>
      <c r="P43" s="146" t="s">
        <v>214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111</v>
      </c>
      <c r="C45" s="173">
        <v>222.26805627508043</v>
      </c>
      <c r="D45" s="174">
        <v>0</v>
      </c>
      <c r="E45" s="177">
        <v>30</v>
      </c>
      <c r="F45" s="185">
        <v>252.26805627508043</v>
      </c>
      <c r="G45" s="177">
        <v>5.9682408836185932</v>
      </c>
      <c r="H45" s="176">
        <v>2.3658329840662229</v>
      </c>
      <c r="I45" s="240">
        <v>246.29981539146183</v>
      </c>
      <c r="J45" s="177">
        <v>0.51144600009918273</v>
      </c>
      <c r="K45" s="177">
        <v>0.53900000000000003</v>
      </c>
      <c r="L45" s="177">
        <v>0.42805299997329715</v>
      </c>
      <c r="M45" s="177">
        <v>0.40112599974870544</v>
      </c>
      <c r="N45" s="177">
        <v>0.1590078449374922</v>
      </c>
      <c r="O45" s="177">
        <v>0.4699062499552964</v>
      </c>
      <c r="P45" s="153" t="s">
        <v>214</v>
      </c>
    </row>
    <row r="46" spans="1:16" s="130" customFormat="1" ht="10.65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146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44048</v>
      </c>
      <c r="K50" s="151">
        <v>44055</v>
      </c>
      <c r="L50" s="151">
        <v>44062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55" t="s">
        <v>150</v>
      </c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6"/>
      <c r="P52" s="145"/>
    </row>
    <row r="53" spans="1:16" s="130" customFormat="1" ht="10.65" customHeight="1" x14ac:dyDescent="0.2">
      <c r="A53" s="122"/>
      <c r="B53" s="158" t="s">
        <v>215</v>
      </c>
      <c r="C53" s="159">
        <v>8.9170794218837095</v>
      </c>
      <c r="D53" s="160">
        <v>0</v>
      </c>
      <c r="E53" s="160">
        <v>0</v>
      </c>
      <c r="F53" s="161">
        <v>8.9170794218837095</v>
      </c>
      <c r="G53" s="160">
        <v>2.9997999985217998</v>
      </c>
      <c r="H53" s="162">
        <v>33.641059550954409</v>
      </c>
      <c r="I53" s="161">
        <v>5.9172794233619097</v>
      </c>
      <c r="J53" s="160">
        <v>0</v>
      </c>
      <c r="K53" s="160">
        <v>0</v>
      </c>
      <c r="L53" s="160">
        <v>0.23999999999999977</v>
      </c>
      <c r="M53" s="160">
        <v>0</v>
      </c>
      <c r="N53" s="160">
        <v>0</v>
      </c>
      <c r="O53" s="160">
        <v>5.9999999999999942E-2</v>
      </c>
      <c r="P53" s="146" t="s">
        <v>214</v>
      </c>
    </row>
    <row r="54" spans="1:16" s="130" customFormat="1" ht="10.65" customHeight="1" x14ac:dyDescent="0.2">
      <c r="A54" s="122"/>
      <c r="B54" s="158" t="s">
        <v>216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118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217</v>
      </c>
      <c r="C55" s="159">
        <v>2.3000025118035077</v>
      </c>
      <c r="D55" s="160">
        <v>0</v>
      </c>
      <c r="E55" s="160">
        <v>75</v>
      </c>
      <c r="F55" s="161">
        <v>77.300002511803513</v>
      </c>
      <c r="G55" s="160">
        <v>0</v>
      </c>
      <c r="H55" s="162">
        <v>0</v>
      </c>
      <c r="I55" s="161">
        <v>77.300002511803513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214</v>
      </c>
    </row>
    <row r="56" spans="1:16" s="130" customFormat="1" ht="10.65" customHeight="1" x14ac:dyDescent="0.2">
      <c r="A56" s="122"/>
      <c r="B56" s="158" t="s">
        <v>218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130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219</v>
      </c>
      <c r="C58" s="159">
        <v>11.217081933687217</v>
      </c>
      <c r="D58" s="160">
        <v>0</v>
      </c>
      <c r="E58" s="160">
        <v>75.000000000000014</v>
      </c>
      <c r="F58" s="202">
        <v>86.217081933687226</v>
      </c>
      <c r="G58" s="160">
        <v>2.9997999985217998</v>
      </c>
      <c r="H58" s="162">
        <v>3.4793569107674713</v>
      </c>
      <c r="I58" s="202">
        <v>83.217281935165417</v>
      </c>
      <c r="J58" s="160">
        <v>0</v>
      </c>
      <c r="K58" s="160">
        <v>0</v>
      </c>
      <c r="L58" s="160">
        <v>0.23999999999999977</v>
      </c>
      <c r="M58" s="160">
        <v>0</v>
      </c>
      <c r="N58" s="160">
        <v>0</v>
      </c>
      <c r="O58" s="160">
        <v>5.9999999999999942E-2</v>
      </c>
      <c r="P58" s="146" t="s">
        <v>214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220</v>
      </c>
      <c r="C60" s="159">
        <v>104.2135481699969</v>
      </c>
      <c r="D60" s="160">
        <v>-5</v>
      </c>
      <c r="E60" s="160">
        <v>-15</v>
      </c>
      <c r="F60" s="161">
        <v>89.213548169996898</v>
      </c>
      <c r="G60" s="160">
        <v>12.9573615341485</v>
      </c>
      <c r="H60" s="162">
        <v>14.523984080823887</v>
      </c>
      <c r="I60" s="161">
        <v>76.256186635848394</v>
      </c>
      <c r="J60" s="160">
        <v>1.6000000000000014E-2</v>
      </c>
      <c r="K60" s="160">
        <v>0</v>
      </c>
      <c r="L60" s="160">
        <v>3.7431999385299619E-2</v>
      </c>
      <c r="M60" s="160">
        <v>0.34542799663550028</v>
      </c>
      <c r="N60" s="160">
        <v>0.38719230847907243</v>
      </c>
      <c r="O60" s="160">
        <v>9.9714999005199978E-2</v>
      </c>
      <c r="P60" s="146" t="s">
        <v>214</v>
      </c>
    </row>
    <row r="61" spans="1:16" s="130" customFormat="1" ht="10.65" customHeight="1" x14ac:dyDescent="0.2">
      <c r="A61" s="122"/>
      <c r="B61" s="171" t="s">
        <v>221</v>
      </c>
      <c r="C61" s="159">
        <v>0.5</v>
      </c>
      <c r="D61" s="160">
        <v>0</v>
      </c>
      <c r="E61" s="160">
        <v>0</v>
      </c>
      <c r="F61" s="161">
        <v>0.5</v>
      </c>
      <c r="G61" s="160">
        <v>0</v>
      </c>
      <c r="H61" s="162">
        <v>0</v>
      </c>
      <c r="I61" s="161">
        <v>0.5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214</v>
      </c>
    </row>
    <row r="62" spans="1:16" s="130" customFormat="1" ht="10.65" customHeight="1" x14ac:dyDescent="0.2">
      <c r="A62" s="122"/>
      <c r="B62" s="171" t="s">
        <v>222</v>
      </c>
      <c r="C62" s="159">
        <v>261.70540492763854</v>
      </c>
      <c r="D62" s="160">
        <v>0</v>
      </c>
      <c r="E62" s="160">
        <v>-75</v>
      </c>
      <c r="F62" s="161">
        <v>186.70540492763854</v>
      </c>
      <c r="G62" s="160">
        <v>0.92100000000000004</v>
      </c>
      <c r="H62" s="162">
        <v>0.49329048634502698</v>
      </c>
      <c r="I62" s="161">
        <v>185.78440492763855</v>
      </c>
      <c r="J62" s="160">
        <v>9.5999999999999974E-2</v>
      </c>
      <c r="K62" s="160">
        <v>1.4000000000000012E-2</v>
      </c>
      <c r="L62" s="160">
        <v>0.19800000000000006</v>
      </c>
      <c r="M62" s="160">
        <v>-5.0000000000000044E-3</v>
      </c>
      <c r="N62" s="160">
        <v>-2.6780156696255557E-3</v>
      </c>
      <c r="O62" s="160">
        <v>7.5750000000000012E-2</v>
      </c>
      <c r="P62" s="146" t="s">
        <v>214</v>
      </c>
    </row>
    <row r="63" spans="1:16" s="130" customFormat="1" ht="10.65" customHeight="1" x14ac:dyDescent="0.2">
      <c r="A63" s="122"/>
      <c r="B63" s="171" t="s">
        <v>223</v>
      </c>
      <c r="C63" s="159">
        <v>3.5496413543117189E-3</v>
      </c>
      <c r="D63" s="160">
        <v>0</v>
      </c>
      <c r="E63" s="160">
        <v>0</v>
      </c>
      <c r="F63" s="161">
        <v>3.5496413543117189E-3</v>
      </c>
      <c r="G63" s="160">
        <v>0</v>
      </c>
      <c r="H63" s="162">
        <v>0</v>
      </c>
      <c r="I63" s="161">
        <v>3.5496413543117189E-3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214</v>
      </c>
    </row>
    <row r="64" spans="1:16" s="130" customFormat="1" ht="10.65" customHeight="1" x14ac:dyDescent="0.2">
      <c r="A64" s="122"/>
      <c r="B64" s="171" t="s">
        <v>224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225</v>
      </c>
      <c r="C65" s="159">
        <v>366.42250273898975</v>
      </c>
      <c r="D65" s="160">
        <v>-5</v>
      </c>
      <c r="E65" s="160">
        <v>-90</v>
      </c>
      <c r="F65" s="161">
        <v>276.42250273898975</v>
      </c>
      <c r="G65" s="160">
        <v>13.8783615341485</v>
      </c>
      <c r="H65" s="162">
        <v>5.0207061279859184</v>
      </c>
      <c r="I65" s="161">
        <v>262.54414120484125</v>
      </c>
      <c r="J65" s="160">
        <v>0.11199999999999999</v>
      </c>
      <c r="K65" s="160">
        <v>1.4000000000000012E-2</v>
      </c>
      <c r="L65" s="160">
        <v>0.23543199938529968</v>
      </c>
      <c r="M65" s="160">
        <v>0.34042799663550027</v>
      </c>
      <c r="N65" s="160">
        <v>0.1231549505782991</v>
      </c>
      <c r="O65" s="160">
        <v>0.17546499900519999</v>
      </c>
      <c r="P65" s="146" t="s">
        <v>214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111</v>
      </c>
      <c r="C67" s="173">
        <v>377.63958467267696</v>
      </c>
      <c r="D67" s="177">
        <v>-5</v>
      </c>
      <c r="E67" s="177">
        <v>-15</v>
      </c>
      <c r="F67" s="185">
        <v>362.63958467267696</v>
      </c>
      <c r="G67" s="177">
        <v>16.878161532670298</v>
      </c>
      <c r="H67" s="176">
        <v>4.6542523888848857</v>
      </c>
      <c r="I67" s="240">
        <v>345.76142314000668</v>
      </c>
      <c r="J67" s="177">
        <v>0.11199999999999999</v>
      </c>
      <c r="K67" s="177">
        <v>1.4000000000000012E-2</v>
      </c>
      <c r="L67" s="177">
        <v>0.47543199938529945</v>
      </c>
      <c r="M67" s="177">
        <v>0.34042799663550027</v>
      </c>
      <c r="N67" s="177">
        <v>9.3875023859509119E-2</v>
      </c>
      <c r="O67" s="177">
        <v>0.23546499900519993</v>
      </c>
      <c r="P67" s="153" t="s">
        <v>214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146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44048</v>
      </c>
      <c r="K72" s="151">
        <v>44055</v>
      </c>
      <c r="L72" s="151">
        <v>44062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55" t="s">
        <v>227</v>
      </c>
      <c r="D74" s="255"/>
      <c r="E74" s="255"/>
      <c r="F74" s="255"/>
      <c r="G74" s="255"/>
      <c r="H74" s="255"/>
      <c r="I74" s="255"/>
      <c r="J74" s="255"/>
      <c r="K74" s="255"/>
      <c r="L74" s="255"/>
      <c r="M74" s="255"/>
      <c r="N74" s="255"/>
      <c r="O74" s="256"/>
      <c r="P74" s="145"/>
    </row>
    <row r="75" spans="1:16" s="130" customFormat="1" ht="10.65" customHeight="1" x14ac:dyDescent="0.2">
      <c r="A75" s="122"/>
      <c r="B75" s="158" t="s">
        <v>215</v>
      </c>
      <c r="C75" s="159">
        <v>0.14182828047876625</v>
      </c>
      <c r="D75" s="160">
        <v>0</v>
      </c>
      <c r="E75" s="160">
        <v>8</v>
      </c>
      <c r="F75" s="161">
        <v>8.1418282804787658</v>
      </c>
      <c r="G75" s="160">
        <v>2.38000011444092E-3</v>
      </c>
      <c r="H75" s="162">
        <v>2.9231765058805297E-2</v>
      </c>
      <c r="I75" s="161">
        <v>8.1394482803643253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214</v>
      </c>
    </row>
    <row r="76" spans="1:16" s="130" customFormat="1" ht="10.65" customHeight="1" x14ac:dyDescent="0.2">
      <c r="A76" s="122"/>
      <c r="B76" s="158" t="s">
        <v>216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217</v>
      </c>
      <c r="C77" s="159">
        <v>4.5007512714096221</v>
      </c>
      <c r="D77" s="160">
        <v>0</v>
      </c>
      <c r="E77" s="160">
        <v>40.4</v>
      </c>
      <c r="F77" s="161">
        <v>44.900751271409618</v>
      </c>
      <c r="G77" s="160">
        <v>0.25</v>
      </c>
      <c r="H77" s="162">
        <v>0.55678355689158932</v>
      </c>
      <c r="I77" s="161">
        <v>44.650751271409618</v>
      </c>
      <c r="J77" s="160">
        <v>0</v>
      </c>
      <c r="K77" s="160">
        <v>0</v>
      </c>
      <c r="L77" s="160">
        <v>4.9999999999999989E-2</v>
      </c>
      <c r="M77" s="160">
        <v>0</v>
      </c>
      <c r="N77" s="160">
        <v>0</v>
      </c>
      <c r="O77" s="160">
        <v>1.2499999999999997E-2</v>
      </c>
      <c r="P77" s="146" t="s">
        <v>214</v>
      </c>
    </row>
    <row r="78" spans="1:16" s="130" customFormat="1" ht="10.65" customHeight="1" x14ac:dyDescent="0.2">
      <c r="A78" s="122"/>
      <c r="B78" s="158" t="s">
        <v>218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130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219</v>
      </c>
      <c r="C80" s="159">
        <v>4.6425795518883879</v>
      </c>
      <c r="D80" s="160">
        <v>0</v>
      </c>
      <c r="E80" s="160">
        <v>48.399999999999991</v>
      </c>
      <c r="F80" s="202">
        <v>53.04257955188838</v>
      </c>
      <c r="G80" s="160">
        <v>0.25238000011444089</v>
      </c>
      <c r="H80" s="162">
        <v>0.47580642239986209</v>
      </c>
      <c r="I80" s="202">
        <v>52.790199551773945</v>
      </c>
      <c r="J80" s="160">
        <v>0</v>
      </c>
      <c r="K80" s="160">
        <v>0</v>
      </c>
      <c r="L80" s="160">
        <v>4.9999999999999989E-2</v>
      </c>
      <c r="M80" s="160">
        <v>0</v>
      </c>
      <c r="N80" s="160">
        <v>0</v>
      </c>
      <c r="O80" s="160">
        <v>1.2499999999999997E-2</v>
      </c>
      <c r="P80" s="146" t="s">
        <v>214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220</v>
      </c>
      <c r="C82" s="159">
        <v>8.7590242225489767</v>
      </c>
      <c r="D82" s="160">
        <v>0</v>
      </c>
      <c r="E82" s="160">
        <v>-6.5</v>
      </c>
      <c r="F82" s="161">
        <v>2.2590242225489767</v>
      </c>
      <c r="G82" s="160">
        <v>9.2225003242492696E-3</v>
      </c>
      <c r="H82" s="162">
        <v>0.40825150222794132</v>
      </c>
      <c r="I82" s="161">
        <v>2.2498017222247273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214</v>
      </c>
    </row>
    <row r="83" spans="1:16" s="130" customFormat="1" ht="10.65" customHeight="1" x14ac:dyDescent="0.2">
      <c r="A83" s="122"/>
      <c r="B83" s="171" t="s">
        <v>221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222</v>
      </c>
      <c r="C84" s="159">
        <v>134.5587367308548</v>
      </c>
      <c r="D84" s="160">
        <v>0</v>
      </c>
      <c r="E84" s="160">
        <v>-34</v>
      </c>
      <c r="F84" s="161">
        <v>100.5587367308548</v>
      </c>
      <c r="G84" s="160">
        <v>19.062000000000001</v>
      </c>
      <c r="H84" s="162">
        <v>18.956085388203906</v>
      </c>
      <c r="I84" s="161">
        <v>81.496736730854806</v>
      </c>
      <c r="J84" s="160">
        <v>0.22499999999999964</v>
      </c>
      <c r="K84" s="160">
        <v>0.32600000000000051</v>
      </c>
      <c r="L84" s="160">
        <v>1.0650000000000013</v>
      </c>
      <c r="M84" s="160">
        <v>2.8949999999999996</v>
      </c>
      <c r="N84" s="160">
        <v>2.8789144475317543</v>
      </c>
      <c r="O84" s="160">
        <v>1.1277500000000003</v>
      </c>
      <c r="P84" s="146" t="s">
        <v>214</v>
      </c>
    </row>
    <row r="85" spans="1:16" s="130" customFormat="1" ht="10.65" customHeight="1" x14ac:dyDescent="0.2">
      <c r="A85" s="122"/>
      <c r="B85" s="171" t="s">
        <v>223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224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225</v>
      </c>
      <c r="C87" s="159">
        <v>143.31776095340379</v>
      </c>
      <c r="D87" s="160">
        <v>0</v>
      </c>
      <c r="E87" s="160">
        <v>-40.500000000000014</v>
      </c>
      <c r="F87" s="161">
        <v>102.81776095340378</v>
      </c>
      <c r="G87" s="160">
        <v>19.07122250032425</v>
      </c>
      <c r="H87" s="162">
        <v>18.548568188493409</v>
      </c>
      <c r="I87" s="161">
        <v>83.746538453079523</v>
      </c>
      <c r="J87" s="160">
        <v>0.22499999999999964</v>
      </c>
      <c r="K87" s="160">
        <v>0.32600000000000051</v>
      </c>
      <c r="L87" s="160">
        <v>1.0650000000000013</v>
      </c>
      <c r="M87" s="160">
        <v>2.8949999999999996</v>
      </c>
      <c r="N87" s="160">
        <v>2.8156613926965317</v>
      </c>
      <c r="O87" s="160">
        <v>1.1277500000000003</v>
      </c>
      <c r="P87" s="146" t="s">
        <v>214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111</v>
      </c>
      <c r="C89" s="173">
        <v>147.96034050529218</v>
      </c>
      <c r="D89" s="177">
        <v>0</v>
      </c>
      <c r="E89" s="177">
        <v>7.8999999999999773</v>
      </c>
      <c r="F89" s="185">
        <v>155.86034050529216</v>
      </c>
      <c r="G89" s="177">
        <v>19.323602500438692</v>
      </c>
      <c r="H89" s="176">
        <v>12.398024050115923</v>
      </c>
      <c r="I89" s="240">
        <v>136.53673800485348</v>
      </c>
      <c r="J89" s="177">
        <v>0.22499999999999964</v>
      </c>
      <c r="K89" s="177">
        <v>0.32600000000000051</v>
      </c>
      <c r="L89" s="177">
        <v>1.1150000000000013</v>
      </c>
      <c r="M89" s="177">
        <v>2.8949999999999996</v>
      </c>
      <c r="N89" s="177">
        <v>1.8574321027495133</v>
      </c>
      <c r="O89" s="177">
        <v>1.1402500000000002</v>
      </c>
      <c r="P89" s="153" t="s">
        <v>214</v>
      </c>
    </row>
    <row r="90" spans="1:16" s="130" customFormat="1" ht="10.65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146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44048</v>
      </c>
      <c r="K94" s="151">
        <v>44055</v>
      </c>
      <c r="L94" s="151">
        <v>44062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55" t="s">
        <v>228</v>
      </c>
      <c r="D96" s="255"/>
      <c r="E96" s="255"/>
      <c r="F96" s="255"/>
      <c r="G96" s="255"/>
      <c r="H96" s="255"/>
      <c r="I96" s="255"/>
      <c r="J96" s="255"/>
      <c r="K96" s="255"/>
      <c r="L96" s="255"/>
      <c r="M96" s="255"/>
      <c r="N96" s="255"/>
      <c r="O96" s="256"/>
      <c r="P96" s="145"/>
    </row>
    <row r="97" spans="1:16" s="130" customFormat="1" ht="10.65" customHeight="1" x14ac:dyDescent="0.2">
      <c r="A97" s="122"/>
      <c r="B97" s="158" t="s">
        <v>215</v>
      </c>
      <c r="C97" s="159">
        <v>3.9601855824015044</v>
      </c>
      <c r="D97" s="160">
        <v>0</v>
      </c>
      <c r="E97" s="160">
        <v>0</v>
      </c>
      <c r="F97" s="161">
        <v>3.9601855824015044</v>
      </c>
      <c r="G97" s="160">
        <v>0.33559250581264499</v>
      </c>
      <c r="H97" s="162">
        <v>8.474161092449048</v>
      </c>
      <c r="I97" s="161">
        <v>3.6245930765888597</v>
      </c>
      <c r="J97" s="160">
        <v>0</v>
      </c>
      <c r="K97" s="160">
        <v>0</v>
      </c>
      <c r="L97" s="160">
        <v>4.1999998092649982E-3</v>
      </c>
      <c r="M97" s="160">
        <v>0</v>
      </c>
      <c r="N97" s="160">
        <v>0</v>
      </c>
      <c r="O97" s="160">
        <v>1.0499999523162495E-3</v>
      </c>
      <c r="P97" s="146" t="s">
        <v>214</v>
      </c>
    </row>
    <row r="98" spans="1:16" s="130" customFormat="1" ht="10.65" customHeight="1" x14ac:dyDescent="0.2">
      <c r="A98" s="122"/>
      <c r="B98" s="158" t="s">
        <v>216</v>
      </c>
      <c r="C98" s="159">
        <v>0.2</v>
      </c>
      <c r="D98" s="160">
        <v>0</v>
      </c>
      <c r="E98" s="160">
        <v>0</v>
      </c>
      <c r="F98" s="161">
        <v>0.2</v>
      </c>
      <c r="G98" s="160">
        <v>0</v>
      </c>
      <c r="H98" s="162">
        <v>0</v>
      </c>
      <c r="I98" s="161">
        <v>0.2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214</v>
      </c>
    </row>
    <row r="99" spans="1:16" s="130" customFormat="1" ht="10.65" customHeight="1" x14ac:dyDescent="0.2">
      <c r="A99" s="122"/>
      <c r="B99" s="158" t="s">
        <v>217</v>
      </c>
      <c r="C99" s="159">
        <v>2.5</v>
      </c>
      <c r="D99" s="160">
        <v>0</v>
      </c>
      <c r="E99" s="160">
        <v>0</v>
      </c>
      <c r="F99" s="161">
        <v>2.5</v>
      </c>
      <c r="G99" s="160">
        <v>0</v>
      </c>
      <c r="H99" s="162">
        <v>0</v>
      </c>
      <c r="I99" s="161">
        <v>2.5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214</v>
      </c>
    </row>
    <row r="100" spans="1:16" s="130" customFormat="1" ht="10.65" customHeight="1" x14ac:dyDescent="0.2">
      <c r="A100" s="122"/>
      <c r="B100" s="158" t="s">
        <v>218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130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219</v>
      </c>
      <c r="C102" s="159">
        <v>6.6601855824015042</v>
      </c>
      <c r="D102" s="160">
        <v>0</v>
      </c>
      <c r="E102" s="160">
        <v>0</v>
      </c>
      <c r="F102" s="202">
        <v>6.6601855824015042</v>
      </c>
      <c r="G102" s="160">
        <v>0.33559250581264499</v>
      </c>
      <c r="H102" s="162">
        <v>5.0387861067925126</v>
      </c>
      <c r="I102" s="202">
        <v>6.3245930765888598</v>
      </c>
      <c r="J102" s="160">
        <v>0</v>
      </c>
      <c r="K102" s="160">
        <v>0</v>
      </c>
      <c r="L102" s="160">
        <v>4.1999998092649982E-3</v>
      </c>
      <c r="M102" s="160">
        <v>0</v>
      </c>
      <c r="N102" s="160">
        <v>0</v>
      </c>
      <c r="O102" s="160">
        <v>1.0499999523162495E-3</v>
      </c>
      <c r="P102" s="146" t="s">
        <v>214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220</v>
      </c>
      <c r="C104" s="159">
        <v>58.122491443862067</v>
      </c>
      <c r="D104" s="160">
        <v>0</v>
      </c>
      <c r="E104" s="160">
        <v>0</v>
      </c>
      <c r="F104" s="161">
        <v>58.122491443862067</v>
      </c>
      <c r="G104" s="160">
        <v>6.94256294253469</v>
      </c>
      <c r="H104" s="162">
        <v>11.94470981898669</v>
      </c>
      <c r="I104" s="161">
        <v>51.179928501327375</v>
      </c>
      <c r="J104" s="160">
        <v>5.375999897719197E-3</v>
      </c>
      <c r="K104" s="160">
        <v>2.2008000314230003E-2</v>
      </c>
      <c r="L104" s="160">
        <v>1.9487999856480087E-2</v>
      </c>
      <c r="M104" s="160">
        <v>0.16203599870205032</v>
      </c>
      <c r="N104" s="160">
        <v>0.27878364240210468</v>
      </c>
      <c r="O104" s="160">
        <v>5.2226999692619902E-2</v>
      </c>
      <c r="P104" s="146" t="s">
        <v>214</v>
      </c>
    </row>
    <row r="105" spans="1:16" s="130" customFormat="1" ht="10.65" customHeight="1" x14ac:dyDescent="0.2">
      <c r="A105" s="122"/>
      <c r="B105" s="171" t="s">
        <v>221</v>
      </c>
      <c r="C105" s="159">
        <v>0.5</v>
      </c>
      <c r="D105" s="160">
        <v>0</v>
      </c>
      <c r="E105" s="160">
        <v>0</v>
      </c>
      <c r="F105" s="161">
        <v>0.5</v>
      </c>
      <c r="G105" s="160">
        <v>0</v>
      </c>
      <c r="H105" s="162">
        <v>0</v>
      </c>
      <c r="I105" s="161">
        <v>0.5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214</v>
      </c>
    </row>
    <row r="106" spans="1:16" s="130" customFormat="1" ht="10.65" customHeight="1" x14ac:dyDescent="0.2">
      <c r="A106" s="122"/>
      <c r="B106" s="171" t="s">
        <v>222</v>
      </c>
      <c r="C106" s="159">
        <v>48.972001471250387</v>
      </c>
      <c r="D106" s="160">
        <v>0</v>
      </c>
      <c r="E106" s="160">
        <v>0</v>
      </c>
      <c r="F106" s="161">
        <v>48.972001471250387</v>
      </c>
      <c r="G106" s="160">
        <v>4.7080000000000002</v>
      </c>
      <c r="H106" s="162">
        <v>9.6136564946480476</v>
      </c>
      <c r="I106" s="161">
        <v>44.264001471250388</v>
      </c>
      <c r="J106" s="160">
        <v>0.61399999999999988</v>
      </c>
      <c r="K106" s="160">
        <v>0.87700000000000022</v>
      </c>
      <c r="L106" s="160">
        <v>0.1509999999999998</v>
      </c>
      <c r="M106" s="160">
        <v>0.10400000000000009</v>
      </c>
      <c r="N106" s="160">
        <v>0.2123662437220471</v>
      </c>
      <c r="O106" s="160">
        <v>0.4365</v>
      </c>
      <c r="P106" s="146" t="s">
        <v>214</v>
      </c>
    </row>
    <row r="107" spans="1:16" s="130" customFormat="1" ht="10.65" customHeight="1" x14ac:dyDescent="0.2">
      <c r="A107" s="122"/>
      <c r="B107" s="171" t="s">
        <v>223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224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225</v>
      </c>
      <c r="C109" s="159">
        <v>107.59449291511245</v>
      </c>
      <c r="D109" s="160">
        <v>0</v>
      </c>
      <c r="E109" s="160">
        <v>0</v>
      </c>
      <c r="F109" s="161">
        <v>107.59449291511245</v>
      </c>
      <c r="G109" s="160">
        <v>11.650562942534691</v>
      </c>
      <c r="H109" s="162">
        <v>10.828214927065549</v>
      </c>
      <c r="I109" s="161">
        <v>95.943929972577763</v>
      </c>
      <c r="J109" s="160">
        <v>0.61937599989771908</v>
      </c>
      <c r="K109" s="160">
        <v>0.89900800031423023</v>
      </c>
      <c r="L109" s="160">
        <v>0.17048799985647989</v>
      </c>
      <c r="M109" s="160">
        <v>0.26603599870205041</v>
      </c>
      <c r="N109" s="160">
        <v>0.24725800688697114</v>
      </c>
      <c r="O109" s="160">
        <v>0.4887269996926199</v>
      </c>
      <c r="P109" s="146" t="s">
        <v>214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111</v>
      </c>
      <c r="C111" s="173">
        <v>114.25467849751396</v>
      </c>
      <c r="D111" s="177">
        <v>0</v>
      </c>
      <c r="E111" s="177">
        <v>0</v>
      </c>
      <c r="F111" s="185">
        <v>114.25467849751396</v>
      </c>
      <c r="G111" s="177">
        <v>11.986155448347336</v>
      </c>
      <c r="H111" s="176">
        <v>10.490734914288993</v>
      </c>
      <c r="I111" s="240">
        <v>102.26852304916663</v>
      </c>
      <c r="J111" s="177">
        <v>0.61937599989771908</v>
      </c>
      <c r="K111" s="177">
        <v>0.89900800031423023</v>
      </c>
      <c r="L111" s="177">
        <v>0.17468799966574489</v>
      </c>
      <c r="M111" s="177">
        <v>0.26603599870205041</v>
      </c>
      <c r="N111" s="177">
        <v>0.23284473091212543</v>
      </c>
      <c r="O111" s="177">
        <v>0.48977699964493615</v>
      </c>
      <c r="P111" s="153" t="s">
        <v>214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146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44048</v>
      </c>
      <c r="K116" s="151">
        <v>44055</v>
      </c>
      <c r="L116" s="151">
        <v>44062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55" t="s">
        <v>229</v>
      </c>
      <c r="D118" s="255"/>
      <c r="E118" s="255"/>
      <c r="F118" s="255"/>
      <c r="G118" s="255"/>
      <c r="H118" s="255"/>
      <c r="I118" s="255"/>
      <c r="J118" s="255"/>
      <c r="K118" s="255"/>
      <c r="L118" s="255"/>
      <c r="M118" s="255"/>
      <c r="N118" s="255"/>
      <c r="O118" s="256"/>
      <c r="P118" s="145"/>
    </row>
    <row r="119" spans="1:16" s="130" customFormat="1" ht="10.65" customHeight="1" x14ac:dyDescent="0.2">
      <c r="A119" s="122"/>
      <c r="B119" s="158" t="s">
        <v>215</v>
      </c>
      <c r="C119" s="159">
        <v>16.733153958566731</v>
      </c>
      <c r="D119" s="160">
        <v>0</v>
      </c>
      <c r="E119" s="160">
        <v>0</v>
      </c>
      <c r="F119" s="161">
        <v>16.733153958566731</v>
      </c>
      <c r="G119" s="160">
        <v>5.1079711913093897</v>
      </c>
      <c r="H119" s="162">
        <v>30.526051478145309</v>
      </c>
      <c r="I119" s="161">
        <v>11.625182767257343</v>
      </c>
      <c r="J119" s="160">
        <v>7.6585600852969726E-2</v>
      </c>
      <c r="K119" s="160">
        <v>0.31511998963356014</v>
      </c>
      <c r="L119" s="160">
        <v>0</v>
      </c>
      <c r="M119" s="160">
        <v>0.30263999843596956</v>
      </c>
      <c r="N119" s="160">
        <v>1.8086249560922105</v>
      </c>
      <c r="O119" s="160">
        <v>0.17358639723062486</v>
      </c>
      <c r="P119" s="146" t="s">
        <v>214</v>
      </c>
    </row>
    <row r="120" spans="1:16" s="130" customFormat="1" ht="10.65" customHeight="1" x14ac:dyDescent="0.2">
      <c r="A120" s="122"/>
      <c r="B120" s="158" t="s">
        <v>216</v>
      </c>
      <c r="C120" s="159">
        <v>0.1</v>
      </c>
      <c r="D120" s="160">
        <v>0</v>
      </c>
      <c r="E120" s="160">
        <v>0</v>
      </c>
      <c r="F120" s="161">
        <v>0.1</v>
      </c>
      <c r="G120" s="160">
        <v>0</v>
      </c>
      <c r="H120" s="162">
        <v>0</v>
      </c>
      <c r="I120" s="161">
        <v>0.1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214</v>
      </c>
    </row>
    <row r="121" spans="1:16" s="130" customFormat="1" ht="10.65" customHeight="1" x14ac:dyDescent="0.2">
      <c r="A121" s="122"/>
      <c r="B121" s="158" t="s">
        <v>217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218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130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219</v>
      </c>
      <c r="C124" s="159">
        <v>16.833153958566733</v>
      </c>
      <c r="D124" s="160">
        <v>0</v>
      </c>
      <c r="E124" s="160">
        <v>0</v>
      </c>
      <c r="F124" s="202">
        <v>16.833153958566733</v>
      </c>
      <c r="G124" s="160">
        <v>5.1079711913093897</v>
      </c>
      <c r="H124" s="162">
        <v>30.344706665680082</v>
      </c>
      <c r="I124" s="202">
        <v>11.725182767257344</v>
      </c>
      <c r="J124" s="160">
        <v>7.6585600852969726E-2</v>
      </c>
      <c r="K124" s="160">
        <v>0.31511998963356014</v>
      </c>
      <c r="L124" s="160">
        <v>0</v>
      </c>
      <c r="M124" s="160">
        <v>0.30263999843596956</v>
      </c>
      <c r="N124" s="160">
        <v>1.7978805349305911</v>
      </c>
      <c r="O124" s="160">
        <v>0.17358639723062486</v>
      </c>
      <c r="P124" s="146" t="s">
        <v>214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220</v>
      </c>
      <c r="C126" s="159">
        <v>141.26279039355441</v>
      </c>
      <c r="D126" s="160">
        <v>0</v>
      </c>
      <c r="E126" s="160">
        <v>104.5</v>
      </c>
      <c r="F126" s="161">
        <v>245.76279039355441</v>
      </c>
      <c r="G126" s="160">
        <v>42.519370047211602</v>
      </c>
      <c r="H126" s="162">
        <v>17.300979525469597</v>
      </c>
      <c r="I126" s="161">
        <v>203.24342034634282</v>
      </c>
      <c r="J126" s="160">
        <v>1.6552639899253982</v>
      </c>
      <c r="K126" s="160">
        <v>0.53515439671280518</v>
      </c>
      <c r="L126" s="160">
        <v>3.4143995890318948</v>
      </c>
      <c r="M126" s="160">
        <v>6.4190880382657056</v>
      </c>
      <c r="N126" s="160">
        <v>2.6119039533960544</v>
      </c>
      <c r="O126" s="160">
        <v>3.005976503483951</v>
      </c>
      <c r="P126" s="146" t="s">
        <v>214</v>
      </c>
    </row>
    <row r="127" spans="1:16" s="130" customFormat="1" ht="10.65" customHeight="1" x14ac:dyDescent="0.2">
      <c r="A127" s="122"/>
      <c r="B127" s="171" t="s">
        <v>221</v>
      </c>
      <c r="C127" s="159">
        <v>0.8</v>
      </c>
      <c r="D127" s="160">
        <v>0</v>
      </c>
      <c r="E127" s="160">
        <v>0</v>
      </c>
      <c r="F127" s="161">
        <v>0.8</v>
      </c>
      <c r="G127" s="160">
        <v>0</v>
      </c>
      <c r="H127" s="162">
        <v>0</v>
      </c>
      <c r="I127" s="161">
        <v>0.8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214</v>
      </c>
    </row>
    <row r="128" spans="1:16" s="130" customFormat="1" ht="10.65" customHeight="1" x14ac:dyDescent="0.2">
      <c r="A128" s="122"/>
      <c r="B128" s="171" t="s">
        <v>222</v>
      </c>
      <c r="C128" s="159">
        <v>0.2</v>
      </c>
      <c r="D128" s="160">
        <v>0</v>
      </c>
      <c r="E128" s="160">
        <v>0</v>
      </c>
      <c r="F128" s="161">
        <v>0.2</v>
      </c>
      <c r="G128" s="160">
        <v>0</v>
      </c>
      <c r="H128" s="162">
        <v>0</v>
      </c>
      <c r="I128" s="161">
        <v>0.2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148</v>
      </c>
    </row>
    <row r="129" spans="1:16" s="130" customFormat="1" ht="10.65" customHeight="1" x14ac:dyDescent="0.2">
      <c r="A129" s="122"/>
      <c r="B129" s="171" t="s">
        <v>223</v>
      </c>
      <c r="C129" s="159">
        <v>6.4284807166937269E-2</v>
      </c>
      <c r="D129" s="160">
        <v>0</v>
      </c>
      <c r="E129" s="160">
        <v>0</v>
      </c>
      <c r="F129" s="161">
        <v>6.4284807166937269E-2</v>
      </c>
      <c r="G129" s="160">
        <v>0</v>
      </c>
      <c r="H129" s="162">
        <v>0</v>
      </c>
      <c r="I129" s="161">
        <v>6.4284807166937269E-2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214</v>
      </c>
    </row>
    <row r="130" spans="1:16" s="130" customFormat="1" ht="10.65" customHeight="1" x14ac:dyDescent="0.2">
      <c r="A130" s="122"/>
      <c r="B130" s="171" t="s">
        <v>224</v>
      </c>
      <c r="C130" s="159"/>
      <c r="D130" s="160">
        <v>0</v>
      </c>
      <c r="E130" s="160"/>
      <c r="F130" s="161">
        <v>0.5</v>
      </c>
      <c r="G130" s="160">
        <v>0</v>
      </c>
      <c r="H130" s="162">
        <v>0</v>
      </c>
      <c r="I130" s="161">
        <v>0.5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225</v>
      </c>
      <c r="C131" s="159">
        <v>142.32707520072134</v>
      </c>
      <c r="D131" s="160">
        <v>0</v>
      </c>
      <c r="E131" s="160">
        <v>105</v>
      </c>
      <c r="F131" s="161">
        <v>247.32707520072134</v>
      </c>
      <c r="G131" s="160">
        <v>42.519370047211602</v>
      </c>
      <c r="H131" s="162">
        <v>17.191554953174652</v>
      </c>
      <c r="I131" s="161">
        <v>204.80770515350974</v>
      </c>
      <c r="J131" s="160">
        <v>1.6552639899253982</v>
      </c>
      <c r="K131" s="160">
        <v>0.53515439671280518</v>
      </c>
      <c r="L131" s="160">
        <v>3.4143995890318948</v>
      </c>
      <c r="M131" s="160">
        <v>6.4190880382657056</v>
      </c>
      <c r="N131" s="160">
        <v>2.5953842833649392</v>
      </c>
      <c r="O131" s="160">
        <v>3.005976503483951</v>
      </c>
      <c r="P131" s="146" t="s">
        <v>214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111</v>
      </c>
      <c r="C133" s="173">
        <v>159.16022915928806</v>
      </c>
      <c r="D133" s="177">
        <v>0</v>
      </c>
      <c r="E133" s="177">
        <v>105</v>
      </c>
      <c r="F133" s="185">
        <v>264.16022915928806</v>
      </c>
      <c r="G133" s="177">
        <v>47.627341238520991</v>
      </c>
      <c r="H133" s="176">
        <v>18.029716808657753</v>
      </c>
      <c r="I133" s="240">
        <v>216.53288792076708</v>
      </c>
      <c r="J133" s="177">
        <v>1.731849590778368</v>
      </c>
      <c r="K133" s="177">
        <v>0.85027438634636532</v>
      </c>
      <c r="L133" s="177">
        <v>3.4143995890318948</v>
      </c>
      <c r="M133" s="177">
        <v>6.7217280367016752</v>
      </c>
      <c r="N133" s="177">
        <v>2.5445647356129779</v>
      </c>
      <c r="O133" s="177">
        <v>3.1795629007145756</v>
      </c>
      <c r="P133" s="153" t="s">
        <v>214</v>
      </c>
    </row>
    <row r="134" spans="1:16" s="130" customFormat="1" ht="10.65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146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44048</v>
      </c>
      <c r="K138" s="151">
        <v>44055</v>
      </c>
      <c r="L138" s="151">
        <v>44062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53" t="s">
        <v>230</v>
      </c>
      <c r="D140" s="253"/>
      <c r="E140" s="253"/>
      <c r="F140" s="253"/>
      <c r="G140" s="253"/>
      <c r="H140" s="253"/>
      <c r="I140" s="253"/>
      <c r="J140" s="253"/>
      <c r="K140" s="253"/>
      <c r="L140" s="253"/>
      <c r="M140" s="253"/>
      <c r="N140" s="253"/>
      <c r="O140" s="254"/>
      <c r="P140" s="145"/>
    </row>
    <row r="141" spans="1:16" s="130" customFormat="1" ht="10.65" customHeight="1" x14ac:dyDescent="0.2">
      <c r="A141" s="122"/>
      <c r="B141" s="158" t="s">
        <v>215</v>
      </c>
      <c r="C141" s="159">
        <v>9.0214203528470351E-3</v>
      </c>
      <c r="D141" s="160">
        <v>0</v>
      </c>
      <c r="E141" s="160">
        <v>0.1</v>
      </c>
      <c r="F141" s="161">
        <v>0.10902142035284704</v>
      </c>
      <c r="G141" s="160">
        <v>2.4697500288486499E-2</v>
      </c>
      <c r="H141" s="162">
        <v>22.65380528757855</v>
      </c>
      <c r="I141" s="161">
        <v>8.4323920064360541E-2</v>
      </c>
      <c r="J141" s="160">
        <v>1.9425000548362985E-3</v>
      </c>
      <c r="K141" s="160">
        <v>0</v>
      </c>
      <c r="L141" s="160">
        <v>0</v>
      </c>
      <c r="M141" s="160">
        <v>4.9950000643729994E-3</v>
      </c>
      <c r="N141" s="160">
        <v>4.5816684906568987</v>
      </c>
      <c r="O141" s="160">
        <v>1.7343750298023245E-3</v>
      </c>
      <c r="P141" s="146" t="s">
        <v>148</v>
      </c>
    </row>
    <row r="142" spans="1:16" s="130" customFormat="1" ht="10.65" customHeight="1" x14ac:dyDescent="0.2">
      <c r="A142" s="122"/>
      <c r="B142" s="158" t="s">
        <v>216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148</v>
      </c>
    </row>
    <row r="143" spans="1:16" s="130" customFormat="1" ht="10.65" customHeight="1" x14ac:dyDescent="0.2">
      <c r="A143" s="122"/>
      <c r="B143" s="158" t="s">
        <v>217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118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148</v>
      </c>
    </row>
    <row r="144" spans="1:16" s="130" customFormat="1" ht="10.65" customHeight="1" x14ac:dyDescent="0.2">
      <c r="A144" s="122"/>
      <c r="B144" s="158" t="s">
        <v>218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148</v>
      </c>
    </row>
    <row r="145" spans="1:16" s="130" customFormat="1" ht="10.65" customHeight="1" x14ac:dyDescent="0.2">
      <c r="A145" s="122"/>
      <c r="B145" s="158" t="s">
        <v>130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219</v>
      </c>
      <c r="C146" s="159">
        <v>9.0214203528470351E-3</v>
      </c>
      <c r="D146" s="160">
        <v>0</v>
      </c>
      <c r="E146" s="160">
        <v>0.1</v>
      </c>
      <c r="F146" s="202">
        <v>0.10902142035284704</v>
      </c>
      <c r="G146" s="160">
        <v>2.4697500288486499E-2</v>
      </c>
      <c r="H146" s="162">
        <v>22.65380528757855</v>
      </c>
      <c r="I146" s="202">
        <v>8.4323920064360541E-2</v>
      </c>
      <c r="J146" s="160">
        <v>1.9425000548362985E-3</v>
      </c>
      <c r="K146" s="160">
        <v>0</v>
      </c>
      <c r="L146" s="160">
        <v>0</v>
      </c>
      <c r="M146" s="160">
        <v>4.9950000643729994E-3</v>
      </c>
      <c r="N146" s="160">
        <v>4.5816684906568987</v>
      </c>
      <c r="O146" s="160">
        <v>1.7343750298023245E-3</v>
      </c>
      <c r="P146" s="146">
        <v>46.619196318786578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220</v>
      </c>
      <c r="C148" s="159">
        <v>0.62879748357086784</v>
      </c>
      <c r="D148" s="160">
        <v>0</v>
      </c>
      <c r="E148" s="160">
        <v>0.39999999999999991</v>
      </c>
      <c r="F148" s="161">
        <v>1.0287974835708678</v>
      </c>
      <c r="G148" s="160">
        <v>4.64535001516342E-2</v>
      </c>
      <c r="H148" s="162">
        <v>4.515320157121506</v>
      </c>
      <c r="I148" s="161">
        <v>0.98234398341923357</v>
      </c>
      <c r="J148" s="160">
        <v>0</v>
      </c>
      <c r="K148" s="160">
        <v>0</v>
      </c>
      <c r="L148" s="160">
        <v>8.8800001144410251E-4</v>
      </c>
      <c r="M148" s="160">
        <v>3.3300000429149768E-4</v>
      </c>
      <c r="N148" s="160">
        <v>3.2367886742460064E-2</v>
      </c>
      <c r="O148" s="160">
        <v>3.0525000393390005E-4</v>
      </c>
      <c r="P148" s="146" t="s">
        <v>148</v>
      </c>
    </row>
    <row r="149" spans="1:16" s="130" customFormat="1" ht="10.65" customHeight="1" x14ac:dyDescent="0.2">
      <c r="A149" s="122"/>
      <c r="B149" s="171" t="s">
        <v>221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148</v>
      </c>
    </row>
    <row r="150" spans="1:16" s="130" customFormat="1" ht="10.65" customHeight="1" x14ac:dyDescent="0.2">
      <c r="A150" s="122"/>
      <c r="B150" s="171" t="s">
        <v>222</v>
      </c>
      <c r="C150" s="159">
        <v>1.2182498434619859E-5</v>
      </c>
      <c r="D150" s="160">
        <v>0</v>
      </c>
      <c r="E150" s="160">
        <v>0</v>
      </c>
      <c r="F150" s="161">
        <v>1.2182498434619859E-5</v>
      </c>
      <c r="G150" s="160">
        <v>0</v>
      </c>
      <c r="H150" s="162">
        <v>0</v>
      </c>
      <c r="I150" s="161">
        <v>1.2182498434619859E-5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148</v>
      </c>
    </row>
    <row r="151" spans="1:16" s="130" customFormat="1" ht="10.65" customHeight="1" x14ac:dyDescent="0.2">
      <c r="A151" s="122"/>
      <c r="B151" s="171" t="s">
        <v>223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148</v>
      </c>
    </row>
    <row r="152" spans="1:16" s="130" customFormat="1" ht="10.65" customHeight="1" x14ac:dyDescent="0.2">
      <c r="A152" s="122"/>
      <c r="B152" s="171" t="s">
        <v>224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225</v>
      </c>
      <c r="C153" s="159">
        <v>0.62880966606930244</v>
      </c>
      <c r="D153" s="160">
        <v>0</v>
      </c>
      <c r="E153" s="160">
        <v>0.4</v>
      </c>
      <c r="F153" s="161">
        <v>1.0288096660693025</v>
      </c>
      <c r="G153" s="160">
        <v>4.64535001516342E-2</v>
      </c>
      <c r="H153" s="162">
        <v>4.5152666896215781</v>
      </c>
      <c r="I153" s="161">
        <v>0.98235616591766828</v>
      </c>
      <c r="J153" s="160">
        <v>0</v>
      </c>
      <c r="K153" s="160">
        <v>0</v>
      </c>
      <c r="L153" s="160">
        <v>8.8800001144410251E-4</v>
      </c>
      <c r="M153" s="160">
        <v>3.3300000429149768E-4</v>
      </c>
      <c r="N153" s="160">
        <v>3.2367503462887005E-2</v>
      </c>
      <c r="O153" s="160">
        <v>3.0525000393390005E-4</v>
      </c>
      <c r="P153" s="146" t="s">
        <v>214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111</v>
      </c>
      <c r="C155" s="173">
        <v>0.63783108642214947</v>
      </c>
      <c r="D155" s="177">
        <v>0</v>
      </c>
      <c r="E155" s="177">
        <v>0.5</v>
      </c>
      <c r="F155" s="185">
        <v>1.1378310864221495</v>
      </c>
      <c r="G155" s="177">
        <v>7.1151000440120696E-2</v>
      </c>
      <c r="H155" s="176">
        <v>6.2532129143923552</v>
      </c>
      <c r="I155" s="240">
        <v>1.0666800859820287</v>
      </c>
      <c r="J155" s="177">
        <v>1.9425000548362985E-3</v>
      </c>
      <c r="K155" s="177">
        <v>0</v>
      </c>
      <c r="L155" s="177">
        <v>8.8800001144410251E-4</v>
      </c>
      <c r="M155" s="177">
        <v>5.3280000686644971E-3</v>
      </c>
      <c r="N155" s="177">
        <v>0.46825931654039404</v>
      </c>
      <c r="O155" s="177">
        <v>2.0396250337362245E-3</v>
      </c>
      <c r="P155" s="153" t="s">
        <v>214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146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44048</v>
      </c>
      <c r="K160" s="151">
        <v>44055</v>
      </c>
      <c r="L160" s="151">
        <v>44062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55" t="s">
        <v>231</v>
      </c>
      <c r="D162" s="255"/>
      <c r="E162" s="255"/>
      <c r="F162" s="255"/>
      <c r="G162" s="255"/>
      <c r="H162" s="255"/>
      <c r="I162" s="255"/>
      <c r="J162" s="255"/>
      <c r="K162" s="255"/>
      <c r="L162" s="255"/>
      <c r="M162" s="255"/>
      <c r="N162" s="255"/>
      <c r="O162" s="256"/>
      <c r="P162" s="145"/>
    </row>
    <row r="163" spans="1:16" s="130" customFormat="1" ht="10.65" customHeight="1" x14ac:dyDescent="0.2">
      <c r="A163" s="122"/>
      <c r="B163" s="158" t="s">
        <v>215</v>
      </c>
      <c r="C163" s="159">
        <v>26.568506436190169</v>
      </c>
      <c r="D163" s="160">
        <v>0</v>
      </c>
      <c r="E163" s="160">
        <v>10</v>
      </c>
      <c r="F163" s="161">
        <v>36.568506436190169</v>
      </c>
      <c r="G163" s="160">
        <v>55.081500001907401</v>
      </c>
      <c r="H163" s="162">
        <v>150.62551186776327</v>
      </c>
      <c r="I163" s="161">
        <v>-18.512993565717231</v>
      </c>
      <c r="J163" s="160">
        <v>2.244999999999898</v>
      </c>
      <c r="K163" s="160">
        <v>0.23799999999999955</v>
      </c>
      <c r="L163" s="160">
        <v>9.7999999999998977E-2</v>
      </c>
      <c r="M163" s="160">
        <v>3.2270000000001033</v>
      </c>
      <c r="N163" s="160">
        <v>8.8245332240490129</v>
      </c>
      <c r="O163" s="160">
        <v>1.452</v>
      </c>
      <c r="P163" s="146">
        <v>0</v>
      </c>
    </row>
    <row r="164" spans="1:16" s="130" customFormat="1" ht="10.65" customHeight="1" x14ac:dyDescent="0.2">
      <c r="A164" s="122"/>
      <c r="B164" s="158" t="s">
        <v>216</v>
      </c>
      <c r="C164" s="159">
        <v>0.9</v>
      </c>
      <c r="D164" s="160">
        <v>0</v>
      </c>
      <c r="E164" s="160">
        <v>0</v>
      </c>
      <c r="F164" s="161">
        <v>0.9</v>
      </c>
      <c r="G164" s="160">
        <v>0</v>
      </c>
      <c r="H164" s="162">
        <v>0</v>
      </c>
      <c r="I164" s="161">
        <v>0.9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214</v>
      </c>
    </row>
    <row r="165" spans="1:16" s="130" customFormat="1" ht="10.65" customHeight="1" x14ac:dyDescent="0.2">
      <c r="A165" s="122"/>
      <c r="B165" s="158" t="s">
        <v>217</v>
      </c>
      <c r="C165" s="159">
        <v>123.61936421651097</v>
      </c>
      <c r="D165" s="160">
        <v>0</v>
      </c>
      <c r="E165" s="160">
        <v>100</v>
      </c>
      <c r="F165" s="161">
        <v>223.61936421651097</v>
      </c>
      <c r="G165" s="160">
        <v>94.783000000000001</v>
      </c>
      <c r="H165" s="162">
        <v>42.385864181346093</v>
      </c>
      <c r="I165" s="161">
        <v>128.83636421651096</v>
      </c>
      <c r="J165" s="160">
        <v>4.7490000000000094</v>
      </c>
      <c r="K165" s="160">
        <v>-11.676000000000002</v>
      </c>
      <c r="L165" s="160">
        <v>5.1289999999999907</v>
      </c>
      <c r="M165" s="160">
        <v>11.403000000000006</v>
      </c>
      <c r="N165" s="160">
        <v>5.0992900547554916</v>
      </c>
      <c r="O165" s="160">
        <v>2.401250000000001</v>
      </c>
      <c r="P165" s="146" t="s">
        <v>214</v>
      </c>
    </row>
    <row r="166" spans="1:16" s="130" customFormat="1" ht="10.65" customHeight="1" x14ac:dyDescent="0.2">
      <c r="A166" s="122"/>
      <c r="B166" s="158" t="s">
        <v>218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130</v>
      </c>
      <c r="C167" s="159"/>
      <c r="D167" s="160">
        <v>0</v>
      </c>
      <c r="E167" s="160"/>
      <c r="F167" s="161">
        <v>0</v>
      </c>
      <c r="G167" s="160"/>
      <c r="H167" s="162" t="s">
        <v>118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219</v>
      </c>
      <c r="C168" s="159">
        <v>151.08787065270116</v>
      </c>
      <c r="D168" s="160">
        <v>0</v>
      </c>
      <c r="E168" s="160">
        <v>110</v>
      </c>
      <c r="F168" s="202">
        <v>261.08787065270116</v>
      </c>
      <c r="G168" s="160">
        <v>149.8645000019074</v>
      </c>
      <c r="H168" s="162">
        <v>57.400023841497031</v>
      </c>
      <c r="I168" s="202">
        <v>111.22337065079375</v>
      </c>
      <c r="J168" s="160">
        <v>6.9939999999999074</v>
      </c>
      <c r="K168" s="160">
        <v>-11.438000000000002</v>
      </c>
      <c r="L168" s="160">
        <v>5.2269999999999897</v>
      </c>
      <c r="M168" s="160">
        <v>14.630000000000109</v>
      </c>
      <c r="N168" s="160">
        <v>5.6034774665809435</v>
      </c>
      <c r="O168" s="160">
        <v>3.853250000000001</v>
      </c>
      <c r="P168" s="146">
        <v>26.864820774876723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220</v>
      </c>
      <c r="C170" s="159">
        <v>513.15181951798274</v>
      </c>
      <c r="D170" s="160">
        <v>0</v>
      </c>
      <c r="E170" s="160">
        <v>524.00000000000011</v>
      </c>
      <c r="F170" s="161">
        <v>1037.1518195179829</v>
      </c>
      <c r="G170" s="160">
        <v>257.48359001827203</v>
      </c>
      <c r="H170" s="162">
        <v>24.826026929976145</v>
      </c>
      <c r="I170" s="161">
        <v>779.66822949971083</v>
      </c>
      <c r="J170" s="160">
        <v>3.0089200096130071</v>
      </c>
      <c r="K170" s="160">
        <v>2.9555000000000007</v>
      </c>
      <c r="L170" s="160">
        <v>6.172559997558011</v>
      </c>
      <c r="M170" s="160">
        <v>4.7570999984740183</v>
      </c>
      <c r="N170" s="160">
        <v>0.45866959002057045</v>
      </c>
      <c r="O170" s="160">
        <v>4.2235200014112593</v>
      </c>
      <c r="P170" s="146" t="s">
        <v>214</v>
      </c>
    </row>
    <row r="171" spans="1:16" s="130" customFormat="1" ht="10.65" customHeight="1" x14ac:dyDescent="0.2">
      <c r="A171" s="122"/>
      <c r="B171" s="171" t="s">
        <v>221</v>
      </c>
      <c r="C171" s="159">
        <v>3.9</v>
      </c>
      <c r="D171" s="160">
        <v>0</v>
      </c>
      <c r="E171" s="160">
        <v>4.5</v>
      </c>
      <c r="F171" s="161">
        <v>8.4</v>
      </c>
      <c r="G171" s="160">
        <v>0</v>
      </c>
      <c r="H171" s="162">
        <v>0</v>
      </c>
      <c r="I171" s="161">
        <v>8.4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214</v>
      </c>
    </row>
    <row r="172" spans="1:16" s="130" customFormat="1" ht="10.65" customHeight="1" x14ac:dyDescent="0.2">
      <c r="A172" s="122"/>
      <c r="B172" s="171" t="s">
        <v>222</v>
      </c>
      <c r="C172" s="159">
        <v>806.19964474827771</v>
      </c>
      <c r="D172" s="160">
        <v>0</v>
      </c>
      <c r="E172" s="160">
        <v>-25</v>
      </c>
      <c r="F172" s="161">
        <v>781.19964474827771</v>
      </c>
      <c r="G172" s="160">
        <v>121.102</v>
      </c>
      <c r="H172" s="162">
        <v>15.502055180660269</v>
      </c>
      <c r="I172" s="161">
        <v>660.09764474827773</v>
      </c>
      <c r="J172" s="160">
        <v>1.4159999999999968</v>
      </c>
      <c r="K172" s="160">
        <v>10.25200000000001</v>
      </c>
      <c r="L172" s="160">
        <v>2.6439999999999912</v>
      </c>
      <c r="M172" s="160">
        <v>19.293000000000006</v>
      </c>
      <c r="N172" s="160">
        <v>2.4696631814543002</v>
      </c>
      <c r="O172" s="160">
        <v>8.401250000000001</v>
      </c>
      <c r="P172" s="146" t="s">
        <v>214</v>
      </c>
    </row>
    <row r="173" spans="1:16" s="130" customFormat="1" ht="10.65" customHeight="1" x14ac:dyDescent="0.2">
      <c r="A173" s="122"/>
      <c r="B173" s="171" t="s">
        <v>223</v>
      </c>
      <c r="C173" s="159">
        <v>0.1385141238674229</v>
      </c>
      <c r="D173" s="160">
        <v>0</v>
      </c>
      <c r="E173" s="160">
        <v>0</v>
      </c>
      <c r="F173" s="161">
        <v>0.1385141238674229</v>
      </c>
      <c r="G173" s="160">
        <v>0</v>
      </c>
      <c r="H173" s="162">
        <v>0</v>
      </c>
      <c r="I173" s="161">
        <v>0.1385141238674229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214</v>
      </c>
    </row>
    <row r="174" spans="1:16" s="130" customFormat="1" ht="10.65" customHeight="1" x14ac:dyDescent="0.2">
      <c r="A174" s="122"/>
      <c r="B174" s="171" t="s">
        <v>224</v>
      </c>
      <c r="C174" s="159"/>
      <c r="D174" s="160">
        <v>0</v>
      </c>
      <c r="E174" s="160"/>
      <c r="F174" s="161">
        <v>10</v>
      </c>
      <c r="G174" s="160">
        <v>0</v>
      </c>
      <c r="H174" s="162">
        <v>0</v>
      </c>
      <c r="I174" s="161">
        <v>10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225</v>
      </c>
      <c r="C175" s="159">
        <v>1323.3899783901279</v>
      </c>
      <c r="D175" s="160">
        <v>0</v>
      </c>
      <c r="E175" s="160">
        <v>513.50000000000023</v>
      </c>
      <c r="F175" s="161">
        <v>1836.8899783901281</v>
      </c>
      <c r="G175" s="160">
        <v>378.585590018272</v>
      </c>
      <c r="H175" s="162">
        <v>20.610139663893687</v>
      </c>
      <c r="I175" s="161">
        <v>1458.304388371856</v>
      </c>
      <c r="J175" s="160">
        <v>4.4249200096130039</v>
      </c>
      <c r="K175" s="160">
        <v>13.20750000000001</v>
      </c>
      <c r="L175" s="160">
        <v>8.8165599975580022</v>
      </c>
      <c r="M175" s="160">
        <v>24.050099998474025</v>
      </c>
      <c r="N175" s="160">
        <v>1.3092836414487825</v>
      </c>
      <c r="O175" s="160">
        <v>12.62477000141126</v>
      </c>
      <c r="P175" s="146" t="s">
        <v>214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111</v>
      </c>
      <c r="C177" s="173">
        <v>1474.4778490428291</v>
      </c>
      <c r="D177" s="177">
        <v>0</v>
      </c>
      <c r="E177" s="177">
        <v>623.50000000000023</v>
      </c>
      <c r="F177" s="185">
        <v>2097.9778490428293</v>
      </c>
      <c r="G177" s="177">
        <v>528.45009002017946</v>
      </c>
      <c r="H177" s="176">
        <v>25.188544781884939</v>
      </c>
      <c r="I177" s="240">
        <v>1569.5277590226499</v>
      </c>
      <c r="J177" s="177">
        <v>11.418920009612911</v>
      </c>
      <c r="K177" s="177">
        <v>1.7695000000000078</v>
      </c>
      <c r="L177" s="177">
        <v>14.043559997557992</v>
      </c>
      <c r="M177" s="177">
        <v>38.680099998474134</v>
      </c>
      <c r="N177" s="177">
        <v>1.8436848614069659</v>
      </c>
      <c r="O177" s="177">
        <v>16.478020001411259</v>
      </c>
      <c r="P177" s="153" t="s">
        <v>214</v>
      </c>
    </row>
    <row r="178" spans="1:16" s="130" customFormat="1" ht="10.65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146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44048</v>
      </c>
      <c r="K182" s="151">
        <v>44055</v>
      </c>
      <c r="L182" s="151">
        <v>44062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55" t="s">
        <v>114</v>
      </c>
      <c r="D184" s="255"/>
      <c r="E184" s="255"/>
      <c r="F184" s="255"/>
      <c r="G184" s="255"/>
      <c r="H184" s="255"/>
      <c r="I184" s="255"/>
      <c r="J184" s="255"/>
      <c r="K184" s="255"/>
      <c r="L184" s="255"/>
      <c r="M184" s="255"/>
      <c r="N184" s="255"/>
      <c r="O184" s="256"/>
      <c r="P184" s="145"/>
    </row>
    <row r="185" spans="1:16" s="130" customFormat="1" ht="10.65" customHeight="1" x14ac:dyDescent="0.2">
      <c r="A185" s="122"/>
      <c r="B185" s="158" t="s">
        <v>215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148</v>
      </c>
    </row>
    <row r="186" spans="1:16" s="130" customFormat="1" ht="10.65" customHeight="1" x14ac:dyDescent="0.2">
      <c r="A186" s="122"/>
      <c r="B186" s="158" t="s">
        <v>216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148</v>
      </c>
    </row>
    <row r="187" spans="1:16" s="130" customFormat="1" ht="10.65" customHeight="1" x14ac:dyDescent="0.2">
      <c r="A187" s="122"/>
      <c r="B187" s="158" t="s">
        <v>217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148</v>
      </c>
    </row>
    <row r="188" spans="1:16" s="130" customFormat="1" ht="10.65" customHeight="1" x14ac:dyDescent="0.2">
      <c r="A188" s="122"/>
      <c r="B188" s="158" t="s">
        <v>218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148</v>
      </c>
    </row>
    <row r="189" spans="1:16" s="130" customFormat="1" ht="10.65" customHeight="1" x14ac:dyDescent="0.2">
      <c r="A189" s="122"/>
      <c r="B189" s="158" t="s">
        <v>130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219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118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220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118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148</v>
      </c>
    </row>
    <row r="193" spans="1:16" s="130" customFormat="1" ht="10.65" customHeight="1" x14ac:dyDescent="0.2">
      <c r="A193" s="122"/>
      <c r="B193" s="171" t="s">
        <v>221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148</v>
      </c>
    </row>
    <row r="194" spans="1:16" s="130" customFormat="1" ht="10.65" customHeight="1" x14ac:dyDescent="0.2">
      <c r="A194" s="122"/>
      <c r="B194" s="171" t="s">
        <v>222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148</v>
      </c>
    </row>
    <row r="195" spans="1:16" s="130" customFormat="1" ht="10.65" customHeight="1" x14ac:dyDescent="0.2">
      <c r="A195" s="122"/>
      <c r="B195" s="171" t="s">
        <v>223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148</v>
      </c>
    </row>
    <row r="196" spans="1:16" s="130" customFormat="1" ht="10.65" customHeight="1" x14ac:dyDescent="0.2">
      <c r="A196" s="122"/>
      <c r="B196" s="171" t="s">
        <v>224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225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146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44048</v>
      </c>
      <c r="K204" s="151">
        <v>44055</v>
      </c>
      <c r="L204" s="151">
        <v>44062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55" t="s">
        <v>132</v>
      </c>
      <c r="D206" s="255"/>
      <c r="E206" s="255"/>
      <c r="F206" s="255"/>
      <c r="G206" s="255"/>
      <c r="H206" s="255"/>
      <c r="I206" s="255"/>
      <c r="J206" s="255"/>
      <c r="K206" s="255"/>
      <c r="L206" s="255"/>
      <c r="M206" s="255"/>
      <c r="N206" s="255"/>
      <c r="O206" s="256"/>
      <c r="P206" s="145"/>
    </row>
    <row r="207" spans="1:16" s="130" customFormat="1" ht="10.65" customHeight="1" x14ac:dyDescent="0.2">
      <c r="A207" s="122"/>
      <c r="B207" s="158" t="s">
        <v>215</v>
      </c>
      <c r="C207" s="159">
        <v>0.5338928332898395</v>
      </c>
      <c r="D207" s="160">
        <v>0</v>
      </c>
      <c r="E207" s="160">
        <v>0.50000000000000011</v>
      </c>
      <c r="F207" s="161">
        <v>1.0338928332898396</v>
      </c>
      <c r="G207" s="160">
        <v>0.91590100201964397</v>
      </c>
      <c r="H207" s="162">
        <v>88.587614937348349</v>
      </c>
      <c r="I207" s="161">
        <v>0.11799183127019564</v>
      </c>
      <c r="J207" s="160">
        <v>7.4724999785423907E-2</v>
      </c>
      <c r="K207" s="160">
        <v>6.7100000381470348E-3</v>
      </c>
      <c r="L207" s="160">
        <v>0</v>
      </c>
      <c r="M207" s="160">
        <v>2.8975000143050988E-2</v>
      </c>
      <c r="N207" s="160">
        <v>2.8025148458426532</v>
      </c>
      <c r="O207" s="160">
        <v>2.7602499991655483E-2</v>
      </c>
      <c r="P207" s="146">
        <v>2.2746791524632108</v>
      </c>
    </row>
    <row r="208" spans="1:16" s="130" customFormat="1" ht="10.65" customHeight="1" x14ac:dyDescent="0.2">
      <c r="A208" s="122"/>
      <c r="B208" s="158" t="s">
        <v>216</v>
      </c>
      <c r="C208" s="159">
        <v>0.1</v>
      </c>
      <c r="D208" s="160">
        <v>0</v>
      </c>
      <c r="E208" s="160">
        <v>0</v>
      </c>
      <c r="F208" s="161">
        <v>0.1</v>
      </c>
      <c r="G208" s="160">
        <v>0</v>
      </c>
      <c r="H208" s="162">
        <v>0</v>
      </c>
      <c r="I208" s="161">
        <v>0.1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214</v>
      </c>
    </row>
    <row r="209" spans="1:16" s="130" customFormat="1" ht="10.65" customHeight="1" x14ac:dyDescent="0.2">
      <c r="A209" s="122"/>
      <c r="B209" s="158" t="s">
        <v>217</v>
      </c>
      <c r="C209" s="159">
        <v>2.1043029675150913</v>
      </c>
      <c r="D209" s="160">
        <v>0</v>
      </c>
      <c r="E209" s="160">
        <v>0</v>
      </c>
      <c r="F209" s="161">
        <v>2.1043029675150913</v>
      </c>
      <c r="G209" s="160">
        <v>0</v>
      </c>
      <c r="H209" s="162">
        <v>0</v>
      </c>
      <c r="I209" s="161">
        <v>2.1043029675150913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148</v>
      </c>
    </row>
    <row r="210" spans="1:16" s="130" customFormat="1" ht="10.65" customHeight="1" x14ac:dyDescent="0.2">
      <c r="A210" s="122"/>
      <c r="B210" s="158" t="s">
        <v>218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130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219</v>
      </c>
      <c r="C212" s="159">
        <v>2.738195800804931</v>
      </c>
      <c r="D212" s="160">
        <v>0</v>
      </c>
      <c r="E212" s="160">
        <v>0.5</v>
      </c>
      <c r="F212" s="202">
        <v>3.238195800804931</v>
      </c>
      <c r="G212" s="160">
        <v>0.91590100201964397</v>
      </c>
      <c r="H212" s="162">
        <v>28.284299602635979</v>
      </c>
      <c r="I212" s="202">
        <v>2.3222947987852871</v>
      </c>
      <c r="J212" s="160">
        <v>7.4724999785423907E-2</v>
      </c>
      <c r="K212" s="160">
        <v>6.7100000381470348E-3</v>
      </c>
      <c r="L212" s="160">
        <v>0</v>
      </c>
      <c r="M212" s="160">
        <v>2.8975000143050988E-2</v>
      </c>
      <c r="N212" s="160">
        <v>0.89478839222287176</v>
      </c>
      <c r="O212" s="160">
        <v>2.7602499991655483E-2</v>
      </c>
      <c r="P212" s="146" t="s">
        <v>214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220</v>
      </c>
      <c r="C214" s="159">
        <v>27.318664210044048</v>
      </c>
      <c r="D214" s="160">
        <v>0</v>
      </c>
      <c r="E214" s="160">
        <v>5.5</v>
      </c>
      <c r="F214" s="161">
        <v>32.818664210044048</v>
      </c>
      <c r="G214" s="160">
        <v>5.1524771763458803</v>
      </c>
      <c r="H214" s="162">
        <v>15.699838187713263</v>
      </c>
      <c r="I214" s="161">
        <v>27.666187033698169</v>
      </c>
      <c r="J214" s="160">
        <v>5.5705199956889828E-2</v>
      </c>
      <c r="K214" s="160">
        <v>9.8820000886901127E-3</v>
      </c>
      <c r="L214" s="160">
        <v>4.8751200675970274E-2</v>
      </c>
      <c r="M214" s="160">
        <v>0.34086800146102014</v>
      </c>
      <c r="N214" s="160">
        <v>1.0386406932330248</v>
      </c>
      <c r="O214" s="160">
        <v>0.11380160054564259</v>
      </c>
      <c r="P214" s="146" t="s">
        <v>214</v>
      </c>
    </row>
    <row r="215" spans="1:16" s="130" customFormat="1" ht="10.65" customHeight="1" x14ac:dyDescent="0.2">
      <c r="A215" s="122"/>
      <c r="B215" s="171" t="s">
        <v>221</v>
      </c>
      <c r="C215" s="159">
        <v>0.1</v>
      </c>
      <c r="D215" s="160">
        <v>0</v>
      </c>
      <c r="E215" s="160">
        <v>0</v>
      </c>
      <c r="F215" s="161">
        <v>0.1</v>
      </c>
      <c r="G215" s="160">
        <v>0</v>
      </c>
      <c r="H215" s="162">
        <v>0</v>
      </c>
      <c r="I215" s="161">
        <v>0.1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214</v>
      </c>
    </row>
    <row r="216" spans="1:16" s="130" customFormat="1" ht="10.65" customHeight="1" x14ac:dyDescent="0.2">
      <c r="A216" s="122"/>
      <c r="B216" s="171" t="s">
        <v>222</v>
      </c>
      <c r="C216" s="159">
        <v>1.5612085986380591</v>
      </c>
      <c r="D216" s="160">
        <v>0</v>
      </c>
      <c r="E216" s="160">
        <v>9</v>
      </c>
      <c r="F216" s="161">
        <v>10.561208598638059</v>
      </c>
      <c r="G216" s="160">
        <v>3.9620000000000002</v>
      </c>
      <c r="H216" s="162">
        <v>37.514645819143539</v>
      </c>
      <c r="I216" s="161">
        <v>6.5992085986380591</v>
      </c>
      <c r="J216" s="160">
        <v>0.38700000000000001</v>
      </c>
      <c r="K216" s="160">
        <v>0.85299999999999976</v>
      </c>
      <c r="L216" s="160">
        <v>0.2280000000000002</v>
      </c>
      <c r="M216" s="160">
        <v>0.20500000000000007</v>
      </c>
      <c r="N216" s="160">
        <v>1.9410657225957668</v>
      </c>
      <c r="O216" s="160">
        <v>0.41825000000000001</v>
      </c>
      <c r="P216" s="146">
        <v>13.778143690706656</v>
      </c>
    </row>
    <row r="217" spans="1:16" s="130" customFormat="1" ht="10.65" customHeight="1" x14ac:dyDescent="0.2">
      <c r="A217" s="122"/>
      <c r="B217" s="171" t="s">
        <v>223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224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225</v>
      </c>
      <c r="C219" s="159">
        <v>28.97987280868211</v>
      </c>
      <c r="D219" s="160">
        <v>0</v>
      </c>
      <c r="E219" s="160">
        <v>14.5</v>
      </c>
      <c r="F219" s="161">
        <v>43.47987280868211</v>
      </c>
      <c r="G219" s="160">
        <v>9.1144771763458809</v>
      </c>
      <c r="H219" s="162">
        <v>20.962520328545882</v>
      </c>
      <c r="I219" s="161">
        <v>34.365395632336231</v>
      </c>
      <c r="J219" s="160">
        <v>0.44270519995688984</v>
      </c>
      <c r="K219" s="160">
        <v>0.86288200008868987</v>
      </c>
      <c r="L219" s="160">
        <v>0.27675120067597048</v>
      </c>
      <c r="M219" s="160">
        <v>0.54586800146102021</v>
      </c>
      <c r="N219" s="160">
        <v>1.25544985805943</v>
      </c>
      <c r="O219" s="160">
        <v>0.5320516005456426</v>
      </c>
      <c r="P219" s="146" t="s">
        <v>214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111</v>
      </c>
      <c r="C221" s="173">
        <v>31.718068609487041</v>
      </c>
      <c r="D221" s="177">
        <v>0</v>
      </c>
      <c r="E221" s="177">
        <v>15</v>
      </c>
      <c r="F221" s="185">
        <v>46.718068609487041</v>
      </c>
      <c r="G221" s="177">
        <v>10.030378178365526</v>
      </c>
      <c r="H221" s="176">
        <v>21.470018938943586</v>
      </c>
      <c r="I221" s="240">
        <v>36.687690431121517</v>
      </c>
      <c r="J221" s="177">
        <v>0.51743019974231375</v>
      </c>
      <c r="K221" s="177">
        <v>0.86959200012683691</v>
      </c>
      <c r="L221" s="177">
        <v>0.27675120067597048</v>
      </c>
      <c r="M221" s="177">
        <v>0.5748430016040712</v>
      </c>
      <c r="N221" s="177">
        <v>1.2304511267559932</v>
      </c>
      <c r="O221" s="177">
        <v>0.55965410053729803</v>
      </c>
      <c r="P221" s="153" t="s">
        <v>214</v>
      </c>
    </row>
    <row r="222" spans="1:16" s="130" customFormat="1" ht="10.65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146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44048</v>
      </c>
      <c r="K226" s="151">
        <v>44055</v>
      </c>
      <c r="L226" s="151">
        <v>44062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55" t="s">
        <v>232</v>
      </c>
      <c r="D228" s="255"/>
      <c r="E228" s="255"/>
      <c r="F228" s="255"/>
      <c r="G228" s="255"/>
      <c r="H228" s="255"/>
      <c r="I228" s="255"/>
      <c r="J228" s="255"/>
      <c r="K228" s="255"/>
      <c r="L228" s="255"/>
      <c r="M228" s="255"/>
      <c r="N228" s="255"/>
      <c r="O228" s="256"/>
      <c r="P228" s="145"/>
    </row>
    <row r="229" spans="1:16" s="130" customFormat="1" ht="10.65" customHeight="1" x14ac:dyDescent="0.2">
      <c r="A229" s="122"/>
      <c r="B229" s="158" t="s">
        <v>215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148</v>
      </c>
    </row>
    <row r="230" spans="1:16" s="130" customFormat="1" ht="10.65" customHeight="1" x14ac:dyDescent="0.2">
      <c r="A230" s="122"/>
      <c r="B230" s="158" t="s">
        <v>216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148</v>
      </c>
    </row>
    <row r="231" spans="1:16" s="130" customFormat="1" ht="10.65" customHeight="1" x14ac:dyDescent="0.2">
      <c r="A231" s="122"/>
      <c r="B231" s="158" t="s">
        <v>217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148</v>
      </c>
    </row>
    <row r="232" spans="1:16" s="130" customFormat="1" ht="10.65" customHeight="1" x14ac:dyDescent="0.2">
      <c r="A232" s="122"/>
      <c r="B232" s="158" t="s">
        <v>218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148</v>
      </c>
    </row>
    <row r="233" spans="1:16" s="130" customFormat="1" ht="10.65" customHeight="1" x14ac:dyDescent="0.2">
      <c r="A233" s="122"/>
      <c r="B233" s="158" t="s">
        <v>130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219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118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220</v>
      </c>
      <c r="C236" s="159">
        <v>8.2296822886481796E-2</v>
      </c>
      <c r="D236" s="160">
        <v>0</v>
      </c>
      <c r="E236" s="160">
        <v>0</v>
      </c>
      <c r="F236" s="161">
        <v>8.2296822886481796E-2</v>
      </c>
      <c r="G236" s="160">
        <v>0</v>
      </c>
      <c r="H236" s="162">
        <v>0</v>
      </c>
      <c r="I236" s="161">
        <v>8.2296822886481796E-2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214</v>
      </c>
    </row>
    <row r="237" spans="1:16" s="130" customFormat="1" ht="10.65" customHeight="1" x14ac:dyDescent="0.2">
      <c r="A237" s="122"/>
      <c r="B237" s="171" t="s">
        <v>221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222</v>
      </c>
      <c r="C238" s="159">
        <v>2.1000138792692673</v>
      </c>
      <c r="D238" s="160">
        <v>0</v>
      </c>
      <c r="E238" s="160">
        <v>0</v>
      </c>
      <c r="F238" s="161">
        <v>2.1000138792692673</v>
      </c>
      <c r="G238" s="160">
        <v>8.0000000000000002E-3</v>
      </c>
      <c r="H238" s="162">
        <v>0.38094986318774832</v>
      </c>
      <c r="I238" s="161">
        <v>2.0920138792692673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214</v>
      </c>
    </row>
    <row r="239" spans="1:16" s="130" customFormat="1" ht="10.65" customHeight="1" x14ac:dyDescent="0.2">
      <c r="A239" s="122"/>
      <c r="B239" s="171" t="s">
        <v>223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224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225</v>
      </c>
      <c r="C241" s="159">
        <v>2.1823107021557493</v>
      </c>
      <c r="D241" s="160">
        <v>0</v>
      </c>
      <c r="E241" s="160">
        <v>0</v>
      </c>
      <c r="F241" s="161">
        <v>2.1823107021557493</v>
      </c>
      <c r="G241" s="160">
        <v>8.0000000000000002E-3</v>
      </c>
      <c r="H241" s="162">
        <v>0.36658391456804801</v>
      </c>
      <c r="I241" s="161">
        <v>2.1743107021557493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214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111</v>
      </c>
      <c r="C243" s="173">
        <v>2.1823107021557493</v>
      </c>
      <c r="D243" s="177">
        <v>0</v>
      </c>
      <c r="E243" s="177">
        <v>0</v>
      </c>
      <c r="F243" s="185">
        <v>2.1823107021557493</v>
      </c>
      <c r="G243" s="177">
        <v>8.0000000000000002E-3</v>
      </c>
      <c r="H243" s="176">
        <v>0.36658391456804801</v>
      </c>
      <c r="I243" s="240">
        <v>2.1743107021557493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214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146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44048</v>
      </c>
      <c r="K248" s="151">
        <v>44055</v>
      </c>
      <c r="L248" s="151">
        <v>44062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55" t="s">
        <v>119</v>
      </c>
      <c r="D250" s="255"/>
      <c r="E250" s="255"/>
      <c r="F250" s="255"/>
      <c r="G250" s="255"/>
      <c r="H250" s="255"/>
      <c r="I250" s="255"/>
      <c r="J250" s="255"/>
      <c r="K250" s="255"/>
      <c r="L250" s="255"/>
      <c r="M250" s="255"/>
      <c r="N250" s="255"/>
      <c r="O250" s="256"/>
      <c r="P250" s="145"/>
    </row>
    <row r="251" spans="1:16" s="130" customFormat="1" ht="10.65" customHeight="1" x14ac:dyDescent="0.2">
      <c r="A251" s="122"/>
      <c r="B251" s="158" t="s">
        <v>215</v>
      </c>
      <c r="C251" s="159">
        <v>0.24139061322951424</v>
      </c>
      <c r="D251" s="160">
        <v>0</v>
      </c>
      <c r="E251" s="160">
        <v>0</v>
      </c>
      <c r="F251" s="161">
        <v>0.24139061322951424</v>
      </c>
      <c r="G251" s="160">
        <v>0.32870499521493901</v>
      </c>
      <c r="H251" s="162">
        <v>136.17140733737074</v>
      </c>
      <c r="I251" s="161">
        <v>-8.7314381985424766E-2</v>
      </c>
      <c r="J251" s="160">
        <v>0.30777999597787897</v>
      </c>
      <c r="K251" s="160">
        <v>5.1749999523160173E-3</v>
      </c>
      <c r="L251" s="160">
        <v>4.1999998092649982E-3</v>
      </c>
      <c r="M251" s="160">
        <v>1.1549999475479023E-2</v>
      </c>
      <c r="N251" s="160">
        <v>4.7847757296582536</v>
      </c>
      <c r="O251" s="160">
        <v>8.2176248803734753E-2</v>
      </c>
      <c r="P251" s="146">
        <v>0</v>
      </c>
    </row>
    <row r="252" spans="1:16" s="130" customFormat="1" ht="10.65" customHeight="1" x14ac:dyDescent="0.2">
      <c r="A252" s="122"/>
      <c r="B252" s="158" t="s">
        <v>216</v>
      </c>
      <c r="C252" s="159">
        <v>0.1</v>
      </c>
      <c r="D252" s="160">
        <v>0</v>
      </c>
      <c r="E252" s="160">
        <v>0</v>
      </c>
      <c r="F252" s="161">
        <v>0.1</v>
      </c>
      <c r="G252" s="160">
        <v>0</v>
      </c>
      <c r="H252" s="162">
        <v>0</v>
      </c>
      <c r="I252" s="161">
        <v>0.1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214</v>
      </c>
    </row>
    <row r="253" spans="1:16" s="130" customFormat="1" ht="10.65" customHeight="1" x14ac:dyDescent="0.2">
      <c r="A253" s="122"/>
      <c r="B253" s="158" t="s">
        <v>217</v>
      </c>
      <c r="C253" s="159">
        <v>50.9</v>
      </c>
      <c r="D253" s="160">
        <v>0</v>
      </c>
      <c r="E253" s="160">
        <v>0</v>
      </c>
      <c r="F253" s="161">
        <v>50.9</v>
      </c>
      <c r="G253" s="160">
        <v>0</v>
      </c>
      <c r="H253" s="162">
        <v>0</v>
      </c>
      <c r="I253" s="161">
        <v>50.9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214</v>
      </c>
    </row>
    <row r="254" spans="1:16" s="130" customFormat="1" ht="10.65" customHeight="1" x14ac:dyDescent="0.2">
      <c r="A254" s="122"/>
      <c r="B254" s="158" t="s">
        <v>218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130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219</v>
      </c>
      <c r="C256" s="159">
        <v>51.241390613229512</v>
      </c>
      <c r="D256" s="160">
        <v>0</v>
      </c>
      <c r="E256" s="160">
        <v>0</v>
      </c>
      <c r="F256" s="202">
        <v>51.241390613229512</v>
      </c>
      <c r="G256" s="160">
        <v>0.32870499521493901</v>
      </c>
      <c r="H256" s="162">
        <v>0.64148336194856093</v>
      </c>
      <c r="I256" s="202">
        <v>50.912685618014571</v>
      </c>
      <c r="J256" s="160">
        <v>0.30777999597787897</v>
      </c>
      <c r="K256" s="160">
        <v>5.1749999523160173E-3</v>
      </c>
      <c r="L256" s="160">
        <v>4.1999998092649982E-3</v>
      </c>
      <c r="M256" s="160">
        <v>1.1549999475479023E-2</v>
      </c>
      <c r="N256" s="160">
        <v>2.2540370854995963E-2</v>
      </c>
      <c r="O256" s="160">
        <v>8.2176248803734753E-2</v>
      </c>
      <c r="P256" s="146" t="s">
        <v>214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220</v>
      </c>
      <c r="C258" s="159">
        <v>276.03434366542712</v>
      </c>
      <c r="D258" s="160">
        <v>0</v>
      </c>
      <c r="E258" s="160">
        <v>0</v>
      </c>
      <c r="F258" s="161">
        <v>276.03434366542712</v>
      </c>
      <c r="G258" s="160">
        <v>1.1324620860964101</v>
      </c>
      <c r="H258" s="162">
        <v>0.41026129975661041</v>
      </c>
      <c r="I258" s="161">
        <v>274.90188157933073</v>
      </c>
      <c r="J258" s="160">
        <v>1.03962208737433</v>
      </c>
      <c r="K258" s="160">
        <v>0</v>
      </c>
      <c r="L258" s="160">
        <v>2.3204999685289884E-2</v>
      </c>
      <c r="M258" s="160">
        <v>6.9634999036790157E-2</v>
      </c>
      <c r="N258" s="160">
        <v>2.5226933037431256E-2</v>
      </c>
      <c r="O258" s="160">
        <v>0.28311552152410252</v>
      </c>
      <c r="P258" s="146" t="s">
        <v>214</v>
      </c>
      <c r="S258" s="130"/>
    </row>
    <row r="259" spans="1:19" ht="10.65" customHeight="1" x14ac:dyDescent="0.2">
      <c r="A259" s="122"/>
      <c r="B259" s="171" t="s">
        <v>221</v>
      </c>
      <c r="C259" s="159">
        <v>0.2</v>
      </c>
      <c r="D259" s="160">
        <v>0</v>
      </c>
      <c r="E259" s="160">
        <v>0</v>
      </c>
      <c r="F259" s="161">
        <v>0.2</v>
      </c>
      <c r="G259" s="160">
        <v>0</v>
      </c>
      <c r="H259" s="162">
        <v>0</v>
      </c>
      <c r="I259" s="161">
        <v>0.2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214</v>
      </c>
      <c r="S259" s="130"/>
    </row>
    <row r="260" spans="1:19" ht="10.65" customHeight="1" x14ac:dyDescent="0.2">
      <c r="A260" s="122"/>
      <c r="B260" s="171" t="s">
        <v>222</v>
      </c>
      <c r="C260" s="159">
        <v>1.5756982296092266</v>
      </c>
      <c r="D260" s="160">
        <v>0</v>
      </c>
      <c r="E260" s="160">
        <v>0</v>
      </c>
      <c r="F260" s="161">
        <v>1.5756982296092266</v>
      </c>
      <c r="G260" s="160">
        <v>1.1320000000000001</v>
      </c>
      <c r="H260" s="162">
        <v>71.841167218975443</v>
      </c>
      <c r="I260" s="161">
        <v>0.44369822960922645</v>
      </c>
      <c r="J260" s="160">
        <v>5.2999999999999964E-2</v>
      </c>
      <c r="K260" s="160">
        <v>0.27600000000000002</v>
      </c>
      <c r="L260" s="160">
        <v>0.15499999999999994</v>
      </c>
      <c r="M260" s="160">
        <v>9.3000000000000221E-2</v>
      </c>
      <c r="N260" s="160">
        <v>5.9021453633964063</v>
      </c>
      <c r="O260" s="160">
        <v>0.14425000000000002</v>
      </c>
      <c r="P260" s="146">
        <v>1.0758976056098883</v>
      </c>
      <c r="S260" s="130"/>
    </row>
    <row r="261" spans="1:19" ht="10.65" customHeight="1" x14ac:dyDescent="0.2">
      <c r="A261" s="122"/>
      <c r="B261" s="171" t="s">
        <v>223</v>
      </c>
      <c r="C261" s="159">
        <v>2.0713339006064857E-4</v>
      </c>
      <c r="D261" s="160">
        <v>0</v>
      </c>
      <c r="E261" s="160">
        <v>0</v>
      </c>
      <c r="F261" s="161">
        <v>2.0713339006064857E-4</v>
      </c>
      <c r="G261" s="160">
        <v>0</v>
      </c>
      <c r="H261" s="162">
        <v>0</v>
      </c>
      <c r="I261" s="161">
        <v>2.0713339006064857E-4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214</v>
      </c>
      <c r="S261" s="130"/>
    </row>
    <row r="262" spans="1:19" ht="10.65" customHeight="1" x14ac:dyDescent="0.2">
      <c r="A262" s="122"/>
      <c r="B262" s="171" t="s">
        <v>224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225</v>
      </c>
      <c r="C263" s="159">
        <v>277.81024902842637</v>
      </c>
      <c r="D263" s="160">
        <v>0</v>
      </c>
      <c r="E263" s="160">
        <v>0</v>
      </c>
      <c r="F263" s="161">
        <v>277.81024902842637</v>
      </c>
      <c r="G263" s="160">
        <v>2.26446208609641</v>
      </c>
      <c r="H263" s="162">
        <v>0.81511106736191852</v>
      </c>
      <c r="I263" s="161">
        <v>275.54578694232998</v>
      </c>
      <c r="J263" s="160">
        <v>1.09262208737433</v>
      </c>
      <c r="K263" s="160">
        <v>0.27600000000000002</v>
      </c>
      <c r="L263" s="160">
        <v>0.17820499968528983</v>
      </c>
      <c r="M263" s="160">
        <v>0.16263499903679038</v>
      </c>
      <c r="N263" s="160">
        <v>5.8541756326689405E-2</v>
      </c>
      <c r="O263" s="160">
        <v>0.42736552152410257</v>
      </c>
      <c r="P263" s="146" t="s">
        <v>214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111</v>
      </c>
      <c r="C265" s="173">
        <v>329.05163964165587</v>
      </c>
      <c r="D265" s="177">
        <v>0</v>
      </c>
      <c r="E265" s="177">
        <v>0</v>
      </c>
      <c r="F265" s="185">
        <v>329.05163964165587</v>
      </c>
      <c r="G265" s="177">
        <v>2.593167081311349</v>
      </c>
      <c r="H265" s="176">
        <v>0.78807298578890594</v>
      </c>
      <c r="I265" s="240">
        <v>326.45847256034455</v>
      </c>
      <c r="J265" s="177">
        <v>1.4004020833522088</v>
      </c>
      <c r="K265" s="177">
        <v>0.28117499995231604</v>
      </c>
      <c r="L265" s="177">
        <v>0.18240499949455483</v>
      </c>
      <c r="M265" s="177">
        <v>0.1741849985122694</v>
      </c>
      <c r="N265" s="177">
        <v>5.2935459826901496E-2</v>
      </c>
      <c r="O265" s="177">
        <v>0.50954177032783732</v>
      </c>
      <c r="P265" s="153" t="s">
        <v>214</v>
      </c>
      <c r="S265" s="130"/>
    </row>
    <row r="266" spans="1:19" ht="10.65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146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44048</v>
      </c>
      <c r="K270" s="151">
        <v>44055</v>
      </c>
      <c r="L270" s="151">
        <v>44062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55" t="s">
        <v>131</v>
      </c>
      <c r="D272" s="255"/>
      <c r="E272" s="255"/>
      <c r="F272" s="255"/>
      <c r="G272" s="255"/>
      <c r="H272" s="255"/>
      <c r="I272" s="255"/>
      <c r="J272" s="255"/>
      <c r="K272" s="255"/>
      <c r="L272" s="255"/>
      <c r="M272" s="255"/>
      <c r="N272" s="255"/>
      <c r="O272" s="256"/>
      <c r="P272" s="145"/>
      <c r="S272" s="130"/>
    </row>
    <row r="273" spans="1:19" ht="10.65" customHeight="1" x14ac:dyDescent="0.2">
      <c r="A273" s="122"/>
      <c r="B273" s="158" t="s">
        <v>215</v>
      </c>
      <c r="C273" s="159">
        <v>14.793268750624188</v>
      </c>
      <c r="D273" s="160">
        <v>0</v>
      </c>
      <c r="E273" s="160">
        <v>9.9999999999999982</v>
      </c>
      <c r="F273" s="161">
        <v>24.793268750624186</v>
      </c>
      <c r="G273" s="160">
        <v>14.896830960989</v>
      </c>
      <c r="H273" s="162">
        <v>60.084174905795599</v>
      </c>
      <c r="I273" s="161">
        <v>9.8964377896351863</v>
      </c>
      <c r="J273" s="160">
        <v>4.6329999923699461E-2</v>
      </c>
      <c r="K273" s="160">
        <v>0.23106999301909958</v>
      </c>
      <c r="L273" s="160">
        <v>0</v>
      </c>
      <c r="M273" s="160">
        <v>0.20905000591280043</v>
      </c>
      <c r="N273" s="160">
        <v>0.84317242722397168</v>
      </c>
      <c r="O273" s="160">
        <v>0.12161249971389987</v>
      </c>
      <c r="P273" s="146" t="s">
        <v>214</v>
      </c>
      <c r="S273" s="130"/>
    </row>
    <row r="274" spans="1:19" ht="10.65" customHeight="1" x14ac:dyDescent="0.2">
      <c r="A274" s="122"/>
      <c r="B274" s="158" t="s">
        <v>216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217</v>
      </c>
      <c r="C275" s="159">
        <v>20.100000000000001</v>
      </c>
      <c r="D275" s="160">
        <v>0</v>
      </c>
      <c r="E275" s="160">
        <v>-5</v>
      </c>
      <c r="F275" s="161">
        <v>15.100000000000001</v>
      </c>
      <c r="G275" s="160">
        <v>0</v>
      </c>
      <c r="H275" s="162">
        <v>0</v>
      </c>
      <c r="I275" s="161">
        <v>15.100000000000001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214</v>
      </c>
      <c r="S275" s="130"/>
    </row>
    <row r="276" spans="1:19" ht="10.65" customHeight="1" x14ac:dyDescent="0.2">
      <c r="A276" s="122"/>
      <c r="B276" s="158" t="s">
        <v>218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130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118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219</v>
      </c>
      <c r="C278" s="159">
        <v>34.893268750624188</v>
      </c>
      <c r="D278" s="160">
        <v>0</v>
      </c>
      <c r="E278" s="160">
        <v>5</v>
      </c>
      <c r="F278" s="202">
        <v>39.893268750624188</v>
      </c>
      <c r="G278" s="160">
        <v>14.896830960989</v>
      </c>
      <c r="H278" s="162">
        <v>37.341715601472032</v>
      </c>
      <c r="I278" s="202">
        <v>24.996437789635188</v>
      </c>
      <c r="J278" s="160">
        <v>4.6329999923699461E-2</v>
      </c>
      <c r="K278" s="160">
        <v>0.23106999301909958</v>
      </c>
      <c r="L278" s="160">
        <v>0</v>
      </c>
      <c r="M278" s="160">
        <v>0.20905000591280043</v>
      </c>
      <c r="N278" s="160">
        <v>0.52402325620291401</v>
      </c>
      <c r="O278" s="160">
        <v>0.12161249971389987</v>
      </c>
      <c r="P278" s="146" t="s">
        <v>214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220</v>
      </c>
      <c r="C280" s="159">
        <v>79.519010254833162</v>
      </c>
      <c r="D280" s="160">
        <v>0</v>
      </c>
      <c r="E280" s="160">
        <v>177</v>
      </c>
      <c r="F280" s="161">
        <v>256.51901025483318</v>
      </c>
      <c r="G280" s="160">
        <v>100.91314121103299</v>
      </c>
      <c r="H280" s="162">
        <v>39.339439642614813</v>
      </c>
      <c r="I280" s="161">
        <v>155.60586904380017</v>
      </c>
      <c r="J280" s="160">
        <v>0.45643288064000842</v>
      </c>
      <c r="K280" s="160">
        <v>0.4719033962487913</v>
      </c>
      <c r="L280" s="160">
        <v>1.6257072079182109</v>
      </c>
      <c r="M280" s="160">
        <v>2.2493009735346874</v>
      </c>
      <c r="N280" s="160">
        <v>0.8768554702047886</v>
      </c>
      <c r="O280" s="160">
        <v>1.2008361145854245</v>
      </c>
      <c r="P280" s="146" t="s">
        <v>214</v>
      </c>
      <c r="S280" s="130"/>
    </row>
    <row r="281" spans="1:19" ht="10.65" customHeight="1" x14ac:dyDescent="0.2">
      <c r="A281" s="122"/>
      <c r="B281" s="171" t="s">
        <v>221</v>
      </c>
      <c r="C281" s="159">
        <v>0.5</v>
      </c>
      <c r="D281" s="160">
        <v>0</v>
      </c>
      <c r="E281" s="160">
        <v>0</v>
      </c>
      <c r="F281" s="161">
        <v>0.5</v>
      </c>
      <c r="G281" s="160">
        <v>0</v>
      </c>
      <c r="H281" s="162">
        <v>0</v>
      </c>
      <c r="I281" s="161">
        <v>0.5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214</v>
      </c>
      <c r="S281" s="130"/>
    </row>
    <row r="282" spans="1:19" ht="10.65" customHeight="1" x14ac:dyDescent="0.2">
      <c r="A282" s="122"/>
      <c r="B282" s="171" t="s">
        <v>222</v>
      </c>
      <c r="C282" s="159">
        <v>1.5</v>
      </c>
      <c r="D282" s="160">
        <v>0</v>
      </c>
      <c r="E282" s="160">
        <v>20</v>
      </c>
      <c r="F282" s="161">
        <v>21.5</v>
      </c>
      <c r="G282" s="160">
        <v>6.1440000000000001</v>
      </c>
      <c r="H282" s="162">
        <v>28.576744186046511</v>
      </c>
      <c r="I282" s="161">
        <v>15.356</v>
      </c>
      <c r="J282" s="160">
        <v>0.21999999999999975</v>
      </c>
      <c r="K282" s="160">
        <v>0.37199999999999989</v>
      </c>
      <c r="L282" s="160">
        <v>0.38600000000000012</v>
      </c>
      <c r="M282" s="160">
        <v>0.14700000000000024</v>
      </c>
      <c r="N282" s="160">
        <v>0.68372093023255931</v>
      </c>
      <c r="O282" s="160">
        <v>0.28125</v>
      </c>
      <c r="P282" s="146" t="s">
        <v>214</v>
      </c>
      <c r="S282" s="130"/>
    </row>
    <row r="283" spans="1:19" ht="10.65" customHeight="1" x14ac:dyDescent="0.2">
      <c r="A283" s="122"/>
      <c r="B283" s="171" t="s">
        <v>223</v>
      </c>
      <c r="C283" s="159">
        <v>0.23838836863419099</v>
      </c>
      <c r="D283" s="160">
        <v>0</v>
      </c>
      <c r="E283" s="160">
        <v>0</v>
      </c>
      <c r="F283" s="161">
        <v>0.23838836863419099</v>
      </c>
      <c r="G283" s="160">
        <v>0</v>
      </c>
      <c r="H283" s="162">
        <v>0</v>
      </c>
      <c r="I283" s="161">
        <v>0.23838836863419099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214</v>
      </c>
      <c r="S283" s="130"/>
    </row>
    <row r="284" spans="1:19" ht="10.65" customHeight="1" x14ac:dyDescent="0.2">
      <c r="A284" s="122"/>
      <c r="B284" s="171" t="s">
        <v>224</v>
      </c>
      <c r="C284" s="159"/>
      <c r="D284" s="160">
        <v>0</v>
      </c>
      <c r="E284" s="160"/>
      <c r="F284" s="161">
        <v>0.5</v>
      </c>
      <c r="G284" s="160">
        <v>0</v>
      </c>
      <c r="H284" s="162">
        <v>0</v>
      </c>
      <c r="I284" s="161">
        <v>0.5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225</v>
      </c>
      <c r="C285" s="159">
        <v>81.757398623467353</v>
      </c>
      <c r="D285" s="160">
        <v>0</v>
      </c>
      <c r="E285" s="160">
        <v>197.50000000000006</v>
      </c>
      <c r="F285" s="161">
        <v>279.2573986234674</v>
      </c>
      <c r="G285" s="160">
        <v>107.057141211033</v>
      </c>
      <c r="H285" s="162">
        <v>38.336367000031366</v>
      </c>
      <c r="I285" s="161">
        <v>172.20025741243438</v>
      </c>
      <c r="J285" s="160">
        <v>0.67643288064000817</v>
      </c>
      <c r="K285" s="160">
        <v>0.84390339624879118</v>
      </c>
      <c r="L285" s="160">
        <v>2.011707207918211</v>
      </c>
      <c r="M285" s="160">
        <v>2.3963009735346876</v>
      </c>
      <c r="N285" s="160">
        <v>0.85809757784276464</v>
      </c>
      <c r="O285" s="160">
        <v>1.4820861145854245</v>
      </c>
      <c r="P285" s="146" t="s">
        <v>214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111</v>
      </c>
      <c r="C287" s="173">
        <v>116.65066737409154</v>
      </c>
      <c r="D287" s="177">
        <v>0</v>
      </c>
      <c r="E287" s="177">
        <v>202.50000000000006</v>
      </c>
      <c r="F287" s="185">
        <v>319.1506673740916</v>
      </c>
      <c r="G287" s="177">
        <v>121.95397217202199</v>
      </c>
      <c r="H287" s="176">
        <v>38.212037335041501</v>
      </c>
      <c r="I287" s="240">
        <v>197.19669520206961</v>
      </c>
      <c r="J287" s="177">
        <v>0.72276288056370763</v>
      </c>
      <c r="K287" s="177">
        <v>1.0749733892678908</v>
      </c>
      <c r="L287" s="177">
        <v>2.011707207918211</v>
      </c>
      <c r="M287" s="177">
        <v>2.6053509794474881</v>
      </c>
      <c r="N287" s="177">
        <v>0.81633887871324207</v>
      </c>
      <c r="O287" s="177">
        <v>1.6036986142993244</v>
      </c>
      <c r="P287" s="153" t="s">
        <v>214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146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44048</v>
      </c>
      <c r="K292" s="151">
        <v>44055</v>
      </c>
      <c r="L292" s="151">
        <v>44062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55" t="s">
        <v>120</v>
      </c>
      <c r="D294" s="255"/>
      <c r="E294" s="255"/>
      <c r="F294" s="255"/>
      <c r="G294" s="255"/>
      <c r="H294" s="255"/>
      <c r="I294" s="255"/>
      <c r="J294" s="255"/>
      <c r="K294" s="255"/>
      <c r="L294" s="255"/>
      <c r="M294" s="255"/>
      <c r="N294" s="255"/>
      <c r="O294" s="256"/>
      <c r="P294" s="145"/>
      <c r="S294" s="130"/>
    </row>
    <row r="295" spans="1:19" ht="10.65" hidden="1" customHeight="1" x14ac:dyDescent="0.2">
      <c r="A295" s="122"/>
      <c r="B295" s="158" t="s">
        <v>215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216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217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118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218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130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219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118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220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221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222</v>
      </c>
      <c r="C304" s="159">
        <v>0</v>
      </c>
      <c r="D304" s="160">
        <v>0</v>
      </c>
      <c r="E304" s="160">
        <v>0</v>
      </c>
      <c r="F304" s="161">
        <v>0</v>
      </c>
      <c r="G304" s="160">
        <v>1E-3</v>
      </c>
      <c r="H304" s="162" t="s">
        <v>118</v>
      </c>
      <c r="I304" s="161">
        <v>-1E-3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223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224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225</v>
      </c>
      <c r="C307" s="159">
        <v>0</v>
      </c>
      <c r="D307" s="160">
        <v>0</v>
      </c>
      <c r="E307" s="160">
        <v>0</v>
      </c>
      <c r="F307" s="161">
        <v>0</v>
      </c>
      <c r="G307" s="160">
        <v>1E-3</v>
      </c>
      <c r="H307" s="162" t="s">
        <v>118</v>
      </c>
      <c r="I307" s="161">
        <v>-1E-3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1E-3</v>
      </c>
      <c r="H309" s="176" t="s">
        <v>118</v>
      </c>
      <c r="I309" s="240">
        <v>-1E-3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146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44048</v>
      </c>
      <c r="K314" s="151">
        <v>44055</v>
      </c>
      <c r="L314" s="151">
        <v>44062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60" t="s">
        <v>121</v>
      </c>
      <c r="D316" s="260"/>
      <c r="E316" s="260"/>
      <c r="F316" s="260"/>
      <c r="G316" s="260"/>
      <c r="H316" s="260"/>
      <c r="I316" s="260"/>
      <c r="J316" s="260"/>
      <c r="K316" s="260"/>
      <c r="L316" s="260"/>
      <c r="M316" s="260"/>
      <c r="N316" s="260"/>
      <c r="O316" s="261"/>
      <c r="P316" s="145"/>
      <c r="S316" s="130"/>
    </row>
    <row r="317" spans="1:19" ht="10.65" customHeight="1" x14ac:dyDescent="0.2">
      <c r="A317" s="122"/>
      <c r="B317" s="158" t="s">
        <v>215</v>
      </c>
      <c r="C317" s="159">
        <v>0.92234854287512846</v>
      </c>
      <c r="D317" s="160">
        <v>0</v>
      </c>
      <c r="E317" s="160">
        <v>0</v>
      </c>
      <c r="F317" s="161">
        <v>0.92234854287512846</v>
      </c>
      <c r="G317" s="160">
        <v>0</v>
      </c>
      <c r="H317" s="162">
        <v>0</v>
      </c>
      <c r="I317" s="161">
        <v>0.92234854287512846</v>
      </c>
      <c r="J317" s="160">
        <v>0</v>
      </c>
      <c r="K317" s="160">
        <v>0</v>
      </c>
      <c r="L317" s="160">
        <v>0</v>
      </c>
      <c r="M317" s="160">
        <v>0</v>
      </c>
      <c r="N317" s="160">
        <v>0</v>
      </c>
      <c r="O317" s="160">
        <v>0</v>
      </c>
      <c r="P317" s="146" t="s">
        <v>214</v>
      </c>
      <c r="S317" s="130"/>
    </row>
    <row r="318" spans="1:19" ht="10.65" customHeight="1" x14ac:dyDescent="0.2">
      <c r="A318" s="122"/>
      <c r="B318" s="158" t="s">
        <v>216</v>
      </c>
      <c r="C318" s="159">
        <v>0.3</v>
      </c>
      <c r="D318" s="160">
        <v>0</v>
      </c>
      <c r="E318" s="160">
        <v>0</v>
      </c>
      <c r="F318" s="161">
        <v>0.3</v>
      </c>
      <c r="G318" s="160">
        <v>0</v>
      </c>
      <c r="H318" s="162">
        <v>0</v>
      </c>
      <c r="I318" s="161">
        <v>0.3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214</v>
      </c>
      <c r="S318" s="130"/>
    </row>
    <row r="319" spans="1:19" ht="10.65" customHeight="1" x14ac:dyDescent="0.2">
      <c r="A319" s="122"/>
      <c r="B319" s="158" t="s">
        <v>217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118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65" customHeight="1" x14ac:dyDescent="0.2">
      <c r="A320" s="122"/>
      <c r="B320" s="158" t="s">
        <v>218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130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219</v>
      </c>
      <c r="C322" s="159">
        <v>1.2223485428751284</v>
      </c>
      <c r="D322" s="160">
        <v>0</v>
      </c>
      <c r="E322" s="160">
        <v>0</v>
      </c>
      <c r="F322" s="202">
        <v>1.2223485428751284</v>
      </c>
      <c r="G322" s="160">
        <v>0</v>
      </c>
      <c r="H322" s="162">
        <v>0</v>
      </c>
      <c r="I322" s="202">
        <v>1.2223485428751284</v>
      </c>
      <c r="J322" s="160">
        <v>0</v>
      </c>
      <c r="K322" s="160">
        <v>0</v>
      </c>
      <c r="L322" s="160">
        <v>0</v>
      </c>
      <c r="M322" s="160">
        <v>0</v>
      </c>
      <c r="N322" s="160">
        <v>0</v>
      </c>
      <c r="O322" s="160">
        <v>0</v>
      </c>
      <c r="P322" s="146" t="s">
        <v>214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220</v>
      </c>
      <c r="C324" s="159">
        <v>17.962465338967924</v>
      </c>
      <c r="D324" s="160">
        <v>-9.9999999999999982</v>
      </c>
      <c r="E324" s="160">
        <v>-5.6</v>
      </c>
      <c r="F324" s="161">
        <v>12.362465338967924</v>
      </c>
      <c r="G324" s="160">
        <v>0</v>
      </c>
      <c r="H324" s="162">
        <v>0</v>
      </c>
      <c r="I324" s="161">
        <v>12.362465338967924</v>
      </c>
      <c r="J324" s="160">
        <v>0</v>
      </c>
      <c r="K324" s="160">
        <v>0</v>
      </c>
      <c r="L324" s="160">
        <v>0</v>
      </c>
      <c r="M324" s="160">
        <v>0</v>
      </c>
      <c r="N324" s="160">
        <v>0</v>
      </c>
      <c r="O324" s="160">
        <v>0</v>
      </c>
      <c r="P324" s="146" t="s">
        <v>214</v>
      </c>
      <c r="S324" s="130"/>
    </row>
    <row r="325" spans="1:19" ht="10.65" customHeight="1" x14ac:dyDescent="0.2">
      <c r="A325" s="122"/>
      <c r="B325" s="171" t="s">
        <v>221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118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65" customHeight="1" x14ac:dyDescent="0.2">
      <c r="A326" s="122"/>
      <c r="B326" s="171" t="s">
        <v>222</v>
      </c>
      <c r="C326" s="159">
        <v>0.11563986243270791</v>
      </c>
      <c r="D326" s="160">
        <v>0</v>
      </c>
      <c r="E326" s="160">
        <v>0</v>
      </c>
      <c r="F326" s="161">
        <v>0.11563986243270791</v>
      </c>
      <c r="G326" s="160">
        <v>0.13200000000000001</v>
      </c>
      <c r="H326" s="162">
        <v>114.1474896485736</v>
      </c>
      <c r="I326" s="161">
        <v>-1.6360137567292099E-2</v>
      </c>
      <c r="J326" s="160">
        <v>2.0000000000000018E-3</v>
      </c>
      <c r="K326" s="160">
        <v>0</v>
      </c>
      <c r="L326" s="160">
        <v>3.2000000000000001E-2</v>
      </c>
      <c r="M326" s="160">
        <v>0</v>
      </c>
      <c r="N326" s="160">
        <v>0</v>
      </c>
      <c r="O326" s="160">
        <v>8.5000000000000006E-3</v>
      </c>
      <c r="P326" s="146">
        <v>0</v>
      </c>
      <c r="S326" s="130"/>
    </row>
    <row r="327" spans="1:19" ht="10.65" customHeight="1" x14ac:dyDescent="0.2">
      <c r="A327" s="122"/>
      <c r="B327" s="171" t="s">
        <v>223</v>
      </c>
      <c r="C327" s="159">
        <v>1.5281215504551985E-3</v>
      </c>
      <c r="D327" s="160">
        <v>0</v>
      </c>
      <c r="E327" s="160">
        <v>0</v>
      </c>
      <c r="F327" s="161">
        <v>1.5281215504551985E-3</v>
      </c>
      <c r="G327" s="160">
        <v>0</v>
      </c>
      <c r="H327" s="162">
        <v>0</v>
      </c>
      <c r="I327" s="161">
        <v>1.5281215504551985E-3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214</v>
      </c>
      <c r="S327" s="130"/>
    </row>
    <row r="328" spans="1:19" ht="10.65" customHeight="1" x14ac:dyDescent="0.2">
      <c r="A328" s="122"/>
      <c r="B328" s="171" t="s">
        <v>224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225</v>
      </c>
      <c r="C329" s="159">
        <v>18.079633322951086</v>
      </c>
      <c r="D329" s="160">
        <v>-9.9999999999999982</v>
      </c>
      <c r="E329" s="160">
        <v>-5.5999999999999979</v>
      </c>
      <c r="F329" s="161">
        <v>12.479633322951088</v>
      </c>
      <c r="G329" s="160">
        <v>0.13200000000000001</v>
      </c>
      <c r="H329" s="162">
        <v>1.0577233848469008</v>
      </c>
      <c r="I329" s="161">
        <v>12.347633322951088</v>
      </c>
      <c r="J329" s="160">
        <v>2.0000000000000018E-3</v>
      </c>
      <c r="K329" s="160">
        <v>0</v>
      </c>
      <c r="L329" s="160">
        <v>3.2000000000000001E-2</v>
      </c>
      <c r="M329" s="160">
        <v>0</v>
      </c>
      <c r="N329" s="160">
        <v>0</v>
      </c>
      <c r="O329" s="160">
        <v>8.5000000000000006E-3</v>
      </c>
      <c r="P329" s="146" t="s">
        <v>214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111</v>
      </c>
      <c r="C331" s="173">
        <v>19.301981865826214</v>
      </c>
      <c r="D331" s="177">
        <v>-9.9999999999999982</v>
      </c>
      <c r="E331" s="177">
        <v>-5.5999999999999979</v>
      </c>
      <c r="F331" s="185">
        <v>13.701981865826216</v>
      </c>
      <c r="G331" s="177">
        <v>0.13200000000000001</v>
      </c>
      <c r="H331" s="176">
        <v>0.9633642876817553</v>
      </c>
      <c r="I331" s="240">
        <v>13.569981865826216</v>
      </c>
      <c r="J331" s="177">
        <v>2.0000000000000018E-3</v>
      </c>
      <c r="K331" s="177">
        <v>0</v>
      </c>
      <c r="L331" s="177">
        <v>3.2000000000000001E-2</v>
      </c>
      <c r="M331" s="177">
        <v>0</v>
      </c>
      <c r="N331" s="177">
        <v>0</v>
      </c>
      <c r="O331" s="177">
        <v>8.5000000000000006E-3</v>
      </c>
      <c r="P331" s="153" t="s">
        <v>214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146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44048</v>
      </c>
      <c r="K336" s="151">
        <v>44055</v>
      </c>
      <c r="L336" s="151">
        <v>44062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55" t="s">
        <v>233</v>
      </c>
      <c r="D338" s="255"/>
      <c r="E338" s="255"/>
      <c r="F338" s="255"/>
      <c r="G338" s="255"/>
      <c r="H338" s="255"/>
      <c r="I338" s="255"/>
      <c r="J338" s="255"/>
      <c r="K338" s="255"/>
      <c r="L338" s="255"/>
      <c r="M338" s="255"/>
      <c r="N338" s="255"/>
      <c r="O338" s="256"/>
      <c r="P338" s="145"/>
      <c r="S338" s="130"/>
    </row>
    <row r="339" spans="1:19" ht="10.65" customHeight="1" x14ac:dyDescent="0.2">
      <c r="A339" s="122"/>
      <c r="B339" s="158" t="s">
        <v>215</v>
      </c>
      <c r="C339" s="159">
        <v>10.331521633446767</v>
      </c>
      <c r="D339" s="160">
        <v>0</v>
      </c>
      <c r="E339" s="160">
        <v>0</v>
      </c>
      <c r="F339" s="161">
        <v>10.331521633446767</v>
      </c>
      <c r="G339" s="160">
        <v>0</v>
      </c>
      <c r="H339" s="162">
        <v>0</v>
      </c>
      <c r="I339" s="161">
        <v>10.331521633446767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148</v>
      </c>
      <c r="S339" s="130"/>
    </row>
    <row r="340" spans="1:19" ht="10.65" customHeight="1" x14ac:dyDescent="0.2">
      <c r="A340" s="122"/>
      <c r="B340" s="158" t="s">
        <v>216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148</v>
      </c>
      <c r="S340" s="130"/>
    </row>
    <row r="341" spans="1:19" ht="10.65" customHeight="1" x14ac:dyDescent="0.2">
      <c r="A341" s="122"/>
      <c r="B341" s="158" t="s">
        <v>217</v>
      </c>
      <c r="C341" s="159">
        <v>1.7</v>
      </c>
      <c r="D341" s="160">
        <v>0</v>
      </c>
      <c r="E341" s="160">
        <v>0</v>
      </c>
      <c r="F341" s="161">
        <v>1.7</v>
      </c>
      <c r="G341" s="160">
        <v>0</v>
      </c>
      <c r="H341" s="162">
        <v>0</v>
      </c>
      <c r="I341" s="161">
        <v>1.7</v>
      </c>
      <c r="J341" s="160">
        <v>0</v>
      </c>
      <c r="K341" s="160">
        <v>0</v>
      </c>
      <c r="L341" s="160">
        <v>0</v>
      </c>
      <c r="M341" s="160">
        <v>0</v>
      </c>
      <c r="N341" s="160">
        <v>0</v>
      </c>
      <c r="O341" s="160">
        <v>0</v>
      </c>
      <c r="P341" s="146" t="s">
        <v>148</v>
      </c>
      <c r="S341" s="130"/>
    </row>
    <row r="342" spans="1:19" ht="10.65" customHeight="1" x14ac:dyDescent="0.2">
      <c r="A342" s="122"/>
      <c r="B342" s="158" t="s">
        <v>218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148</v>
      </c>
      <c r="S342" s="130"/>
    </row>
    <row r="343" spans="1:19" ht="10.65" customHeight="1" x14ac:dyDescent="0.2">
      <c r="A343" s="122"/>
      <c r="B343" s="158" t="s">
        <v>130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219</v>
      </c>
      <c r="C344" s="159">
        <v>12.031521633446767</v>
      </c>
      <c r="D344" s="160">
        <v>0</v>
      </c>
      <c r="E344" s="160">
        <v>0</v>
      </c>
      <c r="F344" s="202">
        <v>12.031521633446767</v>
      </c>
      <c r="G344" s="160">
        <v>0</v>
      </c>
      <c r="H344" s="162">
        <v>0</v>
      </c>
      <c r="I344" s="202">
        <v>12.031521633446767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214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220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148</v>
      </c>
      <c r="S346" s="130"/>
    </row>
    <row r="347" spans="1:19" ht="10.65" customHeight="1" x14ac:dyDescent="0.2">
      <c r="A347" s="122"/>
      <c r="B347" s="171" t="s">
        <v>221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148</v>
      </c>
      <c r="S347" s="130"/>
    </row>
    <row r="348" spans="1:19" ht="10.65" customHeight="1" x14ac:dyDescent="0.2">
      <c r="A348" s="122"/>
      <c r="B348" s="171" t="s">
        <v>222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148</v>
      </c>
      <c r="S348" s="130"/>
    </row>
    <row r="349" spans="1:19" ht="10.65" customHeight="1" x14ac:dyDescent="0.2">
      <c r="A349" s="122"/>
      <c r="B349" s="171" t="s">
        <v>223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148</v>
      </c>
      <c r="S349" s="130"/>
    </row>
    <row r="350" spans="1:19" ht="10.65" customHeight="1" x14ac:dyDescent="0.2">
      <c r="A350" s="122"/>
      <c r="B350" s="171" t="s">
        <v>224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225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111</v>
      </c>
      <c r="C353" s="173">
        <v>12.031521633446767</v>
      </c>
      <c r="D353" s="177">
        <v>0</v>
      </c>
      <c r="E353" s="177">
        <v>0</v>
      </c>
      <c r="F353" s="185">
        <v>12.031521633446767</v>
      </c>
      <c r="G353" s="177">
        <v>0</v>
      </c>
      <c r="H353" s="176">
        <v>0</v>
      </c>
      <c r="I353" s="240">
        <v>12.031521633446767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214</v>
      </c>
      <c r="S353" s="130"/>
    </row>
    <row r="354" spans="1:19" ht="10.65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146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44048</v>
      </c>
      <c r="K358" s="151">
        <v>44055</v>
      </c>
      <c r="L358" s="151">
        <v>44062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55" t="s">
        <v>122</v>
      </c>
      <c r="D360" s="255"/>
      <c r="E360" s="255"/>
      <c r="F360" s="255"/>
      <c r="G360" s="255"/>
      <c r="H360" s="255"/>
      <c r="I360" s="255"/>
      <c r="J360" s="255"/>
      <c r="K360" s="255"/>
      <c r="L360" s="255"/>
      <c r="M360" s="255"/>
      <c r="N360" s="255"/>
      <c r="O360" s="256"/>
      <c r="P360" s="145"/>
      <c r="S360" s="130"/>
    </row>
    <row r="361" spans="1:19" ht="10.65" customHeight="1" x14ac:dyDescent="0.2">
      <c r="A361" s="122"/>
      <c r="B361" s="158" t="s">
        <v>215</v>
      </c>
      <c r="C361" s="159">
        <v>0</v>
      </c>
      <c r="D361" s="160">
        <v>0</v>
      </c>
      <c r="E361" s="160">
        <v>0</v>
      </c>
      <c r="F361" s="161">
        <v>0</v>
      </c>
      <c r="G361" s="160">
        <v>1.8719999790191601E-2</v>
      </c>
      <c r="H361" s="162" t="s">
        <v>118</v>
      </c>
      <c r="I361" s="161">
        <v>-1.8719999790191601E-2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148</v>
      </c>
      <c r="S361" s="130"/>
    </row>
    <row r="362" spans="1:19" ht="10.65" customHeight="1" x14ac:dyDescent="0.2">
      <c r="A362" s="122"/>
      <c r="B362" s="158" t="s">
        <v>216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148</v>
      </c>
      <c r="S362" s="130"/>
    </row>
    <row r="363" spans="1:19" ht="10.65" customHeight="1" x14ac:dyDescent="0.2">
      <c r="A363" s="122"/>
      <c r="B363" s="158" t="s">
        <v>217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148</v>
      </c>
      <c r="S363" s="130"/>
    </row>
    <row r="364" spans="1:19" ht="10.65" customHeight="1" x14ac:dyDescent="0.2">
      <c r="A364" s="122"/>
      <c r="B364" s="158" t="s">
        <v>218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148</v>
      </c>
      <c r="S364" s="130"/>
    </row>
    <row r="365" spans="1:19" ht="10.65" customHeight="1" x14ac:dyDescent="0.2">
      <c r="A365" s="122"/>
      <c r="B365" s="158" t="s">
        <v>130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219</v>
      </c>
      <c r="C366" s="159">
        <v>0</v>
      </c>
      <c r="D366" s="160">
        <v>0</v>
      </c>
      <c r="E366" s="160">
        <v>0</v>
      </c>
      <c r="F366" s="202">
        <v>0</v>
      </c>
      <c r="G366" s="160">
        <v>1.8719999790191601E-2</v>
      </c>
      <c r="H366" s="162" t="s">
        <v>118</v>
      </c>
      <c r="I366" s="202">
        <v>-1.8719999790191601E-2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220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221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222</v>
      </c>
      <c r="C370" s="159">
        <v>0</v>
      </c>
      <c r="D370" s="160">
        <v>0</v>
      </c>
      <c r="E370" s="160">
        <v>0</v>
      </c>
      <c r="F370" s="161">
        <v>0</v>
      </c>
      <c r="G370" s="160">
        <v>0.371</v>
      </c>
      <c r="H370" s="162" t="s">
        <v>118</v>
      </c>
      <c r="I370" s="161">
        <v>-0.371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223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224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225</v>
      </c>
      <c r="C373" s="159">
        <v>0</v>
      </c>
      <c r="D373" s="160">
        <v>0</v>
      </c>
      <c r="E373" s="160">
        <v>0</v>
      </c>
      <c r="F373" s="161">
        <v>0</v>
      </c>
      <c r="G373" s="160">
        <v>0.371</v>
      </c>
      <c r="H373" s="162" t="s">
        <v>118</v>
      </c>
      <c r="I373" s="161">
        <v>-0.371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0.38971999979019162</v>
      </c>
      <c r="H375" s="176" t="s">
        <v>118</v>
      </c>
      <c r="I375" s="240">
        <v>-0.38971999979019162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146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44048</v>
      </c>
      <c r="K380" s="151">
        <v>44055</v>
      </c>
      <c r="L380" s="151">
        <v>44062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55" t="s">
        <v>123</v>
      </c>
      <c r="D382" s="255"/>
      <c r="E382" s="255"/>
      <c r="F382" s="255"/>
      <c r="G382" s="255"/>
      <c r="H382" s="255"/>
      <c r="I382" s="255"/>
      <c r="J382" s="255"/>
      <c r="K382" s="255"/>
      <c r="L382" s="255"/>
      <c r="M382" s="255"/>
      <c r="N382" s="255"/>
      <c r="O382" s="256"/>
      <c r="P382" s="145"/>
      <c r="S382" s="130"/>
    </row>
    <row r="383" spans="1:19" ht="10.65" customHeight="1" x14ac:dyDescent="0.2">
      <c r="A383" s="122"/>
      <c r="B383" s="158" t="s">
        <v>215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216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217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218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130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219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118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220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221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222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2.300000000000002E-2</v>
      </c>
      <c r="K392" s="160">
        <v>0</v>
      </c>
      <c r="L392" s="160">
        <v>0</v>
      </c>
      <c r="M392" s="160">
        <v>2.0000000000000018E-3</v>
      </c>
      <c r="N392" s="160" t="s">
        <v>42</v>
      </c>
      <c r="O392" s="160">
        <v>6.2500000000000056E-3</v>
      </c>
      <c r="P392" s="146">
        <v>0</v>
      </c>
      <c r="S392" s="130"/>
    </row>
    <row r="393" spans="1:19" ht="10.65" customHeight="1" x14ac:dyDescent="0.2">
      <c r="A393" s="122"/>
      <c r="B393" s="171" t="s">
        <v>223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224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225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2.300000000000002E-2</v>
      </c>
      <c r="K395" s="160">
        <v>0</v>
      </c>
      <c r="L395" s="160">
        <v>0</v>
      </c>
      <c r="M395" s="160">
        <v>2.0000000000000018E-3</v>
      </c>
      <c r="N395" s="160" t="s">
        <v>42</v>
      </c>
      <c r="O395" s="160">
        <v>6.2500000000000056E-3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40">
        <v>0</v>
      </c>
      <c r="J397" s="177">
        <v>2.300000000000002E-2</v>
      </c>
      <c r="K397" s="177">
        <v>0</v>
      </c>
      <c r="L397" s="177">
        <v>0</v>
      </c>
      <c r="M397" s="177">
        <v>2.0000000000000018E-3</v>
      </c>
      <c r="N397" s="177" t="s">
        <v>42</v>
      </c>
      <c r="O397" s="177">
        <v>6.2500000000000056E-3</v>
      </c>
      <c r="P397" s="153">
        <v>0</v>
      </c>
      <c r="S397" s="130"/>
    </row>
    <row r="398" spans="1:19" ht="10.65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146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44048</v>
      </c>
      <c r="K402" s="151">
        <v>44055</v>
      </c>
      <c r="L402" s="151">
        <v>44062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57" t="s">
        <v>234</v>
      </c>
      <c r="D404" s="255"/>
      <c r="E404" s="255"/>
      <c r="F404" s="255"/>
      <c r="G404" s="255"/>
      <c r="H404" s="255"/>
      <c r="I404" s="255"/>
      <c r="J404" s="255"/>
      <c r="K404" s="255"/>
      <c r="L404" s="255"/>
      <c r="M404" s="255"/>
      <c r="N404" s="255"/>
      <c r="O404" s="256"/>
      <c r="P404" s="145"/>
      <c r="S404" s="130"/>
    </row>
    <row r="405" spans="1:19" ht="10.65" customHeight="1" x14ac:dyDescent="0.2">
      <c r="A405" s="122"/>
      <c r="B405" s="158" t="s">
        <v>215</v>
      </c>
      <c r="C405" s="159">
        <v>35.469779397482277</v>
      </c>
      <c r="D405" s="160">
        <v>0</v>
      </c>
      <c r="E405" s="160">
        <v>-35</v>
      </c>
      <c r="F405" s="161">
        <v>0.46977939748227726</v>
      </c>
      <c r="G405" s="160">
        <v>5.8499999761581399E-2</v>
      </c>
      <c r="H405" s="162">
        <v>12.452653325178728</v>
      </c>
      <c r="I405" s="161">
        <v>0.41127939772069588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148</v>
      </c>
      <c r="S405" s="130"/>
    </row>
    <row r="406" spans="1:19" ht="10.65" customHeight="1" x14ac:dyDescent="0.2">
      <c r="A406" s="122"/>
      <c r="B406" s="158" t="s">
        <v>216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148</v>
      </c>
      <c r="S406" s="130"/>
    </row>
    <row r="407" spans="1:19" ht="10.65" customHeight="1" x14ac:dyDescent="0.2">
      <c r="A407" s="122"/>
      <c r="B407" s="158" t="s">
        <v>217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148</v>
      </c>
      <c r="S407" s="130"/>
    </row>
    <row r="408" spans="1:19" ht="10.65" customHeight="1" x14ac:dyDescent="0.2">
      <c r="A408" s="122"/>
      <c r="B408" s="158" t="s">
        <v>218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148</v>
      </c>
      <c r="S408" s="130"/>
    </row>
    <row r="409" spans="1:19" ht="10.65" customHeight="1" x14ac:dyDescent="0.2">
      <c r="A409" s="122"/>
      <c r="B409" s="158" t="s">
        <v>130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219</v>
      </c>
      <c r="C410" s="159">
        <v>35.469779397482277</v>
      </c>
      <c r="D410" s="160">
        <v>0</v>
      </c>
      <c r="E410" s="160">
        <v>-35</v>
      </c>
      <c r="F410" s="202">
        <v>0.46977939748227726</v>
      </c>
      <c r="G410" s="160">
        <v>5.8499999761581399E-2</v>
      </c>
      <c r="H410" s="162">
        <v>12.452653325178728</v>
      </c>
      <c r="I410" s="202">
        <v>0.41127939772069588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214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220</v>
      </c>
      <c r="C412" s="159">
        <v>35.469779397482277</v>
      </c>
      <c r="D412" s="160">
        <v>0</v>
      </c>
      <c r="E412" s="160">
        <v>-34</v>
      </c>
      <c r="F412" s="161">
        <v>1.4697793974822773</v>
      </c>
      <c r="G412" s="160">
        <v>0</v>
      </c>
      <c r="H412" s="162">
        <v>0</v>
      </c>
      <c r="I412" s="161">
        <v>1.4697793974822773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214</v>
      </c>
      <c r="S412" s="130"/>
    </row>
    <row r="413" spans="1:19" ht="10.65" customHeight="1" x14ac:dyDescent="0.2">
      <c r="A413" s="122"/>
      <c r="B413" s="171" t="s">
        <v>221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222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223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224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225</v>
      </c>
      <c r="C417" s="159">
        <v>35.469779397482277</v>
      </c>
      <c r="D417" s="160">
        <v>0</v>
      </c>
      <c r="E417" s="160">
        <v>-34</v>
      </c>
      <c r="F417" s="202">
        <v>1.4697793974822773</v>
      </c>
      <c r="G417" s="170">
        <v>0</v>
      </c>
      <c r="H417" s="162">
        <v>0</v>
      </c>
      <c r="I417" s="161">
        <v>1.4697793974822773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214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111</v>
      </c>
      <c r="C419" s="173">
        <v>70.939558794964555</v>
      </c>
      <c r="D419" s="177">
        <v>0</v>
      </c>
      <c r="E419" s="177">
        <v>-69</v>
      </c>
      <c r="F419" s="185">
        <v>1.9395587949645545</v>
      </c>
      <c r="G419" s="177">
        <v>5.8499999761581399E-2</v>
      </c>
      <c r="H419" s="176">
        <v>3.0161498539491549</v>
      </c>
      <c r="I419" s="240">
        <v>1.8810587952029731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214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146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44048</v>
      </c>
      <c r="K424" s="151">
        <v>44055</v>
      </c>
      <c r="L424" s="151">
        <v>44062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58" t="s">
        <v>235</v>
      </c>
      <c r="D426" s="258"/>
      <c r="E426" s="258"/>
      <c r="F426" s="258"/>
      <c r="G426" s="258"/>
      <c r="H426" s="258"/>
      <c r="I426" s="258"/>
      <c r="J426" s="258"/>
      <c r="K426" s="258"/>
      <c r="L426" s="258"/>
      <c r="M426" s="258"/>
      <c r="N426" s="258"/>
      <c r="O426" s="259"/>
      <c r="P426" s="145"/>
      <c r="S426" s="130"/>
    </row>
    <row r="427" spans="1:19" ht="10.65" customHeight="1" x14ac:dyDescent="0.2">
      <c r="A427" s="122"/>
      <c r="B427" s="158" t="s">
        <v>215</v>
      </c>
      <c r="C427" s="159">
        <v>31.150349741690711</v>
      </c>
      <c r="D427" s="160">
        <v>0</v>
      </c>
      <c r="E427" s="160">
        <v>-30</v>
      </c>
      <c r="F427" s="161">
        <v>1.1503497416907109</v>
      </c>
      <c r="G427" s="160">
        <v>5.8499999761581399E-2</v>
      </c>
      <c r="H427" s="162">
        <v>5.0854099098246257</v>
      </c>
      <c r="I427" s="161">
        <v>1.0918497419291295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214</v>
      </c>
      <c r="S427" s="130"/>
    </row>
    <row r="428" spans="1:19" ht="10.65" customHeight="1" x14ac:dyDescent="0.2">
      <c r="A428" s="122"/>
      <c r="B428" s="158" t="s">
        <v>216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217</v>
      </c>
      <c r="C429" s="159">
        <v>0.5</v>
      </c>
      <c r="D429" s="160">
        <v>0</v>
      </c>
      <c r="E429" s="160">
        <v>0</v>
      </c>
      <c r="F429" s="161">
        <v>0.5</v>
      </c>
      <c r="G429" s="160">
        <v>0</v>
      </c>
      <c r="H429" s="162">
        <v>0</v>
      </c>
      <c r="I429" s="161">
        <v>0.5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214</v>
      </c>
      <c r="S429" s="130"/>
    </row>
    <row r="430" spans="1:19" ht="10.65" customHeight="1" x14ac:dyDescent="0.2">
      <c r="A430" s="122"/>
      <c r="B430" s="158" t="s">
        <v>218</v>
      </c>
      <c r="C430" s="159">
        <v>0.2075574764966889</v>
      </c>
      <c r="D430" s="160">
        <v>0</v>
      </c>
      <c r="E430" s="160">
        <v>0</v>
      </c>
      <c r="F430" s="161">
        <v>0.2075574764966889</v>
      </c>
      <c r="G430" s="160">
        <v>0</v>
      </c>
      <c r="H430" s="162">
        <v>0</v>
      </c>
      <c r="I430" s="161">
        <v>0.2075574764966889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214</v>
      </c>
      <c r="S430" s="130"/>
    </row>
    <row r="431" spans="1:19" ht="10.65" customHeight="1" x14ac:dyDescent="0.2">
      <c r="A431" s="122"/>
      <c r="B431" s="158" t="s">
        <v>130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219</v>
      </c>
      <c r="C432" s="159">
        <v>31.8579072181874</v>
      </c>
      <c r="D432" s="160">
        <v>0</v>
      </c>
      <c r="E432" s="160">
        <v>-30</v>
      </c>
      <c r="F432" s="202">
        <v>1.8579072181873999</v>
      </c>
      <c r="G432" s="160">
        <v>5.8499999761581399E-2</v>
      </c>
      <c r="H432" s="162">
        <v>3.1487040466237497</v>
      </c>
      <c r="I432" s="202">
        <v>1.7994072184258185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214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220</v>
      </c>
      <c r="C434" s="159">
        <v>8.6507560889529955</v>
      </c>
      <c r="D434" s="160">
        <v>0</v>
      </c>
      <c r="E434" s="160">
        <v>-7</v>
      </c>
      <c r="F434" s="161">
        <v>1.6507560889529955</v>
      </c>
      <c r="G434" s="160">
        <v>0</v>
      </c>
      <c r="H434" s="162">
        <v>0</v>
      </c>
      <c r="I434" s="161">
        <v>1.6507560889529955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214</v>
      </c>
      <c r="S434" s="130"/>
    </row>
    <row r="435" spans="1:19" ht="10.65" customHeight="1" x14ac:dyDescent="0.2">
      <c r="A435" s="122"/>
      <c r="B435" s="171" t="s">
        <v>221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222</v>
      </c>
      <c r="C436" s="159">
        <v>8.6000270175480953</v>
      </c>
      <c r="D436" s="160">
        <v>0</v>
      </c>
      <c r="E436" s="160">
        <v>0</v>
      </c>
      <c r="F436" s="161">
        <v>8.6000270175480953</v>
      </c>
      <c r="G436" s="160">
        <v>0.03</v>
      </c>
      <c r="H436" s="162">
        <v>0.34883611340738707</v>
      </c>
      <c r="I436" s="161">
        <v>8.5700270175480959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214</v>
      </c>
      <c r="S436" s="130"/>
    </row>
    <row r="437" spans="1:19" ht="10.65" customHeight="1" x14ac:dyDescent="0.2">
      <c r="A437" s="122"/>
      <c r="B437" s="171" t="s">
        <v>223</v>
      </c>
      <c r="C437" s="159">
        <v>1.2861512492687779</v>
      </c>
      <c r="D437" s="160">
        <v>0</v>
      </c>
      <c r="E437" s="160">
        <v>0</v>
      </c>
      <c r="F437" s="161">
        <v>1.2861512492687779</v>
      </c>
      <c r="G437" s="160">
        <v>4.6799998283386197E-3</v>
      </c>
      <c r="H437" s="162">
        <v>0.36387631944527238</v>
      </c>
      <c r="I437" s="161">
        <v>1.2814712494404392</v>
      </c>
      <c r="J437" s="160">
        <v>0</v>
      </c>
      <c r="K437" s="160">
        <v>0</v>
      </c>
      <c r="L437" s="160">
        <v>0</v>
      </c>
      <c r="M437" s="160">
        <v>4.6799998283386197E-3</v>
      </c>
      <c r="N437" s="160">
        <v>0.36387631944527238</v>
      </c>
      <c r="O437" s="160">
        <v>1.1699999570846549E-3</v>
      </c>
      <c r="P437" s="146" t="s">
        <v>214</v>
      </c>
      <c r="S437" s="130"/>
    </row>
    <row r="438" spans="1:19" ht="10.65" customHeight="1" x14ac:dyDescent="0.2">
      <c r="A438" s="122"/>
      <c r="B438" s="171" t="s">
        <v>224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225</v>
      </c>
      <c r="C439" s="159">
        <v>18.536934355769866</v>
      </c>
      <c r="D439" s="160">
        <v>0</v>
      </c>
      <c r="E439" s="160">
        <v>-6.9999999999999964</v>
      </c>
      <c r="F439" s="202">
        <v>11.536934355769869</v>
      </c>
      <c r="G439" s="170">
        <v>3.4679999828338616E-2</v>
      </c>
      <c r="H439" s="162">
        <v>0.30059978464724818</v>
      </c>
      <c r="I439" s="161">
        <v>11.502254355941531</v>
      </c>
      <c r="J439" s="160">
        <v>0</v>
      </c>
      <c r="K439" s="160">
        <v>0</v>
      </c>
      <c r="L439" s="160">
        <v>0</v>
      </c>
      <c r="M439" s="160">
        <v>4.6799998283386197E-3</v>
      </c>
      <c r="N439" s="160">
        <v>4.0565367575295698E-2</v>
      </c>
      <c r="O439" s="160">
        <v>1.1699999570846549E-3</v>
      </c>
      <c r="P439" s="146" t="s">
        <v>214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111</v>
      </c>
      <c r="C441" s="173">
        <v>50.394841573957265</v>
      </c>
      <c r="D441" s="177">
        <v>0</v>
      </c>
      <c r="E441" s="177">
        <v>-37</v>
      </c>
      <c r="F441" s="185">
        <v>13.394841573957269</v>
      </c>
      <c r="G441" s="177">
        <v>9.3179999589920015E-2</v>
      </c>
      <c r="H441" s="176">
        <v>0.69564092322737059</v>
      </c>
      <c r="I441" s="240">
        <v>13.301661574367349</v>
      </c>
      <c r="J441" s="177">
        <v>0</v>
      </c>
      <c r="K441" s="177">
        <v>0</v>
      </c>
      <c r="L441" s="177">
        <v>0</v>
      </c>
      <c r="M441" s="177">
        <v>4.6799998283386197E-3</v>
      </c>
      <c r="N441" s="177">
        <v>3.4938821803145795E-2</v>
      </c>
      <c r="O441" s="177">
        <v>1.1699999570846549E-3</v>
      </c>
      <c r="P441" s="153" t="s">
        <v>214</v>
      </c>
      <c r="S441" s="130"/>
    </row>
    <row r="442" spans="1:19" ht="10.65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146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44048</v>
      </c>
      <c r="K446" s="151">
        <v>44055</v>
      </c>
      <c r="L446" s="151">
        <v>44062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58" t="s">
        <v>236</v>
      </c>
      <c r="D448" s="258"/>
      <c r="E448" s="258"/>
      <c r="F448" s="258"/>
      <c r="G448" s="258"/>
      <c r="H448" s="258"/>
      <c r="I448" s="258"/>
      <c r="J448" s="258"/>
      <c r="K448" s="258"/>
      <c r="L448" s="258"/>
      <c r="M448" s="258"/>
      <c r="N448" s="258"/>
      <c r="O448" s="259"/>
      <c r="P448" s="145"/>
      <c r="S448" s="130"/>
    </row>
    <row r="449" spans="1:19" ht="10.65" customHeight="1" x14ac:dyDescent="0.2">
      <c r="A449" s="122"/>
      <c r="B449" s="158" t="s">
        <v>215</v>
      </c>
      <c r="C449" s="159">
        <v>0.13046469951220449</v>
      </c>
      <c r="D449" s="160">
        <v>0</v>
      </c>
      <c r="E449" s="160">
        <v>0</v>
      </c>
      <c r="F449" s="161">
        <v>0.13046469951220449</v>
      </c>
      <c r="G449" s="160">
        <v>0</v>
      </c>
      <c r="H449" s="162">
        <v>0</v>
      </c>
      <c r="I449" s="161">
        <v>0.13046469951220449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214</v>
      </c>
      <c r="S449" s="130"/>
    </row>
    <row r="450" spans="1:19" ht="10.65" customHeight="1" x14ac:dyDescent="0.2">
      <c r="A450" s="122"/>
      <c r="B450" s="158" t="s">
        <v>216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217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214</v>
      </c>
      <c r="S451" s="130"/>
    </row>
    <row r="452" spans="1:19" ht="10.65" customHeight="1" x14ac:dyDescent="0.2">
      <c r="A452" s="122"/>
      <c r="B452" s="158" t="s">
        <v>218</v>
      </c>
      <c r="C452" s="159">
        <v>4.1511495299337793E-2</v>
      </c>
      <c r="D452" s="160">
        <v>0</v>
      </c>
      <c r="E452" s="160">
        <v>0</v>
      </c>
      <c r="F452" s="161">
        <v>4.1511495299337793E-2</v>
      </c>
      <c r="G452" s="160">
        <v>0</v>
      </c>
      <c r="H452" s="162">
        <v>0</v>
      </c>
      <c r="I452" s="161">
        <v>4.1511495299337793E-2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214</v>
      </c>
      <c r="S452" s="130"/>
    </row>
    <row r="453" spans="1:19" ht="10.65" customHeight="1" x14ac:dyDescent="0.2">
      <c r="A453" s="122"/>
      <c r="B453" s="158" t="s">
        <v>130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219</v>
      </c>
      <c r="C454" s="159">
        <v>0.27197619481154228</v>
      </c>
      <c r="D454" s="160">
        <v>0</v>
      </c>
      <c r="E454" s="160">
        <v>0</v>
      </c>
      <c r="F454" s="202">
        <v>0.27197619481154228</v>
      </c>
      <c r="G454" s="160">
        <v>0</v>
      </c>
      <c r="H454" s="162">
        <v>0</v>
      </c>
      <c r="I454" s="202">
        <v>0.27197619481154228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214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220</v>
      </c>
      <c r="C456" s="159">
        <v>3.1691535719001802E-2</v>
      </c>
      <c r="D456" s="160">
        <v>0</v>
      </c>
      <c r="E456" s="160">
        <v>0</v>
      </c>
      <c r="F456" s="161">
        <v>3.1691535719001802E-2</v>
      </c>
      <c r="G456" s="160">
        <v>0</v>
      </c>
      <c r="H456" s="162">
        <v>0</v>
      </c>
      <c r="I456" s="161">
        <v>3.1691535719001802E-2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214</v>
      </c>
      <c r="S456" s="130"/>
    </row>
    <row r="457" spans="1:19" ht="10.65" customHeight="1" x14ac:dyDescent="0.2">
      <c r="A457" s="122"/>
      <c r="B457" s="171" t="s">
        <v>221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222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214</v>
      </c>
      <c r="S458" s="130"/>
    </row>
    <row r="459" spans="1:19" ht="10.65" customHeight="1" x14ac:dyDescent="0.2">
      <c r="A459" s="122"/>
      <c r="B459" s="171" t="s">
        <v>223</v>
      </c>
      <c r="C459" s="159">
        <v>0.25722963158589601</v>
      </c>
      <c r="D459" s="160">
        <v>0</v>
      </c>
      <c r="E459" s="160">
        <v>0</v>
      </c>
      <c r="F459" s="161">
        <v>0.25722963158589601</v>
      </c>
      <c r="G459" s="160">
        <v>0</v>
      </c>
      <c r="H459" s="162">
        <v>0</v>
      </c>
      <c r="I459" s="161">
        <v>0.25722963158589601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214</v>
      </c>
      <c r="S459" s="130"/>
    </row>
    <row r="460" spans="1:19" ht="10.65" customHeight="1" x14ac:dyDescent="0.2">
      <c r="A460" s="122"/>
      <c r="B460" s="171" t="s">
        <v>224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225</v>
      </c>
      <c r="C461" s="159">
        <v>1.9889211673048977</v>
      </c>
      <c r="D461" s="160">
        <v>0</v>
      </c>
      <c r="E461" s="160">
        <v>0</v>
      </c>
      <c r="F461" s="202">
        <v>1.9889211673048977</v>
      </c>
      <c r="G461" s="170">
        <v>0</v>
      </c>
      <c r="H461" s="162">
        <v>0</v>
      </c>
      <c r="I461" s="161">
        <v>1.9889211673048977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214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111</v>
      </c>
      <c r="C463" s="173">
        <v>2.2608973621164399</v>
      </c>
      <c r="D463" s="177">
        <v>0</v>
      </c>
      <c r="E463" s="177">
        <v>0</v>
      </c>
      <c r="F463" s="185">
        <v>2.2608973621164399</v>
      </c>
      <c r="G463" s="177">
        <v>0</v>
      </c>
      <c r="H463" s="176">
        <v>0</v>
      </c>
      <c r="I463" s="240">
        <v>2.2608973621164399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214</v>
      </c>
      <c r="S463" s="130"/>
    </row>
    <row r="464" spans="1:19" ht="10.65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146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44048</v>
      </c>
      <c r="K468" s="151">
        <v>44055</v>
      </c>
      <c r="L468" s="151">
        <v>44062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55" t="s">
        <v>237</v>
      </c>
      <c r="D470" s="255"/>
      <c r="E470" s="255"/>
      <c r="F470" s="255"/>
      <c r="G470" s="255"/>
      <c r="H470" s="255"/>
      <c r="I470" s="255"/>
      <c r="J470" s="255"/>
      <c r="K470" s="255"/>
      <c r="L470" s="255"/>
      <c r="M470" s="255"/>
      <c r="N470" s="255"/>
      <c r="O470" s="256"/>
      <c r="P470" s="145"/>
      <c r="S470" s="130"/>
    </row>
    <row r="471" spans="1:19" ht="10.65" customHeight="1" x14ac:dyDescent="0.2">
      <c r="A471" s="122"/>
      <c r="B471" s="158" t="s">
        <v>215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216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217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218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130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219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118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220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221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222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118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223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224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225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118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118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146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44048</v>
      </c>
      <c r="K490" s="151">
        <v>44055</v>
      </c>
      <c r="L490" s="151">
        <v>44062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55" t="s">
        <v>238</v>
      </c>
      <c r="D492" s="255"/>
      <c r="E492" s="255"/>
      <c r="F492" s="255"/>
      <c r="G492" s="255"/>
      <c r="H492" s="255"/>
      <c r="I492" s="255"/>
      <c r="J492" s="255"/>
      <c r="K492" s="255"/>
      <c r="L492" s="255"/>
      <c r="M492" s="255"/>
      <c r="N492" s="255"/>
      <c r="O492" s="256"/>
      <c r="P492" s="145"/>
      <c r="S492" s="130"/>
    </row>
    <row r="493" spans="1:19" ht="10.65" customHeight="1" x14ac:dyDescent="0.2">
      <c r="A493" s="122"/>
      <c r="B493" s="158" t="s">
        <v>215</v>
      </c>
      <c r="C493" s="159">
        <v>35.776738374663729</v>
      </c>
      <c r="D493" s="160">
        <v>0</v>
      </c>
      <c r="E493" s="160">
        <v>0</v>
      </c>
      <c r="F493" s="161">
        <v>35.776738374663729</v>
      </c>
      <c r="G493" s="160">
        <v>0</v>
      </c>
      <c r="H493" s="162">
        <v>0</v>
      </c>
      <c r="I493" s="161">
        <v>35.776738374663729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214</v>
      </c>
      <c r="S493" s="130"/>
    </row>
    <row r="494" spans="1:19" ht="10.65" customHeight="1" x14ac:dyDescent="0.2">
      <c r="A494" s="122"/>
      <c r="B494" s="158" t="s">
        <v>216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217</v>
      </c>
      <c r="C495" s="159">
        <v>0.20419546751951581</v>
      </c>
      <c r="D495" s="160">
        <v>0</v>
      </c>
      <c r="E495" s="160">
        <v>0</v>
      </c>
      <c r="F495" s="161">
        <v>0.20419546751951581</v>
      </c>
      <c r="G495" s="160">
        <v>0</v>
      </c>
      <c r="H495" s="162">
        <v>0</v>
      </c>
      <c r="I495" s="161">
        <v>0.20419546751951581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214</v>
      </c>
      <c r="S495" s="130"/>
    </row>
    <row r="496" spans="1:19" ht="10.65" customHeight="1" x14ac:dyDescent="0.2">
      <c r="A496" s="122"/>
      <c r="B496" s="158" t="s">
        <v>218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130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219</v>
      </c>
      <c r="C498" s="159">
        <v>35.980933842183248</v>
      </c>
      <c r="D498" s="160">
        <v>0</v>
      </c>
      <c r="E498" s="160">
        <v>0</v>
      </c>
      <c r="F498" s="202">
        <v>35.980933842183248</v>
      </c>
      <c r="G498" s="160">
        <v>0</v>
      </c>
      <c r="H498" s="162">
        <v>0</v>
      </c>
      <c r="I498" s="202">
        <v>35.980933842183248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214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220</v>
      </c>
      <c r="C500" s="159">
        <v>38.013940818512921</v>
      </c>
      <c r="D500" s="160">
        <v>0</v>
      </c>
      <c r="E500" s="160">
        <v>0</v>
      </c>
      <c r="F500" s="161">
        <v>38.013940818512921</v>
      </c>
      <c r="G500" s="160">
        <v>0</v>
      </c>
      <c r="H500" s="162">
        <v>0</v>
      </c>
      <c r="I500" s="161">
        <v>38.013940818512921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214</v>
      </c>
      <c r="S500" s="130"/>
    </row>
    <row r="501" spans="1:19" ht="10.65" customHeight="1" x14ac:dyDescent="0.2">
      <c r="A501" s="122"/>
      <c r="B501" s="171" t="s">
        <v>221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214</v>
      </c>
      <c r="S501" s="130"/>
    </row>
    <row r="502" spans="1:19" ht="10.65" customHeight="1" x14ac:dyDescent="0.2">
      <c r="A502" s="122"/>
      <c r="B502" s="171" t="s">
        <v>222</v>
      </c>
      <c r="C502" s="159">
        <v>1.3047823347669765</v>
      </c>
      <c r="D502" s="160">
        <v>0</v>
      </c>
      <c r="E502" s="160">
        <v>0</v>
      </c>
      <c r="F502" s="161">
        <v>1.3047823347669765</v>
      </c>
      <c r="G502" s="160">
        <v>6.5000000000000002E-2</v>
      </c>
      <c r="H502" s="162">
        <v>4.9816738216040051</v>
      </c>
      <c r="I502" s="161">
        <v>1.2397823347669765</v>
      </c>
      <c r="J502" s="160">
        <v>0</v>
      </c>
      <c r="K502" s="160">
        <v>0</v>
      </c>
      <c r="L502" s="160">
        <v>0</v>
      </c>
      <c r="M502" s="160">
        <v>0</v>
      </c>
      <c r="N502" s="160">
        <v>0</v>
      </c>
      <c r="O502" s="160">
        <v>0</v>
      </c>
      <c r="P502" s="146" t="s">
        <v>148</v>
      </c>
      <c r="S502" s="130"/>
    </row>
    <row r="503" spans="1:19" ht="10.65" customHeight="1" x14ac:dyDescent="0.2">
      <c r="A503" s="122"/>
      <c r="B503" s="171" t="s">
        <v>223</v>
      </c>
      <c r="C503" s="159">
        <v>1.25</v>
      </c>
      <c r="D503" s="160">
        <v>0</v>
      </c>
      <c r="E503" s="160">
        <v>0</v>
      </c>
      <c r="F503" s="161">
        <v>1.25</v>
      </c>
      <c r="G503" s="160">
        <v>0</v>
      </c>
      <c r="H503" s="162">
        <v>0</v>
      </c>
      <c r="I503" s="161">
        <v>1.25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214</v>
      </c>
      <c r="S503" s="130"/>
    </row>
    <row r="504" spans="1:19" ht="10.65" customHeight="1" x14ac:dyDescent="0.2">
      <c r="A504" s="122"/>
      <c r="B504" s="171" t="s">
        <v>224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225</v>
      </c>
      <c r="C505" s="159">
        <v>41.868723153279895</v>
      </c>
      <c r="D505" s="160">
        <v>0</v>
      </c>
      <c r="E505" s="160">
        <v>0</v>
      </c>
      <c r="F505" s="202">
        <v>41.868723153279895</v>
      </c>
      <c r="G505" s="170">
        <v>6.5000000000000002E-2</v>
      </c>
      <c r="H505" s="162">
        <v>0.15524715134502032</v>
      </c>
      <c r="I505" s="161">
        <v>41.803723153279897</v>
      </c>
      <c r="J505" s="160">
        <v>0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46" t="s">
        <v>214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111</v>
      </c>
      <c r="C507" s="173">
        <v>77.849656995463135</v>
      </c>
      <c r="D507" s="177">
        <v>0</v>
      </c>
      <c r="E507" s="177">
        <v>0</v>
      </c>
      <c r="F507" s="185">
        <v>77.849656995463135</v>
      </c>
      <c r="G507" s="177">
        <v>6.5000000000000002E-2</v>
      </c>
      <c r="H507" s="176">
        <v>8.3494266395789024E-2</v>
      </c>
      <c r="I507" s="240">
        <v>77.784656995463138</v>
      </c>
      <c r="J507" s="177">
        <v>0</v>
      </c>
      <c r="K507" s="177">
        <v>0</v>
      </c>
      <c r="L507" s="177">
        <v>0</v>
      </c>
      <c r="M507" s="177">
        <v>0</v>
      </c>
      <c r="N507" s="177">
        <v>0</v>
      </c>
      <c r="O507" s="177">
        <v>0</v>
      </c>
      <c r="P507" s="153" t="s">
        <v>214</v>
      </c>
      <c r="S507" s="130"/>
    </row>
    <row r="508" spans="1:19" ht="10.65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146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44048</v>
      </c>
      <c r="K512" s="151">
        <v>44055</v>
      </c>
      <c r="L512" s="151">
        <v>44062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55" t="s">
        <v>124</v>
      </c>
      <c r="D514" s="255"/>
      <c r="E514" s="255"/>
      <c r="F514" s="255"/>
      <c r="G514" s="255"/>
      <c r="H514" s="255"/>
      <c r="I514" s="255"/>
      <c r="J514" s="255"/>
      <c r="K514" s="255"/>
      <c r="L514" s="255"/>
      <c r="M514" s="255"/>
      <c r="N514" s="255"/>
      <c r="O514" s="256"/>
      <c r="P514" s="145"/>
      <c r="S514" s="130"/>
    </row>
    <row r="515" spans="1:19" ht="10.65" customHeight="1" x14ac:dyDescent="0.2">
      <c r="A515" s="122"/>
      <c r="B515" s="158" t="s">
        <v>215</v>
      </c>
      <c r="C515" s="159">
        <v>0.22201559258994349</v>
      </c>
      <c r="D515" s="160">
        <v>0</v>
      </c>
      <c r="E515" s="160">
        <v>0</v>
      </c>
      <c r="F515" s="161">
        <v>0.22201559258994349</v>
      </c>
      <c r="G515" s="160">
        <v>0</v>
      </c>
      <c r="H515" s="162">
        <v>0</v>
      </c>
      <c r="I515" s="161">
        <v>0.22201559258994349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214</v>
      </c>
      <c r="S515" s="130"/>
    </row>
    <row r="516" spans="1:19" ht="10.65" customHeight="1" x14ac:dyDescent="0.2">
      <c r="A516" s="122"/>
      <c r="B516" s="158" t="s">
        <v>216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217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218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130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219</v>
      </c>
      <c r="C520" s="159">
        <v>0.22201559258994349</v>
      </c>
      <c r="D520" s="160">
        <v>0</v>
      </c>
      <c r="E520" s="160">
        <v>0</v>
      </c>
      <c r="F520" s="202">
        <v>0.22201559258994349</v>
      </c>
      <c r="G520" s="160">
        <v>0</v>
      </c>
      <c r="H520" s="162">
        <v>0</v>
      </c>
      <c r="I520" s="202">
        <v>0.22201559258994349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214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220</v>
      </c>
      <c r="C522" s="159">
        <v>0.23041474654377692</v>
      </c>
      <c r="D522" s="160">
        <v>0</v>
      </c>
      <c r="E522" s="160">
        <v>0</v>
      </c>
      <c r="F522" s="161">
        <v>0.23041474654377692</v>
      </c>
      <c r="G522" s="160">
        <v>0</v>
      </c>
      <c r="H522" s="162">
        <v>0</v>
      </c>
      <c r="I522" s="161">
        <v>0.23041474654377692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214</v>
      </c>
      <c r="S522" s="130"/>
    </row>
    <row r="523" spans="1:19" ht="10.65" customHeight="1" x14ac:dyDescent="0.2">
      <c r="A523" s="122"/>
      <c r="B523" s="171" t="s">
        <v>221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222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214</v>
      </c>
      <c r="S524" s="130"/>
    </row>
    <row r="525" spans="1:19" ht="10.65" customHeight="1" x14ac:dyDescent="0.2">
      <c r="A525" s="122"/>
      <c r="B525" s="171" t="s">
        <v>223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214</v>
      </c>
      <c r="S525" s="130"/>
    </row>
    <row r="526" spans="1:19" ht="10.65" customHeight="1" x14ac:dyDescent="0.2">
      <c r="A526" s="122"/>
      <c r="B526" s="171" t="s">
        <v>224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225</v>
      </c>
      <c r="C527" s="159">
        <v>5.0349392542940921</v>
      </c>
      <c r="D527" s="160">
        <v>0</v>
      </c>
      <c r="E527" s="160">
        <v>0</v>
      </c>
      <c r="F527" s="202">
        <v>5.0349392542940921</v>
      </c>
      <c r="G527" s="170">
        <v>0</v>
      </c>
      <c r="H527" s="162">
        <v>0</v>
      </c>
      <c r="I527" s="161">
        <v>5.0349392542940921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214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111</v>
      </c>
      <c r="C529" s="173">
        <v>5.2569548468840352</v>
      </c>
      <c r="D529" s="177">
        <v>0</v>
      </c>
      <c r="E529" s="177">
        <v>0</v>
      </c>
      <c r="F529" s="185">
        <v>5.2569548468840352</v>
      </c>
      <c r="G529" s="177">
        <v>0</v>
      </c>
      <c r="H529" s="176">
        <v>0</v>
      </c>
      <c r="I529" s="240">
        <v>5.2569548468840352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214</v>
      </c>
      <c r="S529" s="130"/>
    </row>
    <row r="530" spans="1:19" ht="10.65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146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44048</v>
      </c>
      <c r="K534" s="151">
        <v>44055</v>
      </c>
      <c r="L534" s="151">
        <v>44062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55" t="s">
        <v>125</v>
      </c>
      <c r="D536" s="255"/>
      <c r="E536" s="255"/>
      <c r="F536" s="255"/>
      <c r="G536" s="255"/>
      <c r="H536" s="255"/>
      <c r="I536" s="255"/>
      <c r="J536" s="255"/>
      <c r="K536" s="255"/>
      <c r="L536" s="255"/>
      <c r="M536" s="255"/>
      <c r="N536" s="255"/>
      <c r="O536" s="256"/>
      <c r="P536" s="145"/>
      <c r="S536" s="130"/>
    </row>
    <row r="537" spans="1:19" ht="10.65" customHeight="1" x14ac:dyDescent="0.2">
      <c r="A537" s="122"/>
      <c r="B537" s="158" t="s">
        <v>215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216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217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218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130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219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118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220</v>
      </c>
      <c r="C544" s="159">
        <v>2.3414218816517687E-3</v>
      </c>
      <c r="D544" s="160">
        <v>0</v>
      </c>
      <c r="E544" s="160">
        <v>0</v>
      </c>
      <c r="F544" s="161">
        <v>2.3414218816517687E-3</v>
      </c>
      <c r="G544" s="160">
        <v>0</v>
      </c>
      <c r="H544" s="162">
        <v>0</v>
      </c>
      <c r="I544" s="161">
        <v>2.3414218816517687E-3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148</v>
      </c>
      <c r="S544" s="130"/>
    </row>
    <row r="545" spans="1:19" ht="10.65" customHeight="1" x14ac:dyDescent="0.2">
      <c r="A545" s="122"/>
      <c r="B545" s="171" t="s">
        <v>221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148</v>
      </c>
      <c r="S545" s="130"/>
    </row>
    <row r="546" spans="1:19" ht="11.25" customHeight="1" x14ac:dyDescent="0.2">
      <c r="A546" s="122"/>
      <c r="B546" s="171" t="s">
        <v>222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118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148</v>
      </c>
      <c r="S546" s="130"/>
    </row>
    <row r="547" spans="1:19" ht="11.25" customHeight="1" x14ac:dyDescent="0.2">
      <c r="A547" s="122"/>
      <c r="B547" s="171" t="s">
        <v>223</v>
      </c>
      <c r="C547" s="159">
        <v>5.3400580403253649E-2</v>
      </c>
      <c r="D547" s="160">
        <v>0</v>
      </c>
      <c r="E547" s="160">
        <v>0</v>
      </c>
      <c r="F547" s="161">
        <v>5.3400580403253649E-2</v>
      </c>
      <c r="G547" s="160">
        <v>0</v>
      </c>
      <c r="H547" s="162">
        <v>0</v>
      </c>
      <c r="I547" s="161">
        <v>5.3400580403253649E-2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148</v>
      </c>
      <c r="S547" s="130"/>
    </row>
    <row r="548" spans="1:19" ht="10.65" customHeight="1" x14ac:dyDescent="0.2">
      <c r="A548" s="122"/>
      <c r="B548" s="171" t="s">
        <v>224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225</v>
      </c>
      <c r="C549" s="159">
        <v>5.5742002284905418E-2</v>
      </c>
      <c r="D549" s="160">
        <v>0</v>
      </c>
      <c r="E549" s="160">
        <v>0</v>
      </c>
      <c r="F549" s="202">
        <v>5.5742002284905418E-2</v>
      </c>
      <c r="G549" s="170">
        <v>0</v>
      </c>
      <c r="H549" s="162">
        <v>0</v>
      </c>
      <c r="I549" s="161">
        <v>5.5742002284905418E-2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214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111</v>
      </c>
      <c r="C551" s="173">
        <v>5.5742002284905418E-2</v>
      </c>
      <c r="D551" s="177">
        <v>0</v>
      </c>
      <c r="E551" s="177">
        <v>0</v>
      </c>
      <c r="F551" s="185">
        <v>5.5742002284905418E-2</v>
      </c>
      <c r="G551" s="177">
        <v>0</v>
      </c>
      <c r="H551" s="176">
        <v>0</v>
      </c>
      <c r="I551" s="240">
        <v>5.5742002284905418E-2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214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146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44048</v>
      </c>
      <c r="K556" s="151">
        <v>44055</v>
      </c>
      <c r="L556" s="151">
        <v>44062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58" t="s">
        <v>239</v>
      </c>
      <c r="D558" s="258"/>
      <c r="E558" s="258"/>
      <c r="F558" s="258"/>
      <c r="G558" s="258"/>
      <c r="H558" s="258"/>
      <c r="I558" s="258"/>
      <c r="J558" s="258"/>
      <c r="K558" s="258"/>
      <c r="L558" s="258"/>
      <c r="M558" s="258"/>
      <c r="N558" s="258"/>
      <c r="O558" s="259"/>
      <c r="P558" s="145"/>
      <c r="S558" s="130"/>
    </row>
    <row r="559" spans="1:19" ht="10.65" customHeight="1" x14ac:dyDescent="0.2">
      <c r="A559" s="122"/>
      <c r="B559" s="158" t="s">
        <v>215</v>
      </c>
      <c r="C559" s="159">
        <v>71.05395132194883</v>
      </c>
      <c r="D559" s="160">
        <v>0</v>
      </c>
      <c r="E559" s="160">
        <v>0</v>
      </c>
      <c r="F559" s="161">
        <v>71.05395132194883</v>
      </c>
      <c r="G559" s="160">
        <v>8.0392500295639007</v>
      </c>
      <c r="H559" s="162">
        <v>11.314289888169169</v>
      </c>
      <c r="I559" s="161">
        <v>63.014701292384927</v>
      </c>
      <c r="J559" s="160">
        <v>0</v>
      </c>
      <c r="K559" s="160">
        <v>0.375</v>
      </c>
      <c r="L559" s="160">
        <v>0</v>
      </c>
      <c r="M559" s="160">
        <v>1.0170000133514403</v>
      </c>
      <c r="N559" s="160">
        <v>1.4313067668022639</v>
      </c>
      <c r="O559" s="160">
        <v>0.34800000333786008</v>
      </c>
      <c r="P559" s="146" t="s">
        <v>214</v>
      </c>
      <c r="S559" s="130"/>
    </row>
    <row r="560" spans="1:19" ht="10.65" customHeight="1" x14ac:dyDescent="0.2">
      <c r="A560" s="122"/>
      <c r="B560" s="158" t="s">
        <v>216</v>
      </c>
      <c r="C560" s="159">
        <v>6</v>
      </c>
      <c r="D560" s="160">
        <v>0</v>
      </c>
      <c r="E560" s="160">
        <v>0</v>
      </c>
      <c r="F560" s="161">
        <v>6</v>
      </c>
      <c r="G560" s="160">
        <v>0</v>
      </c>
      <c r="H560" s="162">
        <v>0</v>
      </c>
      <c r="I560" s="161">
        <v>6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214</v>
      </c>
      <c r="S560" s="130"/>
    </row>
    <row r="561" spans="1:19" ht="10.65" customHeight="1" x14ac:dyDescent="0.2">
      <c r="A561" s="122"/>
      <c r="B561" s="158" t="s">
        <v>217</v>
      </c>
      <c r="C561" s="159">
        <v>615.4556236203249</v>
      </c>
      <c r="D561" s="160">
        <v>0</v>
      </c>
      <c r="E561" s="160">
        <v>0</v>
      </c>
      <c r="F561" s="161">
        <v>615.4556236203249</v>
      </c>
      <c r="G561" s="160">
        <v>90.897999999999996</v>
      </c>
      <c r="H561" s="162">
        <v>14.769220803492901</v>
      </c>
      <c r="I561" s="161">
        <v>524.55762362032488</v>
      </c>
      <c r="J561" s="160">
        <v>1.8559999999999945</v>
      </c>
      <c r="K561" s="160">
        <v>4.362000000000009</v>
      </c>
      <c r="L561" s="160">
        <v>3.5180000000000007</v>
      </c>
      <c r="M561" s="160">
        <v>4.3079999999999927</v>
      </c>
      <c r="N561" s="160">
        <v>0.69996923168218572</v>
      </c>
      <c r="O561" s="160">
        <v>3.5109999999999992</v>
      </c>
      <c r="P561" s="146" t="s">
        <v>214</v>
      </c>
      <c r="S561" s="130"/>
    </row>
    <row r="562" spans="1:19" ht="10.65" customHeight="1" x14ac:dyDescent="0.2">
      <c r="A562" s="122"/>
      <c r="B562" s="158" t="s">
        <v>218</v>
      </c>
      <c r="C562" s="159">
        <v>12.1487655577801</v>
      </c>
      <c r="D562" s="160">
        <v>0</v>
      </c>
      <c r="E562" s="160">
        <v>0</v>
      </c>
      <c r="F562" s="161">
        <v>12.1487655577801</v>
      </c>
      <c r="G562" s="160">
        <v>0</v>
      </c>
      <c r="H562" s="162">
        <v>0</v>
      </c>
      <c r="I562" s="161">
        <v>12.1487655577801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214</v>
      </c>
      <c r="S562" s="130"/>
    </row>
    <row r="563" spans="1:19" ht="10.65" customHeight="1" x14ac:dyDescent="0.2">
      <c r="A563" s="122"/>
      <c r="B563" s="158" t="s">
        <v>130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219</v>
      </c>
      <c r="C564" s="159">
        <v>704.65834050005378</v>
      </c>
      <c r="D564" s="160">
        <v>0</v>
      </c>
      <c r="E564" s="160">
        <v>0</v>
      </c>
      <c r="F564" s="202">
        <v>704.65834050005378</v>
      </c>
      <c r="G564" s="160">
        <v>98.937250029563899</v>
      </c>
      <c r="H564" s="162">
        <v>14.040456820443515</v>
      </c>
      <c r="I564" s="202">
        <v>605.7210904704898</v>
      </c>
      <c r="J564" s="160">
        <v>1.8559999999999945</v>
      </c>
      <c r="K564" s="160">
        <v>4.737000000000009</v>
      </c>
      <c r="L564" s="160">
        <v>3.5180000000000007</v>
      </c>
      <c r="M564" s="160">
        <v>5.325000013351433</v>
      </c>
      <c r="N564" s="160">
        <v>0.75568537364825616</v>
      </c>
      <c r="O564" s="160">
        <v>3.8590000033378593</v>
      </c>
      <c r="P564" s="146" t="s">
        <v>214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220</v>
      </c>
      <c r="C566" s="159">
        <v>60.491093309533227</v>
      </c>
      <c r="D566" s="160">
        <v>0</v>
      </c>
      <c r="E566" s="160">
        <v>2</v>
      </c>
      <c r="F566" s="161">
        <v>62.491093309533227</v>
      </c>
      <c r="G566" s="160">
        <v>0</v>
      </c>
      <c r="H566" s="162">
        <v>0</v>
      </c>
      <c r="I566" s="161">
        <v>62.491093309533227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214</v>
      </c>
      <c r="S566" s="130"/>
    </row>
    <row r="567" spans="1:19" ht="10.65" customHeight="1" x14ac:dyDescent="0.2">
      <c r="A567" s="122"/>
      <c r="B567" s="171" t="s">
        <v>221</v>
      </c>
      <c r="C567" s="159">
        <v>24.8</v>
      </c>
      <c r="D567" s="160">
        <v>0</v>
      </c>
      <c r="E567" s="160">
        <v>0</v>
      </c>
      <c r="F567" s="161">
        <v>24.8</v>
      </c>
      <c r="G567" s="160">
        <v>0</v>
      </c>
      <c r="H567" s="162">
        <v>0</v>
      </c>
      <c r="I567" s="161">
        <v>24.8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214</v>
      </c>
      <c r="S567" s="130"/>
    </row>
    <row r="568" spans="1:19" ht="10.65" customHeight="1" x14ac:dyDescent="0.2">
      <c r="A568" s="122"/>
      <c r="B568" s="171" t="s">
        <v>222</v>
      </c>
      <c r="C568" s="159">
        <v>1608.5154531982653</v>
      </c>
      <c r="D568" s="160">
        <v>0</v>
      </c>
      <c r="E568" s="160">
        <v>0</v>
      </c>
      <c r="F568" s="161">
        <v>1608.5154531982653</v>
      </c>
      <c r="G568" s="160">
        <v>435.75599999999997</v>
      </c>
      <c r="H568" s="162">
        <v>27.090569700998003</v>
      </c>
      <c r="I568" s="161">
        <v>1172.7594531982654</v>
      </c>
      <c r="J568" s="160">
        <v>30.912999999999954</v>
      </c>
      <c r="K568" s="160">
        <v>22.719000000000051</v>
      </c>
      <c r="L568" s="160">
        <v>27.847999999999956</v>
      </c>
      <c r="M568" s="160">
        <v>23.34899999999999</v>
      </c>
      <c r="N568" s="160">
        <v>1.4515869246748228</v>
      </c>
      <c r="O568" s="160">
        <v>26.207249999999988</v>
      </c>
      <c r="P568" s="146">
        <v>42.74942823830299</v>
      </c>
      <c r="S568" s="130"/>
    </row>
    <row r="569" spans="1:19" ht="10.65" customHeight="1" x14ac:dyDescent="0.2">
      <c r="A569" s="122"/>
      <c r="B569" s="171" t="s">
        <v>223</v>
      </c>
      <c r="C569" s="159">
        <v>21.626002143590409</v>
      </c>
      <c r="D569" s="160">
        <v>0</v>
      </c>
      <c r="E569" s="160">
        <v>0</v>
      </c>
      <c r="F569" s="161">
        <v>21.626002143590409</v>
      </c>
      <c r="G569" s="160">
        <v>1.2250000000000001</v>
      </c>
      <c r="H569" s="162">
        <v>5.6644773817479255</v>
      </c>
      <c r="I569" s="161">
        <v>20.401002143590407</v>
      </c>
      <c r="J569" s="160">
        <v>0</v>
      </c>
      <c r="K569" s="160">
        <v>0</v>
      </c>
      <c r="L569" s="160">
        <v>0</v>
      </c>
      <c r="M569" s="160">
        <v>0.62000000000000011</v>
      </c>
      <c r="N569" s="160">
        <v>2.8669191646397665</v>
      </c>
      <c r="O569" s="160">
        <v>0.15500000000000003</v>
      </c>
      <c r="P569" s="146" t="s">
        <v>214</v>
      </c>
      <c r="S569" s="130"/>
    </row>
    <row r="570" spans="1:19" ht="10.65" customHeight="1" x14ac:dyDescent="0.2">
      <c r="A570" s="122"/>
      <c r="B570" s="171" t="s">
        <v>224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225</v>
      </c>
      <c r="C571" s="159">
        <v>1715.4325486513887</v>
      </c>
      <c r="D571" s="160">
        <v>0</v>
      </c>
      <c r="E571" s="160">
        <v>2</v>
      </c>
      <c r="F571" s="202">
        <v>1717.4325486513887</v>
      </c>
      <c r="G571" s="170">
        <v>436.98099999999999</v>
      </c>
      <c r="H571" s="162">
        <v>25.443852239969402</v>
      </c>
      <c r="I571" s="161">
        <v>1280.4515486513887</v>
      </c>
      <c r="J571" s="160">
        <v>30.912999999999954</v>
      </c>
      <c r="K571" s="160">
        <v>22.719000000000051</v>
      </c>
      <c r="L571" s="160">
        <v>27.847999999999956</v>
      </c>
      <c r="M571" s="160">
        <v>23.968999999999991</v>
      </c>
      <c r="N571" s="160">
        <v>1.3956297741545431</v>
      </c>
      <c r="O571" s="160">
        <v>26.362249999999989</v>
      </c>
      <c r="P571" s="146">
        <v>46.571406031404351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111</v>
      </c>
      <c r="C573" s="173">
        <v>2420.0908891514428</v>
      </c>
      <c r="D573" s="177">
        <v>0</v>
      </c>
      <c r="E573" s="177">
        <v>2</v>
      </c>
      <c r="F573" s="185">
        <v>2422.0908891514428</v>
      </c>
      <c r="G573" s="177">
        <v>535.91825002956386</v>
      </c>
      <c r="H573" s="176">
        <v>22.126265055945851</v>
      </c>
      <c r="I573" s="240">
        <v>1886.172639121879</v>
      </c>
      <c r="J573" s="177">
        <v>32.768999999999949</v>
      </c>
      <c r="K573" s="177">
        <v>27.45600000000006</v>
      </c>
      <c r="L573" s="177">
        <v>31.365999999999957</v>
      </c>
      <c r="M573" s="177">
        <v>29.294000013351422</v>
      </c>
      <c r="N573" s="177">
        <v>1.2094508981706422</v>
      </c>
      <c r="O573" s="177">
        <v>30.221250003337847</v>
      </c>
      <c r="P573" s="153" t="s">
        <v>214</v>
      </c>
      <c r="S573" s="130"/>
    </row>
    <row r="574" spans="1:19" ht="10.65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146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44048</v>
      </c>
      <c r="K578" s="151">
        <v>44055</v>
      </c>
      <c r="L578" s="151">
        <v>44062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55" t="s">
        <v>126</v>
      </c>
      <c r="D580" s="255"/>
      <c r="E580" s="255"/>
      <c r="F580" s="255"/>
      <c r="G580" s="255"/>
      <c r="H580" s="255"/>
      <c r="I580" s="255"/>
      <c r="J580" s="255"/>
      <c r="K580" s="255"/>
      <c r="L580" s="255"/>
      <c r="M580" s="255"/>
      <c r="N580" s="255"/>
      <c r="O580" s="256"/>
      <c r="P580" s="145"/>
      <c r="S580" s="130"/>
    </row>
    <row r="581" spans="1:19" ht="10.65" customHeight="1" x14ac:dyDescent="0.2">
      <c r="A581" s="122"/>
      <c r="B581" s="158" t="s">
        <v>215</v>
      </c>
      <c r="C581" s="159">
        <v>13.512592682038591</v>
      </c>
      <c r="D581" s="160">
        <v>0</v>
      </c>
      <c r="E581" s="160">
        <v>0</v>
      </c>
      <c r="F581" s="161">
        <v>13.512592682038591</v>
      </c>
      <c r="G581" s="160">
        <v>0.113459998369217</v>
      </c>
      <c r="H581" s="162">
        <v>0.83966120373059105</v>
      </c>
      <c r="I581" s="161">
        <v>13.399132683669373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214</v>
      </c>
      <c r="S581" s="130"/>
    </row>
    <row r="582" spans="1:19" ht="10.65" customHeight="1" x14ac:dyDescent="0.2">
      <c r="A582" s="122"/>
      <c r="B582" s="158" t="s">
        <v>216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217</v>
      </c>
      <c r="C583" s="159">
        <v>0.5</v>
      </c>
      <c r="D583" s="160">
        <v>0.30000000000000004</v>
      </c>
      <c r="E583" s="160">
        <v>0.30000000000000004</v>
      </c>
      <c r="F583" s="161">
        <v>0.8</v>
      </c>
      <c r="G583" s="160">
        <v>0</v>
      </c>
      <c r="H583" s="162">
        <v>0</v>
      </c>
      <c r="I583" s="161">
        <v>0.8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214</v>
      </c>
      <c r="S583" s="130"/>
    </row>
    <row r="584" spans="1:19" ht="10.65" customHeight="1" x14ac:dyDescent="0.2">
      <c r="A584" s="122"/>
      <c r="B584" s="158" t="s">
        <v>218</v>
      </c>
      <c r="C584" s="159">
        <v>0.25040502227622519</v>
      </c>
      <c r="D584" s="160">
        <v>-0.3</v>
      </c>
      <c r="E584" s="160">
        <v>-0.3</v>
      </c>
      <c r="F584" s="161">
        <v>-4.9594977723774802E-2</v>
      </c>
      <c r="G584" s="160">
        <v>0</v>
      </c>
      <c r="H584" s="162" t="s">
        <v>118</v>
      </c>
      <c r="I584" s="161">
        <v>-4.9594977723774802E-2</v>
      </c>
      <c r="J584" s="160">
        <v>0</v>
      </c>
      <c r="K584" s="160">
        <v>0</v>
      </c>
      <c r="L584" s="160">
        <v>0</v>
      </c>
      <c r="M584" s="160">
        <v>0</v>
      </c>
      <c r="N584" s="160" t="s">
        <v>42</v>
      </c>
      <c r="O584" s="160">
        <v>0</v>
      </c>
      <c r="P584" s="146">
        <v>0</v>
      </c>
      <c r="S584" s="130"/>
    </row>
    <row r="585" spans="1:19" ht="10.65" customHeight="1" x14ac:dyDescent="0.2">
      <c r="A585" s="122"/>
      <c r="B585" s="158" t="s">
        <v>130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219</v>
      </c>
      <c r="C586" s="159">
        <v>14.262997704314817</v>
      </c>
      <c r="D586" s="160">
        <v>5.5511151231257827E-17</v>
      </c>
      <c r="E586" s="160">
        <v>0</v>
      </c>
      <c r="F586" s="202">
        <v>14.262997704314817</v>
      </c>
      <c r="G586" s="160">
        <v>0.113459998369217</v>
      </c>
      <c r="H586" s="162">
        <v>0.79548493746790183</v>
      </c>
      <c r="I586" s="202">
        <v>14.149537705945599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214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220</v>
      </c>
      <c r="C588" s="159">
        <v>1.6862424232368725</v>
      </c>
      <c r="D588" s="160">
        <v>0</v>
      </c>
      <c r="E588" s="160">
        <v>0</v>
      </c>
      <c r="F588" s="161">
        <v>1.6862424232368725</v>
      </c>
      <c r="G588" s="160">
        <v>0</v>
      </c>
      <c r="H588" s="162">
        <v>0</v>
      </c>
      <c r="I588" s="161">
        <v>1.6862424232368725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214</v>
      </c>
      <c r="S588" s="130"/>
    </row>
    <row r="589" spans="1:19" ht="10.65" customHeight="1" x14ac:dyDescent="0.2">
      <c r="A589" s="122"/>
      <c r="B589" s="171" t="s">
        <v>221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214</v>
      </c>
      <c r="S589" s="130"/>
    </row>
    <row r="590" spans="1:19" ht="10.65" customHeight="1" x14ac:dyDescent="0.2">
      <c r="A590" s="122"/>
      <c r="B590" s="171" t="s">
        <v>222</v>
      </c>
      <c r="C590" s="159">
        <v>15.300251308437364</v>
      </c>
      <c r="D590" s="160">
        <v>0</v>
      </c>
      <c r="E590" s="160">
        <v>0</v>
      </c>
      <c r="F590" s="161">
        <v>15.300251308437364</v>
      </c>
      <c r="G590" s="160">
        <v>0</v>
      </c>
      <c r="H590" s="162">
        <v>0</v>
      </c>
      <c r="I590" s="161">
        <v>15.300251308437364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214</v>
      </c>
      <c r="S590" s="130"/>
    </row>
    <row r="591" spans="1:19" ht="10.65" customHeight="1" x14ac:dyDescent="0.2">
      <c r="A591" s="122"/>
      <c r="B591" s="171" t="s">
        <v>223</v>
      </c>
      <c r="C591" s="159">
        <v>2.9595193048686177</v>
      </c>
      <c r="D591" s="160">
        <v>0</v>
      </c>
      <c r="E591" s="160">
        <v>0</v>
      </c>
      <c r="F591" s="161">
        <v>2.9595193048686177</v>
      </c>
      <c r="G591" s="160">
        <v>2.9279999732971199E-2</v>
      </c>
      <c r="H591" s="162">
        <v>0.98934984761895417</v>
      </c>
      <c r="I591" s="161">
        <v>2.9302393051356463</v>
      </c>
      <c r="J591" s="160">
        <v>0</v>
      </c>
      <c r="K591" s="160">
        <v>0</v>
      </c>
      <c r="L591" s="160">
        <v>0</v>
      </c>
      <c r="M591" s="160">
        <v>4.8800001144409001E-3</v>
      </c>
      <c r="N591" s="160">
        <v>0.16489164664048503</v>
      </c>
      <c r="O591" s="160">
        <v>1.220000028610225E-3</v>
      </c>
      <c r="P591" s="146" t="s">
        <v>214</v>
      </c>
      <c r="S591" s="130"/>
    </row>
    <row r="592" spans="1:19" ht="10.65" customHeight="1" x14ac:dyDescent="0.2">
      <c r="A592" s="122"/>
      <c r="B592" s="171" t="s">
        <v>224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225</v>
      </c>
      <c r="C593" s="159">
        <v>20.246013036542855</v>
      </c>
      <c r="D593" s="160">
        <v>0</v>
      </c>
      <c r="E593" s="160">
        <v>0</v>
      </c>
      <c r="F593" s="202">
        <v>20.246013036542855</v>
      </c>
      <c r="G593" s="170">
        <v>2.9279999732971199E-2</v>
      </c>
      <c r="H593" s="162">
        <v>0.14462106529380642</v>
      </c>
      <c r="I593" s="161">
        <v>20.216733036809885</v>
      </c>
      <c r="J593" s="160">
        <v>0</v>
      </c>
      <c r="K593" s="160">
        <v>0</v>
      </c>
      <c r="L593" s="160">
        <v>0</v>
      </c>
      <c r="M593" s="160">
        <v>4.8800001144409001E-3</v>
      </c>
      <c r="N593" s="160">
        <v>2.4103511667372676E-2</v>
      </c>
      <c r="O593" s="160">
        <v>1.220000028610225E-3</v>
      </c>
      <c r="P593" s="146" t="s">
        <v>214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111</v>
      </c>
      <c r="C595" s="173">
        <v>34.509010740857676</v>
      </c>
      <c r="D595" s="177">
        <v>5.5511151231257827E-17</v>
      </c>
      <c r="E595" s="177">
        <v>0</v>
      </c>
      <c r="F595" s="185">
        <v>34.509010740857676</v>
      </c>
      <c r="G595" s="177">
        <v>0.14273999810218818</v>
      </c>
      <c r="H595" s="176">
        <v>0.41363109239520485</v>
      </c>
      <c r="I595" s="240">
        <v>34.366270742755489</v>
      </c>
      <c r="J595" s="177">
        <v>0</v>
      </c>
      <c r="K595" s="177">
        <v>0</v>
      </c>
      <c r="L595" s="177">
        <v>0</v>
      </c>
      <c r="M595" s="177">
        <v>4.8800001144409001E-3</v>
      </c>
      <c r="N595" s="177">
        <v>1.4141234447683311E-2</v>
      </c>
      <c r="O595" s="177">
        <v>1.220000028610225E-3</v>
      </c>
      <c r="P595" s="153" t="s">
        <v>214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146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44048</v>
      </c>
      <c r="K600" s="151">
        <v>44055</v>
      </c>
      <c r="L600" s="151">
        <v>44062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55" t="s">
        <v>240</v>
      </c>
      <c r="D602" s="255"/>
      <c r="E602" s="255"/>
      <c r="F602" s="255"/>
      <c r="G602" s="255"/>
      <c r="H602" s="255"/>
      <c r="I602" s="255"/>
      <c r="J602" s="255"/>
      <c r="K602" s="255"/>
      <c r="L602" s="255"/>
      <c r="M602" s="255"/>
      <c r="N602" s="255"/>
      <c r="O602" s="256"/>
      <c r="P602" s="145"/>
      <c r="S602" s="130"/>
    </row>
    <row r="603" spans="1:19" ht="10.65" customHeight="1" x14ac:dyDescent="0.2">
      <c r="A603" s="122"/>
      <c r="B603" s="158" t="s">
        <v>215</v>
      </c>
      <c r="C603" s="159">
        <v>0</v>
      </c>
      <c r="D603" s="160">
        <v>0</v>
      </c>
      <c r="E603" s="160">
        <v>0</v>
      </c>
      <c r="F603" s="161">
        <v>0</v>
      </c>
      <c r="G603" s="160">
        <v>7.6200000047683698E-3</v>
      </c>
      <c r="H603" s="162" t="s">
        <v>118</v>
      </c>
      <c r="I603" s="161">
        <v>-7.6200000047683698E-3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65" customHeight="1" x14ac:dyDescent="0.2">
      <c r="A604" s="122"/>
      <c r="B604" s="158" t="s">
        <v>216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217</v>
      </c>
      <c r="C605" s="159">
        <v>1.5</v>
      </c>
      <c r="D605" s="160">
        <v>0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214</v>
      </c>
      <c r="S605" s="130"/>
    </row>
    <row r="606" spans="1:19" ht="10.65" customHeight="1" x14ac:dyDescent="0.2">
      <c r="A606" s="122"/>
      <c r="B606" s="158" t="s">
        <v>218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130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219</v>
      </c>
      <c r="C608" s="159">
        <v>1.5</v>
      </c>
      <c r="D608" s="160">
        <v>0</v>
      </c>
      <c r="E608" s="160">
        <v>0</v>
      </c>
      <c r="F608" s="202">
        <v>1.5</v>
      </c>
      <c r="G608" s="160">
        <v>7.6200000047683698E-3</v>
      </c>
      <c r="H608" s="162">
        <v>0.50800000031789139</v>
      </c>
      <c r="I608" s="202">
        <v>1.4923799999952316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214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220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118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221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222</v>
      </c>
      <c r="C612" s="159">
        <v>5</v>
      </c>
      <c r="D612" s="160">
        <v>0</v>
      </c>
      <c r="E612" s="160">
        <v>0</v>
      </c>
      <c r="F612" s="161">
        <v>5</v>
      </c>
      <c r="G612" s="160">
        <v>4.0000000000000001E-3</v>
      </c>
      <c r="H612" s="162">
        <v>0.08</v>
      </c>
      <c r="I612" s="161">
        <v>4.9960000000000004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214</v>
      </c>
      <c r="S612" s="130"/>
    </row>
    <row r="613" spans="1:19" ht="10.65" customHeight="1" x14ac:dyDescent="0.2">
      <c r="A613" s="122"/>
      <c r="B613" s="171" t="s">
        <v>223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224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225</v>
      </c>
      <c r="C615" s="159">
        <v>5</v>
      </c>
      <c r="D615" s="160">
        <v>0</v>
      </c>
      <c r="E615" s="160">
        <v>0</v>
      </c>
      <c r="F615" s="202">
        <v>5</v>
      </c>
      <c r="G615" s="170">
        <v>4.0000000000000001E-3</v>
      </c>
      <c r="H615" s="162">
        <v>0.08</v>
      </c>
      <c r="I615" s="161">
        <v>4.9960000000000004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214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111</v>
      </c>
      <c r="C617" s="173">
        <v>6.5</v>
      </c>
      <c r="D617" s="177">
        <v>0</v>
      </c>
      <c r="E617" s="177">
        <v>0</v>
      </c>
      <c r="F617" s="185">
        <v>6.5</v>
      </c>
      <c r="G617" s="177">
        <v>1.162000000476837E-2</v>
      </c>
      <c r="H617" s="176">
        <v>0.1787692308425903</v>
      </c>
      <c r="I617" s="240">
        <v>6.4883799999952316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214</v>
      </c>
      <c r="S617" s="130"/>
    </row>
    <row r="618" spans="1:19" ht="10.65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146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44048</v>
      </c>
      <c r="K622" s="151">
        <v>44055</v>
      </c>
      <c r="L622" s="151">
        <v>44062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51" t="s">
        <v>127</v>
      </c>
      <c r="D624" s="251"/>
      <c r="E624" s="251"/>
      <c r="F624" s="251"/>
      <c r="G624" s="251"/>
      <c r="H624" s="251"/>
      <c r="I624" s="251"/>
      <c r="J624" s="251"/>
      <c r="K624" s="251"/>
      <c r="L624" s="251"/>
      <c r="M624" s="251"/>
      <c r="N624" s="251"/>
      <c r="O624" s="252"/>
      <c r="P624" s="145"/>
      <c r="S624" s="130"/>
    </row>
    <row r="625" spans="1:19" ht="10.65" customHeight="1" x14ac:dyDescent="0.2">
      <c r="A625" s="122"/>
      <c r="B625" s="158" t="s">
        <v>215</v>
      </c>
      <c r="C625" s="159">
        <v>6.0775410408662245E-2</v>
      </c>
      <c r="D625" s="160">
        <v>0</v>
      </c>
      <c r="E625" s="160">
        <v>0</v>
      </c>
      <c r="F625" s="161">
        <v>6.0775410408662245E-2</v>
      </c>
      <c r="G625" s="160">
        <v>2.9249999523162798E-3</v>
      </c>
      <c r="H625" s="162">
        <v>4.8128016456790288</v>
      </c>
      <c r="I625" s="161">
        <v>5.7850410456345966E-2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214</v>
      </c>
      <c r="S625" s="130"/>
    </row>
    <row r="626" spans="1:19" ht="10.65" customHeight="1" x14ac:dyDescent="0.2">
      <c r="A626" s="122"/>
      <c r="B626" s="158" t="s">
        <v>216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118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65" customHeight="1" x14ac:dyDescent="0.2">
      <c r="A627" s="122"/>
      <c r="B627" s="158" t="s">
        <v>217</v>
      </c>
      <c r="C627" s="159">
        <v>25</v>
      </c>
      <c r="D627" s="160">
        <v>0</v>
      </c>
      <c r="E627" s="160">
        <v>0</v>
      </c>
      <c r="F627" s="161">
        <v>25</v>
      </c>
      <c r="G627" s="160">
        <v>0</v>
      </c>
      <c r="H627" s="162">
        <v>0</v>
      </c>
      <c r="I627" s="161">
        <v>25</v>
      </c>
      <c r="J627" s="160">
        <v>0</v>
      </c>
      <c r="K627" s="160">
        <v>0</v>
      </c>
      <c r="L627" s="160">
        <v>0</v>
      </c>
      <c r="M627" s="160">
        <v>0</v>
      </c>
      <c r="N627" s="160">
        <v>0</v>
      </c>
      <c r="O627" s="160">
        <v>0</v>
      </c>
      <c r="P627" s="146" t="s">
        <v>214</v>
      </c>
      <c r="S627" s="130"/>
    </row>
    <row r="628" spans="1:19" ht="10.65" customHeight="1" x14ac:dyDescent="0.2">
      <c r="A628" s="122"/>
      <c r="B628" s="158" t="s">
        <v>218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130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219</v>
      </c>
      <c r="C630" s="159">
        <v>25.060775410408663</v>
      </c>
      <c r="D630" s="160">
        <v>0</v>
      </c>
      <c r="E630" s="160">
        <v>0</v>
      </c>
      <c r="F630" s="202">
        <v>25.060775410408663</v>
      </c>
      <c r="G630" s="160">
        <v>2.9249999523162798E-3</v>
      </c>
      <c r="H630" s="162">
        <v>1.1671625895108655E-2</v>
      </c>
      <c r="I630" s="202">
        <v>25.057850410456346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214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220</v>
      </c>
      <c r="C632" s="159">
        <v>2.1570663897099988E-2</v>
      </c>
      <c r="D632" s="160">
        <v>0</v>
      </c>
      <c r="E632" s="160">
        <v>0</v>
      </c>
      <c r="F632" s="161">
        <v>2.1570663897099988E-2</v>
      </c>
      <c r="G632" s="160">
        <v>0</v>
      </c>
      <c r="H632" s="162">
        <v>0</v>
      </c>
      <c r="I632" s="161">
        <v>2.1570663897099988E-2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214</v>
      </c>
      <c r="S632" s="130"/>
    </row>
    <row r="633" spans="1:19" ht="10.65" customHeight="1" x14ac:dyDescent="0.2">
      <c r="A633" s="122"/>
      <c r="B633" s="171" t="s">
        <v>221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222</v>
      </c>
      <c r="C634" s="159">
        <v>4.811208079268444</v>
      </c>
      <c r="D634" s="160">
        <v>0</v>
      </c>
      <c r="E634" s="160">
        <v>0</v>
      </c>
      <c r="F634" s="161">
        <v>4.811208079268444</v>
      </c>
      <c r="G634" s="160">
        <v>0.114</v>
      </c>
      <c r="H634" s="162">
        <v>2.3694672548299756</v>
      </c>
      <c r="I634" s="161">
        <v>4.6972080792684441</v>
      </c>
      <c r="J634" s="160">
        <v>0</v>
      </c>
      <c r="K634" s="160">
        <v>5.0000000000000044E-3</v>
      </c>
      <c r="L634" s="160">
        <v>0</v>
      </c>
      <c r="M634" s="160">
        <v>3.4000000000000002E-2</v>
      </c>
      <c r="N634" s="160">
        <v>0.70668321635279974</v>
      </c>
      <c r="O634" s="160">
        <v>9.7500000000000017E-3</v>
      </c>
      <c r="P634" s="146" t="s">
        <v>214</v>
      </c>
      <c r="S634" s="130"/>
    </row>
    <row r="635" spans="1:19" ht="10.65" customHeight="1" x14ac:dyDescent="0.2">
      <c r="A635" s="122"/>
      <c r="B635" s="171" t="s">
        <v>223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214</v>
      </c>
      <c r="S635" s="130"/>
    </row>
    <row r="636" spans="1:19" ht="10.65" customHeight="1" x14ac:dyDescent="0.2">
      <c r="A636" s="122"/>
      <c r="B636" s="171" t="s">
        <v>224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225</v>
      </c>
      <c r="C637" s="159">
        <v>4.966197293936494</v>
      </c>
      <c r="D637" s="160">
        <v>0</v>
      </c>
      <c r="E637" s="160">
        <v>0</v>
      </c>
      <c r="F637" s="202">
        <v>4.966197293936494</v>
      </c>
      <c r="G637" s="170">
        <v>0.114</v>
      </c>
      <c r="H637" s="162">
        <v>2.2955189504691837</v>
      </c>
      <c r="I637" s="161">
        <v>4.8521972939364941</v>
      </c>
      <c r="J637" s="160">
        <v>0</v>
      </c>
      <c r="K637" s="160">
        <v>5.0000000000000044E-3</v>
      </c>
      <c r="L637" s="160">
        <v>0</v>
      </c>
      <c r="M637" s="160">
        <v>3.4000000000000002E-2</v>
      </c>
      <c r="N637" s="160">
        <v>0.68462845891186175</v>
      </c>
      <c r="O637" s="160">
        <v>9.7500000000000017E-3</v>
      </c>
      <c r="P637" s="146" t="s">
        <v>214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111</v>
      </c>
      <c r="C639" s="173">
        <v>30.026972704345155</v>
      </c>
      <c r="D639" s="177">
        <v>0</v>
      </c>
      <c r="E639" s="177">
        <v>0</v>
      </c>
      <c r="F639" s="185">
        <v>30.026972704345155</v>
      </c>
      <c r="G639" s="177">
        <v>0.11692499995231628</v>
      </c>
      <c r="H639" s="176">
        <v>0.38939989423374755</v>
      </c>
      <c r="I639" s="240">
        <v>29.910047704392838</v>
      </c>
      <c r="J639" s="177">
        <v>0</v>
      </c>
      <c r="K639" s="177">
        <v>5.0000000000000044E-3</v>
      </c>
      <c r="L639" s="177">
        <v>0</v>
      </c>
      <c r="M639" s="177">
        <v>3.4000000000000002E-2</v>
      </c>
      <c r="N639" s="177">
        <v>0.11323152798243934</v>
      </c>
      <c r="O639" s="177">
        <v>9.7500000000000017E-3</v>
      </c>
      <c r="P639" s="153" t="s">
        <v>214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146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44048</v>
      </c>
      <c r="K644" s="151">
        <v>44055</v>
      </c>
      <c r="L644" s="151">
        <v>44062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51" t="s">
        <v>241</v>
      </c>
      <c r="D646" s="251"/>
      <c r="E646" s="251"/>
      <c r="F646" s="251"/>
      <c r="G646" s="251"/>
      <c r="H646" s="251"/>
      <c r="I646" s="251"/>
      <c r="J646" s="251"/>
      <c r="K646" s="251"/>
      <c r="L646" s="251"/>
      <c r="M646" s="251"/>
      <c r="N646" s="251"/>
      <c r="O646" s="252"/>
      <c r="P646" s="145"/>
      <c r="S646" s="130"/>
    </row>
    <row r="647" spans="1:19" ht="10.65" customHeight="1" x14ac:dyDescent="0.2">
      <c r="A647" s="122"/>
      <c r="B647" s="158" t="s">
        <v>215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216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217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218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130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219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118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220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221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222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223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224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225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146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44048</v>
      </c>
      <c r="K666" s="151">
        <v>44055</v>
      </c>
      <c r="L666" s="151">
        <v>44062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53" t="s">
        <v>116</v>
      </c>
      <c r="D668" s="253"/>
      <c r="E668" s="253"/>
      <c r="F668" s="253"/>
      <c r="G668" s="253"/>
      <c r="H668" s="253"/>
      <c r="I668" s="253"/>
      <c r="J668" s="253"/>
      <c r="K668" s="253"/>
      <c r="L668" s="253"/>
      <c r="M668" s="253"/>
      <c r="N668" s="253"/>
      <c r="O668" s="254"/>
      <c r="P668" s="145"/>
      <c r="S668" s="130"/>
    </row>
    <row r="669" spans="1:19" ht="10.65" customHeight="1" x14ac:dyDescent="0.2">
      <c r="A669" s="122"/>
      <c r="B669" s="158" t="s">
        <v>215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216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217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218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219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118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220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221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222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223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224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225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146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44048</v>
      </c>
      <c r="K688" s="151">
        <v>44055</v>
      </c>
      <c r="L688" s="151">
        <v>44062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53" t="s">
        <v>128</v>
      </c>
      <c r="D690" s="253"/>
      <c r="E690" s="253"/>
      <c r="F690" s="253"/>
      <c r="G690" s="253"/>
      <c r="H690" s="253"/>
      <c r="I690" s="253"/>
      <c r="J690" s="253"/>
      <c r="K690" s="253"/>
      <c r="L690" s="253"/>
      <c r="M690" s="253"/>
      <c r="N690" s="253"/>
      <c r="O690" s="254"/>
      <c r="P690" s="145"/>
      <c r="S690" s="130"/>
    </row>
    <row r="691" spans="1:19" ht="10.65" customHeight="1" x14ac:dyDescent="0.2">
      <c r="A691" s="122"/>
      <c r="B691" s="158" t="s">
        <v>215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216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217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218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219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118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220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221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222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223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224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225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146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44048</v>
      </c>
      <c r="K710" s="151">
        <v>44055</v>
      </c>
      <c r="L710" s="151">
        <v>44062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53" t="s">
        <v>117</v>
      </c>
      <c r="D712" s="253"/>
      <c r="E712" s="253"/>
      <c r="F712" s="253"/>
      <c r="G712" s="253"/>
      <c r="H712" s="253"/>
      <c r="I712" s="253"/>
      <c r="J712" s="253"/>
      <c r="K712" s="253"/>
      <c r="L712" s="253"/>
      <c r="M712" s="253"/>
      <c r="N712" s="253"/>
      <c r="O712" s="254"/>
      <c r="P712" s="145"/>
      <c r="S712" s="130"/>
    </row>
    <row r="713" spans="1:19" ht="10.65" customHeight="1" x14ac:dyDescent="0.2">
      <c r="A713" s="122"/>
      <c r="B713" s="158" t="s">
        <v>215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216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217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218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219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118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220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221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222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223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224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225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146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44048</v>
      </c>
      <c r="K732" s="151">
        <v>44055</v>
      </c>
      <c r="L732" s="151">
        <v>44062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53" t="s">
        <v>129</v>
      </c>
      <c r="D734" s="253"/>
      <c r="E734" s="253"/>
      <c r="F734" s="253"/>
      <c r="G734" s="253"/>
      <c r="H734" s="253"/>
      <c r="I734" s="253"/>
      <c r="J734" s="253"/>
      <c r="K734" s="253"/>
      <c r="L734" s="253"/>
      <c r="M734" s="253"/>
      <c r="N734" s="253"/>
      <c r="O734" s="254"/>
      <c r="P734" s="145"/>
      <c r="S734" s="130"/>
    </row>
    <row r="735" spans="1:19" ht="10.65" customHeight="1" x14ac:dyDescent="0.2">
      <c r="A735" s="122"/>
      <c r="B735" s="158" t="s">
        <v>215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216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217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218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219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118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220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221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222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223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224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225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/>
  </sheetViews>
  <sheetFormatPr defaultColWidth="8.88671875" defaultRowHeight="12" x14ac:dyDescent="0.25"/>
  <cols>
    <col min="1" max="1" width="4.5546875" style="203" customWidth="1"/>
    <col min="2" max="2" width="19.6640625" style="203" bestFit="1" customWidth="1"/>
    <col min="3" max="3" width="25.6640625" style="203" bestFit="1" customWidth="1"/>
    <col min="4" max="4" width="12.44140625" style="203" customWidth="1"/>
    <col min="5" max="5" width="11.5546875" style="203" customWidth="1"/>
    <col min="6" max="6" width="12.5546875" style="203" bestFit="1" customWidth="1"/>
    <col min="7" max="8" width="8.88671875" style="203"/>
    <col min="9" max="15" width="0" style="203" hidden="1" customWidth="1"/>
    <col min="16" max="17" width="8.88671875" style="203"/>
    <col min="18" max="18" width="39.5546875" style="203" bestFit="1" customWidth="1"/>
    <col min="19" max="16384" width="8.88671875" style="203"/>
  </cols>
  <sheetData>
    <row r="1" spans="2:16" ht="12.6" thickBot="1" x14ac:dyDescent="0.3"/>
    <row r="2" spans="2:16" x14ac:dyDescent="0.25">
      <c r="B2" s="204"/>
      <c r="C2" s="205"/>
      <c r="D2" s="204"/>
      <c r="E2" s="206"/>
      <c r="F2" s="204"/>
    </row>
    <row r="3" spans="2:16" x14ac:dyDescent="0.25">
      <c r="B3" s="207" t="s">
        <v>61</v>
      </c>
      <c r="C3" s="208" t="s">
        <v>154</v>
      </c>
      <c r="D3" s="207" t="s">
        <v>155</v>
      </c>
      <c r="E3" s="209" t="s">
        <v>63</v>
      </c>
      <c r="F3" s="207" t="s">
        <v>156</v>
      </c>
    </row>
    <row r="4" spans="2:16" x14ac:dyDescent="0.25">
      <c r="B4" s="207"/>
      <c r="C4" s="208" t="s">
        <v>71</v>
      </c>
      <c r="D4" s="207" t="s">
        <v>157</v>
      </c>
      <c r="E4" s="209" t="s">
        <v>13</v>
      </c>
      <c r="F4" s="207"/>
    </row>
    <row r="5" spans="2:16" ht="12.6" thickBot="1" x14ac:dyDescent="0.3">
      <c r="B5" s="210"/>
      <c r="C5" s="211"/>
      <c r="D5" s="210"/>
      <c r="E5" s="212" t="s">
        <v>71</v>
      </c>
      <c r="F5" s="210"/>
    </row>
    <row r="6" spans="2:16" x14ac:dyDescent="0.25">
      <c r="B6" s="207"/>
      <c r="C6" s="265" t="s">
        <v>158</v>
      </c>
      <c r="D6" s="266"/>
      <c r="E6" s="266"/>
      <c r="F6" s="267"/>
      <c r="I6" s="4"/>
      <c r="J6" s="5"/>
      <c r="K6" s="6" t="s">
        <v>159</v>
      </c>
      <c r="L6" s="7"/>
      <c r="M6" s="7"/>
      <c r="N6" s="7"/>
      <c r="O6" s="7"/>
    </row>
    <row r="7" spans="2:16" x14ac:dyDescent="0.25">
      <c r="B7" s="207" t="s">
        <v>80</v>
      </c>
      <c r="C7" s="239">
        <v>750.4</v>
      </c>
      <c r="D7" s="203">
        <v>200</v>
      </c>
      <c r="E7" s="214">
        <v>550.4</v>
      </c>
      <c r="F7" s="213">
        <v>-200</v>
      </c>
      <c r="I7" s="8" t="s">
        <v>160</v>
      </c>
      <c r="J7" s="9"/>
      <c r="K7" s="9" t="s">
        <v>161</v>
      </c>
      <c r="L7" s="9" t="s">
        <v>162</v>
      </c>
      <c r="M7" s="10" t="s">
        <v>163</v>
      </c>
      <c r="N7" s="9" t="s">
        <v>164</v>
      </c>
      <c r="O7" s="9" t="s">
        <v>57</v>
      </c>
    </row>
    <row r="8" spans="2:16" x14ac:dyDescent="0.25">
      <c r="B8" s="207" t="s">
        <v>81</v>
      </c>
      <c r="C8" s="207">
        <v>73.400000000000006</v>
      </c>
      <c r="D8" s="203">
        <v>18.2</v>
      </c>
      <c r="E8" s="214">
        <v>55.2</v>
      </c>
      <c r="F8" s="213">
        <v>-18.200000000000003</v>
      </c>
      <c r="I8" s="11" t="s">
        <v>165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7" t="s">
        <v>82</v>
      </c>
      <c r="C9" s="207">
        <v>29.5</v>
      </c>
      <c r="D9" s="203">
        <v>20</v>
      </c>
      <c r="E9" s="214">
        <v>9.5</v>
      </c>
      <c r="F9" s="213">
        <v>-20</v>
      </c>
      <c r="I9" s="11" t="s">
        <v>166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7" t="s">
        <v>83</v>
      </c>
      <c r="C10" s="207">
        <v>24.5</v>
      </c>
      <c r="E10" s="214">
        <v>24.5</v>
      </c>
      <c r="F10" s="213">
        <v>0</v>
      </c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7" t="s">
        <v>84</v>
      </c>
      <c r="C11" s="215">
        <v>0.4</v>
      </c>
      <c r="E11" s="214">
        <v>0.4</v>
      </c>
      <c r="F11" s="213">
        <v>0</v>
      </c>
      <c r="I11" s="11" t="s">
        <v>167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7" t="s">
        <v>85</v>
      </c>
      <c r="C12" s="207">
        <v>5.5</v>
      </c>
      <c r="E12" s="214">
        <v>5.5</v>
      </c>
      <c r="F12" s="213">
        <v>0</v>
      </c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7" t="s">
        <v>86</v>
      </c>
      <c r="C13" s="207">
        <v>30.6</v>
      </c>
      <c r="D13" s="203">
        <v>30.6</v>
      </c>
      <c r="E13" s="214">
        <v>0</v>
      </c>
      <c r="F13" s="213">
        <v>-30.6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7" t="s">
        <v>87</v>
      </c>
      <c r="C14" s="207">
        <v>14.1</v>
      </c>
      <c r="E14" s="214">
        <v>14.1</v>
      </c>
      <c r="F14" s="213">
        <v>0</v>
      </c>
      <c r="I14" s="11" t="s">
        <v>168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7" t="s">
        <v>88</v>
      </c>
      <c r="C15" s="213"/>
      <c r="E15" s="214">
        <v>0</v>
      </c>
      <c r="F15" s="213">
        <v>0</v>
      </c>
      <c r="I15" s="11" t="s">
        <v>169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7" t="s">
        <v>89</v>
      </c>
      <c r="C16" s="207">
        <v>1.5</v>
      </c>
      <c r="E16" s="214">
        <v>1.5</v>
      </c>
      <c r="F16" s="213">
        <v>0</v>
      </c>
      <c r="I16" s="11" t="s">
        <v>94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7"/>
      <c r="C17" s="213"/>
      <c r="E17" s="214">
        <v>0</v>
      </c>
      <c r="F17" s="213">
        <v>0</v>
      </c>
      <c r="I17" s="11" t="s">
        <v>170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x14ac:dyDescent="0.25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7"/>
      <c r="C19" s="213"/>
      <c r="E19" s="214">
        <v>0</v>
      </c>
      <c r="F19" s="213">
        <v>0</v>
      </c>
      <c r="I19" s="11" t="s">
        <v>95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7" t="s">
        <v>91</v>
      </c>
      <c r="C20" s="207">
        <v>15.8</v>
      </c>
      <c r="D20" s="203">
        <v>11.1</v>
      </c>
      <c r="E20" s="214">
        <v>4.7000000000000011</v>
      </c>
      <c r="F20" s="213">
        <v>-11.1</v>
      </c>
      <c r="I20" s="11" t="s">
        <v>171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7" t="s">
        <v>92</v>
      </c>
      <c r="C21" s="207">
        <v>8.1999999999999993</v>
      </c>
      <c r="E21" s="214">
        <v>8.1999999999999993</v>
      </c>
      <c r="F21" s="213">
        <v>0</v>
      </c>
      <c r="I21" s="11" t="s">
        <v>172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7" t="s">
        <v>93</v>
      </c>
      <c r="C22" s="207">
        <v>50.2</v>
      </c>
      <c r="E22" s="214">
        <v>50.2</v>
      </c>
      <c r="F22" s="213">
        <v>0</v>
      </c>
      <c r="I22" s="11" t="s">
        <v>173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7" t="s">
        <v>94</v>
      </c>
      <c r="C23" s="207">
        <v>0.5</v>
      </c>
      <c r="E23" s="214">
        <v>0.5</v>
      </c>
      <c r="F23" s="213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7" t="s">
        <v>95</v>
      </c>
      <c r="C24" s="207">
        <v>27.7</v>
      </c>
      <c r="D24" s="203">
        <v>27.7</v>
      </c>
      <c r="E24" s="214">
        <v>0</v>
      </c>
      <c r="F24" s="213">
        <v>-27.7</v>
      </c>
      <c r="I24" s="11" t="s">
        <v>174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7" t="s">
        <v>96</v>
      </c>
      <c r="C25" s="207">
        <v>112.30000000000001</v>
      </c>
      <c r="E25" s="214">
        <v>112.30000000000001</v>
      </c>
      <c r="F25" s="213">
        <v>0</v>
      </c>
      <c r="I25" s="11" t="s">
        <v>175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7" t="s">
        <v>97</v>
      </c>
      <c r="C26" s="207">
        <v>0.3</v>
      </c>
      <c r="E26" s="214">
        <v>0.3</v>
      </c>
      <c r="F26" s="213">
        <v>0</v>
      </c>
      <c r="I26" s="11" t="s">
        <v>176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7" t="s">
        <v>98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7" t="s">
        <v>99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7" t="s">
        <v>100</v>
      </c>
      <c r="C29" s="213"/>
      <c r="E29" s="214">
        <v>0</v>
      </c>
      <c r="F29" s="213">
        <v>0</v>
      </c>
    </row>
    <row r="30" spans="2:15" x14ac:dyDescent="0.25">
      <c r="B30" s="207" t="s">
        <v>101</v>
      </c>
      <c r="C30" s="207">
        <v>1.1000000000000001</v>
      </c>
      <c r="E30" s="214">
        <v>1.1000000000000001</v>
      </c>
      <c r="F30" s="213">
        <v>0</v>
      </c>
    </row>
    <row r="31" spans="2:15" x14ac:dyDescent="0.25">
      <c r="B31" s="207" t="s">
        <v>102</v>
      </c>
      <c r="C31" s="213"/>
      <c r="E31" s="214">
        <v>0</v>
      </c>
      <c r="F31" s="213">
        <v>0</v>
      </c>
    </row>
    <row r="32" spans="2:15" x14ac:dyDescent="0.25">
      <c r="B32" s="207" t="s">
        <v>103</v>
      </c>
      <c r="C32" s="213"/>
      <c r="E32" s="214">
        <v>0</v>
      </c>
      <c r="F32" s="213">
        <v>0</v>
      </c>
    </row>
    <row r="33" spans="2:6" x14ac:dyDescent="0.25">
      <c r="B33" s="207"/>
      <c r="C33" s="213"/>
      <c r="E33" s="214">
        <v>0</v>
      </c>
      <c r="F33" s="213">
        <v>0</v>
      </c>
    </row>
    <row r="34" spans="2:6" s="217" customFormat="1" x14ac:dyDescent="0.25">
      <c r="B34" s="215" t="s">
        <v>105</v>
      </c>
      <c r="C34" s="216"/>
      <c r="E34" s="214">
        <v>0</v>
      </c>
      <c r="F34" s="213">
        <v>0</v>
      </c>
    </row>
    <row r="35" spans="2:6" x14ac:dyDescent="0.25">
      <c r="B35" s="207"/>
      <c r="C35" s="213"/>
      <c r="E35" s="214">
        <v>0</v>
      </c>
      <c r="F35" s="213">
        <v>0</v>
      </c>
    </row>
    <row r="36" spans="2:6" x14ac:dyDescent="0.25">
      <c r="B36" s="207" t="s">
        <v>177</v>
      </c>
      <c r="C36" s="213"/>
      <c r="E36" s="214">
        <v>0</v>
      </c>
      <c r="F36" s="213">
        <v>0</v>
      </c>
    </row>
    <row r="37" spans="2:6" x14ac:dyDescent="0.25">
      <c r="B37" s="207" t="s">
        <v>178</v>
      </c>
      <c r="C37" s="213"/>
      <c r="E37" s="214">
        <v>0</v>
      </c>
      <c r="F37" s="213">
        <v>0</v>
      </c>
    </row>
    <row r="38" spans="2:6" x14ac:dyDescent="0.25">
      <c r="B38" s="207" t="s">
        <v>179</v>
      </c>
      <c r="C38" s="213"/>
      <c r="E38" s="214">
        <v>0</v>
      </c>
      <c r="F38" s="213">
        <v>0</v>
      </c>
    </row>
    <row r="39" spans="2:6" x14ac:dyDescent="0.25">
      <c r="B39" s="207" t="s">
        <v>180</v>
      </c>
      <c r="C39" s="207">
        <v>0.1</v>
      </c>
      <c r="E39" s="214">
        <v>0.1</v>
      </c>
      <c r="F39" s="213">
        <v>0</v>
      </c>
    </row>
    <row r="40" spans="2:6" x14ac:dyDescent="0.25">
      <c r="B40" s="207" t="s">
        <v>181</v>
      </c>
      <c r="C40" s="216"/>
      <c r="E40" s="214">
        <v>0</v>
      </c>
      <c r="F40" s="213">
        <v>0</v>
      </c>
    </row>
    <row r="41" spans="2:6" s="217" customFormat="1" x14ac:dyDescent="0.25">
      <c r="B41" s="215"/>
      <c r="C41" s="207"/>
      <c r="E41" s="214">
        <v>0</v>
      </c>
      <c r="F41" s="213">
        <v>0</v>
      </c>
    </row>
    <row r="42" spans="2:6" x14ac:dyDescent="0.25">
      <c r="B42" s="207" t="s">
        <v>182</v>
      </c>
      <c r="C42" s="207"/>
      <c r="E42" s="214">
        <v>0</v>
      </c>
      <c r="F42" s="213">
        <v>0</v>
      </c>
    </row>
    <row r="43" spans="2:6" x14ac:dyDescent="0.25">
      <c r="B43" s="207" t="s">
        <v>183</v>
      </c>
      <c r="C43" s="207"/>
      <c r="E43" s="214">
        <v>0</v>
      </c>
      <c r="F43" s="213">
        <v>0</v>
      </c>
    </row>
    <row r="44" spans="2:6" x14ac:dyDescent="0.25">
      <c r="B44" s="207" t="s">
        <v>184</v>
      </c>
      <c r="C44" s="207"/>
      <c r="E44" s="214">
        <v>0</v>
      </c>
      <c r="F44" s="213">
        <v>0</v>
      </c>
    </row>
    <row r="45" spans="2:6" x14ac:dyDescent="0.25">
      <c r="B45" s="207" t="s">
        <v>185</v>
      </c>
      <c r="C45" s="207"/>
      <c r="E45" s="214">
        <v>0</v>
      </c>
      <c r="F45" s="213">
        <v>0</v>
      </c>
    </row>
    <row r="46" spans="2:6" x14ac:dyDescent="0.25">
      <c r="B46" s="207" t="s">
        <v>186</v>
      </c>
      <c r="C46" s="207"/>
      <c r="E46" s="214">
        <v>0</v>
      </c>
      <c r="F46" s="213">
        <v>0</v>
      </c>
    </row>
    <row r="47" spans="2:6" x14ac:dyDescent="0.25">
      <c r="B47" s="207" t="s">
        <v>187</v>
      </c>
      <c r="C47" s="207"/>
      <c r="E47" s="214">
        <v>0</v>
      </c>
      <c r="F47" s="213">
        <v>0</v>
      </c>
    </row>
    <row r="48" spans="2:6" x14ac:dyDescent="0.25">
      <c r="B48" s="207" t="s">
        <v>110</v>
      </c>
      <c r="C48" s="207"/>
      <c r="E48" s="214">
        <v>0</v>
      </c>
      <c r="F48" s="213">
        <v>0</v>
      </c>
    </row>
    <row r="49" spans="2:6" ht="12.6" thickBot="1" x14ac:dyDescent="0.3">
      <c r="B49" s="210" t="s">
        <v>57</v>
      </c>
      <c r="C49" s="210">
        <v>1146.0999999999997</v>
      </c>
      <c r="D49" s="211">
        <v>307.60000000000002</v>
      </c>
      <c r="E49" s="234">
        <v>838.49999999999966</v>
      </c>
      <c r="F49" s="218">
        <v>-307.60000000000002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G16" sqref="G16"/>
    </sheetView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19"/>
      <c r="B2" s="220" t="s">
        <v>71</v>
      </c>
      <c r="C2" s="220" t="s">
        <v>188</v>
      </c>
      <c r="D2" s="221" t="s">
        <v>189</v>
      </c>
    </row>
    <row r="3" spans="1:4" x14ac:dyDescent="0.25">
      <c r="A3" s="208" t="s">
        <v>80</v>
      </c>
      <c r="B3" s="209"/>
      <c r="C3" s="209"/>
      <c r="D3" s="222"/>
    </row>
    <row r="4" spans="1:4" x14ac:dyDescent="0.25">
      <c r="A4" s="208" t="s">
        <v>190</v>
      </c>
      <c r="B4" s="209"/>
      <c r="C4" s="209"/>
      <c r="D4" s="222"/>
    </row>
    <row r="5" spans="1:4" x14ac:dyDescent="0.25">
      <c r="A5" s="208" t="s">
        <v>82</v>
      </c>
      <c r="B5" s="209"/>
      <c r="C5" s="209"/>
      <c r="D5" s="222"/>
    </row>
    <row r="6" spans="1:4" x14ac:dyDescent="0.25">
      <c r="A6" s="208" t="s">
        <v>191</v>
      </c>
      <c r="B6" s="209"/>
      <c r="C6" s="209"/>
      <c r="D6" s="222"/>
    </row>
    <row r="7" spans="1:4" x14ac:dyDescent="0.25">
      <c r="A7" s="208" t="s">
        <v>192</v>
      </c>
      <c r="B7" s="209"/>
      <c r="C7" s="209"/>
      <c r="D7" s="222"/>
    </row>
    <row r="8" spans="1:4" x14ac:dyDescent="0.25">
      <c r="A8" s="208" t="s">
        <v>193</v>
      </c>
      <c r="B8" s="209"/>
      <c r="C8" s="209"/>
      <c r="D8" s="222"/>
    </row>
    <row r="9" spans="1:4" x14ac:dyDescent="0.25">
      <c r="A9" s="208" t="s">
        <v>194</v>
      </c>
      <c r="B9" s="209"/>
      <c r="C9" s="209"/>
      <c r="D9" s="222"/>
    </row>
    <row r="10" spans="1:4" x14ac:dyDescent="0.25">
      <c r="A10" s="208" t="s">
        <v>195</v>
      </c>
      <c r="B10" s="209"/>
      <c r="C10" s="209"/>
      <c r="D10" s="222"/>
    </row>
    <row r="11" spans="1:4" x14ac:dyDescent="0.25">
      <c r="A11" s="208" t="s">
        <v>88</v>
      </c>
      <c r="B11" s="209"/>
      <c r="C11" s="209"/>
      <c r="D11" s="222"/>
    </row>
    <row r="12" spans="1:4" x14ac:dyDescent="0.25">
      <c r="A12" s="208" t="s">
        <v>196</v>
      </c>
      <c r="B12" s="209"/>
      <c r="C12" s="209"/>
      <c r="D12" s="222"/>
    </row>
    <row r="13" spans="1:4" x14ac:dyDescent="0.25">
      <c r="A13" s="208"/>
      <c r="B13" s="209"/>
      <c r="C13" s="209"/>
      <c r="D13" s="222"/>
    </row>
    <row r="14" spans="1:4" s="226" customFormat="1" x14ac:dyDescent="0.25">
      <c r="A14" s="223"/>
      <c r="B14" s="224"/>
      <c r="C14" s="224"/>
      <c r="D14" s="225"/>
    </row>
    <row r="15" spans="1:4" x14ac:dyDescent="0.25">
      <c r="A15" s="208"/>
      <c r="B15" s="209"/>
      <c r="C15" s="209"/>
      <c r="D15" s="222"/>
    </row>
    <row r="16" spans="1:4" x14ac:dyDescent="0.25">
      <c r="A16" s="208" t="s">
        <v>197</v>
      </c>
      <c r="B16" s="209"/>
      <c r="C16" s="209"/>
      <c r="D16" s="222"/>
    </row>
    <row r="17" spans="1:4" x14ac:dyDescent="0.25">
      <c r="A17" s="208" t="s">
        <v>92</v>
      </c>
      <c r="B17" s="209"/>
      <c r="C17" s="209"/>
      <c r="D17" s="222"/>
    </row>
    <row r="18" spans="1:4" x14ac:dyDescent="0.25">
      <c r="A18" s="208"/>
      <c r="B18" s="209"/>
      <c r="C18" s="209"/>
      <c r="D18" s="222"/>
    </row>
    <row r="19" spans="1:4" x14ac:dyDescent="0.25">
      <c r="A19" s="208" t="s">
        <v>198</v>
      </c>
      <c r="B19" s="209"/>
      <c r="C19" s="209"/>
      <c r="D19" s="222"/>
    </row>
    <row r="20" spans="1:4" x14ac:dyDescent="0.25">
      <c r="A20" s="208" t="s">
        <v>95</v>
      </c>
      <c r="B20" s="209"/>
      <c r="C20" s="209"/>
      <c r="D20" s="222"/>
    </row>
    <row r="21" spans="1:4" x14ac:dyDescent="0.25">
      <c r="A21" s="208" t="s">
        <v>96</v>
      </c>
      <c r="B21" s="209"/>
      <c r="C21" s="209"/>
      <c r="D21" s="222"/>
    </row>
    <row r="22" spans="1:4" x14ac:dyDescent="0.25">
      <c r="A22" s="208" t="s">
        <v>199</v>
      </c>
      <c r="B22" s="209"/>
      <c r="C22" s="209"/>
      <c r="D22" s="222"/>
    </row>
    <row r="23" spans="1:4" x14ac:dyDescent="0.25">
      <c r="A23" s="208" t="s">
        <v>200</v>
      </c>
      <c r="B23" s="209"/>
      <c r="C23" s="209"/>
      <c r="D23" s="222"/>
    </row>
    <row r="24" spans="1:4" x14ac:dyDescent="0.25">
      <c r="A24" s="208" t="s">
        <v>201</v>
      </c>
      <c r="B24" s="209"/>
      <c r="C24" s="209"/>
      <c r="D24" s="222"/>
    </row>
    <row r="25" spans="1:4" x14ac:dyDescent="0.25">
      <c r="A25" s="208" t="s">
        <v>202</v>
      </c>
      <c r="B25" s="209"/>
      <c r="C25" s="209"/>
      <c r="D25" s="222"/>
    </row>
    <row r="26" spans="1:4" x14ac:dyDescent="0.25">
      <c r="A26" s="208" t="s">
        <v>203</v>
      </c>
      <c r="B26" s="209"/>
      <c r="C26" s="209"/>
      <c r="D26" s="222"/>
    </row>
    <row r="27" spans="1:4" x14ac:dyDescent="0.25">
      <c r="A27" s="208" t="s">
        <v>102</v>
      </c>
      <c r="B27" s="209"/>
      <c r="C27" s="209"/>
      <c r="D27" s="222"/>
    </row>
    <row r="28" spans="1:4" x14ac:dyDescent="0.25">
      <c r="A28" s="208" t="s">
        <v>204</v>
      </c>
      <c r="B28" s="209"/>
      <c r="C28" s="209"/>
      <c r="D28" s="222"/>
    </row>
    <row r="29" spans="1:4" x14ac:dyDescent="0.25">
      <c r="A29" s="208"/>
      <c r="B29" s="209"/>
      <c r="C29" s="209"/>
      <c r="D29" s="222"/>
    </row>
    <row r="30" spans="1:4" s="226" customFormat="1" x14ac:dyDescent="0.25">
      <c r="A30" s="223"/>
      <c r="B30" s="224"/>
      <c r="C30" s="224"/>
      <c r="D30" s="225"/>
    </row>
    <row r="31" spans="1:4" x14ac:dyDescent="0.25">
      <c r="A31" s="208"/>
      <c r="B31" s="209"/>
      <c r="C31" s="209"/>
      <c r="D31" s="222"/>
    </row>
    <row r="32" spans="1:4" x14ac:dyDescent="0.25">
      <c r="A32" s="208"/>
      <c r="B32" s="209"/>
      <c r="C32" s="209"/>
      <c r="D32" s="222"/>
    </row>
    <row r="33" spans="1:10" x14ac:dyDescent="0.25">
      <c r="A33" s="208" t="s">
        <v>177</v>
      </c>
      <c r="B33" s="209"/>
      <c r="C33" s="209"/>
      <c r="D33" s="222"/>
    </row>
    <row r="34" spans="1:10" x14ac:dyDescent="0.25">
      <c r="A34" s="208" t="s">
        <v>178</v>
      </c>
      <c r="B34" s="209"/>
      <c r="C34" s="209"/>
      <c r="D34" s="222"/>
    </row>
    <row r="35" spans="1:10" x14ac:dyDescent="0.25">
      <c r="A35" s="208" t="s">
        <v>179</v>
      </c>
      <c r="B35" s="209"/>
      <c r="C35" s="209"/>
      <c r="D35" s="222"/>
    </row>
    <row r="36" spans="1:10" x14ac:dyDescent="0.25">
      <c r="A36" s="208" t="s">
        <v>180</v>
      </c>
      <c r="B36" s="209"/>
      <c r="C36" s="209"/>
      <c r="D36" s="222"/>
      <c r="J36" s="226"/>
    </row>
    <row r="37" spans="1:10" s="226" customFormat="1" x14ac:dyDescent="0.25">
      <c r="A37" s="208" t="s">
        <v>181</v>
      </c>
      <c r="B37" s="209"/>
      <c r="C37" s="209"/>
      <c r="D37" s="222"/>
    </row>
    <row r="38" spans="1:10" x14ac:dyDescent="0.25">
      <c r="A38" s="227"/>
      <c r="D38" s="222"/>
    </row>
    <row r="39" spans="1:10" x14ac:dyDescent="0.25">
      <c r="A39" s="208" t="s">
        <v>182</v>
      </c>
      <c r="B39" s="203"/>
      <c r="D39" s="222"/>
    </row>
    <row r="40" spans="1:10" x14ac:dyDescent="0.25">
      <c r="A40" s="208" t="s">
        <v>183</v>
      </c>
      <c r="B40" s="203"/>
      <c r="D40" s="222"/>
    </row>
    <row r="41" spans="1:10" x14ac:dyDescent="0.25">
      <c r="A41" s="208" t="s">
        <v>184</v>
      </c>
      <c r="B41" s="203"/>
      <c r="D41" s="222"/>
    </row>
    <row r="42" spans="1:10" x14ac:dyDescent="0.25">
      <c r="A42" s="208" t="s">
        <v>185</v>
      </c>
      <c r="B42" s="203"/>
      <c r="D42" s="222"/>
    </row>
    <row r="43" spans="1:10" x14ac:dyDescent="0.25">
      <c r="A43" s="208" t="s">
        <v>186</v>
      </c>
      <c r="B43" s="203"/>
      <c r="D43" s="222"/>
    </row>
    <row r="44" spans="1:10" ht="13.2" thickBot="1" x14ac:dyDescent="0.3">
      <c r="A44" s="211" t="s">
        <v>187</v>
      </c>
      <c r="B44" s="212">
        <v>0</v>
      </c>
      <c r="C44" s="228"/>
      <c r="D44" s="22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B1" sqref="B1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3"/>
      <c r="B1" s="203"/>
      <c r="C1" s="203"/>
      <c r="D1" s="203"/>
      <c r="E1" s="203"/>
      <c r="F1" s="203"/>
    </row>
    <row r="2" spans="1:6" x14ac:dyDescent="0.25">
      <c r="A2" s="203"/>
      <c r="B2" s="204"/>
      <c r="C2" s="205"/>
      <c r="D2" s="204"/>
      <c r="E2" s="206"/>
      <c r="F2" s="204"/>
    </row>
    <row r="3" spans="1:6" x14ac:dyDescent="0.25">
      <c r="A3" s="203"/>
      <c r="B3" s="207" t="s">
        <v>61</v>
      </c>
      <c r="C3" s="208" t="s">
        <v>154</v>
      </c>
      <c r="D3" s="207" t="s">
        <v>155</v>
      </c>
      <c r="E3" s="209" t="s">
        <v>63</v>
      </c>
      <c r="F3" s="207" t="s">
        <v>156</v>
      </c>
    </row>
    <row r="4" spans="1:6" x14ac:dyDescent="0.25">
      <c r="A4" s="203"/>
      <c r="B4" s="207"/>
      <c r="C4" s="208" t="s">
        <v>71</v>
      </c>
      <c r="D4" s="207" t="s">
        <v>157</v>
      </c>
      <c r="E4" s="209" t="s">
        <v>13</v>
      </c>
      <c r="F4" s="207"/>
    </row>
    <row r="5" spans="1:6" ht="13.2" thickBot="1" x14ac:dyDescent="0.3">
      <c r="A5" s="203"/>
      <c r="B5" s="210"/>
      <c r="C5" s="211"/>
      <c r="D5" s="210"/>
      <c r="E5" s="212" t="s">
        <v>71</v>
      </c>
      <c r="F5" s="210"/>
    </row>
    <row r="6" spans="1:6" x14ac:dyDescent="0.25">
      <c r="A6" s="203"/>
      <c r="B6" s="207"/>
      <c r="C6" s="265" t="s">
        <v>205</v>
      </c>
      <c r="D6" s="266"/>
      <c r="E6" s="266"/>
      <c r="F6" s="267"/>
    </row>
    <row r="7" spans="1:6" x14ac:dyDescent="0.25">
      <c r="A7" s="203"/>
      <c r="B7" s="207" t="s">
        <v>80</v>
      </c>
      <c r="C7" s="230"/>
      <c r="D7" s="213"/>
      <c r="E7" s="214">
        <f>C7-D7</f>
        <v>0</v>
      </c>
      <c r="F7" s="213">
        <f>D7</f>
        <v>0</v>
      </c>
    </row>
    <row r="8" spans="1:6" x14ac:dyDescent="0.25">
      <c r="A8" s="203"/>
      <c r="B8" s="207" t="s">
        <v>190</v>
      </c>
      <c r="C8" s="230"/>
      <c r="D8" s="213"/>
      <c r="E8" s="214">
        <f t="shared" ref="E8:E48" si="0">C8-D8</f>
        <v>0</v>
      </c>
      <c r="F8" s="213">
        <f t="shared" ref="F8:F48" si="1">D8</f>
        <v>0</v>
      </c>
    </row>
    <row r="9" spans="1:6" x14ac:dyDescent="0.25">
      <c r="A9" s="203"/>
      <c r="B9" s="207" t="s">
        <v>82</v>
      </c>
      <c r="C9" s="230"/>
      <c r="D9" s="213"/>
      <c r="E9" s="214">
        <f t="shared" si="0"/>
        <v>0</v>
      </c>
      <c r="F9" s="213">
        <f t="shared" si="1"/>
        <v>0</v>
      </c>
    </row>
    <row r="10" spans="1:6" x14ac:dyDescent="0.25">
      <c r="A10" s="203"/>
      <c r="B10" s="207" t="s">
        <v>191</v>
      </c>
      <c r="C10" s="230"/>
      <c r="D10" s="213"/>
      <c r="E10" s="214">
        <f t="shared" si="0"/>
        <v>0</v>
      </c>
      <c r="F10" s="213">
        <f t="shared" si="1"/>
        <v>0</v>
      </c>
    </row>
    <row r="11" spans="1:6" x14ac:dyDescent="0.25">
      <c r="A11" s="203"/>
      <c r="B11" s="207" t="s">
        <v>192</v>
      </c>
      <c r="C11" s="230"/>
      <c r="D11" s="213"/>
      <c r="E11" s="214">
        <f t="shared" si="0"/>
        <v>0</v>
      </c>
      <c r="F11" s="213">
        <f t="shared" si="1"/>
        <v>0</v>
      </c>
    </row>
    <row r="12" spans="1:6" x14ac:dyDescent="0.25">
      <c r="A12" s="203"/>
      <c r="B12" s="207" t="s">
        <v>193</v>
      </c>
      <c r="C12" s="230"/>
      <c r="D12" s="213"/>
      <c r="E12" s="214">
        <f t="shared" si="0"/>
        <v>0</v>
      </c>
      <c r="F12" s="213">
        <f t="shared" si="1"/>
        <v>0</v>
      </c>
    </row>
    <row r="13" spans="1:6" x14ac:dyDescent="0.25">
      <c r="A13" s="203"/>
      <c r="B13" s="207" t="s">
        <v>194</v>
      </c>
      <c r="C13" s="230"/>
      <c r="D13" s="213"/>
      <c r="E13" s="214">
        <f t="shared" si="0"/>
        <v>0</v>
      </c>
      <c r="F13" s="213">
        <f t="shared" si="1"/>
        <v>0</v>
      </c>
    </row>
    <row r="14" spans="1:6" x14ac:dyDescent="0.25">
      <c r="A14" s="203"/>
      <c r="B14" s="207" t="s">
        <v>195</v>
      </c>
      <c r="C14" s="230"/>
      <c r="D14" s="213"/>
      <c r="E14" s="214">
        <f t="shared" si="0"/>
        <v>0</v>
      </c>
      <c r="F14" s="213">
        <f t="shared" si="1"/>
        <v>0</v>
      </c>
    </row>
    <row r="15" spans="1:6" x14ac:dyDescent="0.25">
      <c r="A15" s="203"/>
      <c r="B15" s="207" t="s">
        <v>88</v>
      </c>
      <c r="C15" s="231"/>
      <c r="D15" s="213"/>
      <c r="E15" s="214">
        <f t="shared" si="0"/>
        <v>0</v>
      </c>
      <c r="F15" s="213">
        <f t="shared" si="1"/>
        <v>0</v>
      </c>
    </row>
    <row r="16" spans="1:6" x14ac:dyDescent="0.25">
      <c r="A16" s="203"/>
      <c r="B16" s="207" t="s">
        <v>196</v>
      </c>
      <c r="C16" s="230"/>
      <c r="D16" s="213"/>
      <c r="E16" s="214">
        <f t="shared" si="0"/>
        <v>0</v>
      </c>
      <c r="F16" s="213">
        <f t="shared" si="1"/>
        <v>0</v>
      </c>
    </row>
    <row r="17" spans="1:6" x14ac:dyDescent="0.25">
      <c r="A17" s="203"/>
      <c r="B17" s="207"/>
      <c r="C17" s="231"/>
      <c r="D17" s="213"/>
      <c r="E17" s="214"/>
      <c r="F17" s="213"/>
    </row>
    <row r="18" spans="1:6" x14ac:dyDescent="0.25">
      <c r="A18" s="217"/>
      <c r="B18" s="215"/>
      <c r="C18" s="232"/>
      <c r="D18" s="216"/>
      <c r="E18" s="214"/>
      <c r="F18" s="213"/>
    </row>
    <row r="19" spans="1:6" x14ac:dyDescent="0.25">
      <c r="A19" s="203"/>
      <c r="B19" s="207"/>
      <c r="C19" s="231"/>
      <c r="D19" s="213"/>
      <c r="E19" s="214"/>
      <c r="F19" s="213"/>
    </row>
    <row r="20" spans="1:6" x14ac:dyDescent="0.25">
      <c r="A20" s="203"/>
      <c r="B20" s="207" t="s">
        <v>197</v>
      </c>
      <c r="C20" s="230"/>
      <c r="D20" s="213"/>
      <c r="E20" s="214">
        <f t="shared" si="0"/>
        <v>0</v>
      </c>
      <c r="F20" s="213">
        <f t="shared" si="1"/>
        <v>0</v>
      </c>
    </row>
    <row r="21" spans="1:6" x14ac:dyDescent="0.25">
      <c r="A21" s="203"/>
      <c r="B21" s="207" t="s">
        <v>92</v>
      </c>
      <c r="C21" s="230"/>
      <c r="D21" s="213"/>
      <c r="E21" s="214">
        <f t="shared" si="0"/>
        <v>0</v>
      </c>
      <c r="F21" s="213">
        <f t="shared" si="1"/>
        <v>0</v>
      </c>
    </row>
    <row r="22" spans="1:6" x14ac:dyDescent="0.25">
      <c r="A22" s="203"/>
      <c r="B22" s="207"/>
      <c r="C22" s="230"/>
      <c r="D22" s="213"/>
      <c r="E22" s="214"/>
      <c r="F22" s="213"/>
    </row>
    <row r="23" spans="1:6" x14ac:dyDescent="0.25">
      <c r="A23" s="203"/>
      <c r="B23" s="207" t="s">
        <v>198</v>
      </c>
      <c r="C23" s="233"/>
      <c r="D23" s="213"/>
      <c r="E23" s="214">
        <f t="shared" si="0"/>
        <v>0</v>
      </c>
      <c r="F23" s="213">
        <f t="shared" si="1"/>
        <v>0</v>
      </c>
    </row>
    <row r="24" spans="1:6" x14ac:dyDescent="0.25">
      <c r="A24" s="203"/>
      <c r="B24" s="207" t="s">
        <v>95</v>
      </c>
      <c r="C24" s="230"/>
      <c r="D24" s="213"/>
      <c r="E24" s="214">
        <f t="shared" si="0"/>
        <v>0</v>
      </c>
      <c r="F24" s="213">
        <f t="shared" si="1"/>
        <v>0</v>
      </c>
    </row>
    <row r="25" spans="1:6" x14ac:dyDescent="0.25">
      <c r="A25" s="203"/>
      <c r="B25" s="207" t="s">
        <v>96</v>
      </c>
      <c r="C25" s="230"/>
      <c r="D25" s="213"/>
      <c r="E25" s="214">
        <f t="shared" si="0"/>
        <v>0</v>
      </c>
      <c r="F25" s="213">
        <f t="shared" si="1"/>
        <v>0</v>
      </c>
    </row>
    <row r="26" spans="1:6" x14ac:dyDescent="0.25">
      <c r="A26" s="203"/>
      <c r="B26" s="207" t="s">
        <v>199</v>
      </c>
      <c r="C26" s="230"/>
      <c r="D26" s="213"/>
      <c r="E26" s="214">
        <f t="shared" si="0"/>
        <v>0</v>
      </c>
      <c r="F26" s="213">
        <f t="shared" si="1"/>
        <v>0</v>
      </c>
    </row>
    <row r="27" spans="1:6" x14ac:dyDescent="0.25">
      <c r="A27" s="203"/>
      <c r="B27" s="207" t="s">
        <v>200</v>
      </c>
      <c r="C27" s="233"/>
      <c r="D27" s="213"/>
      <c r="E27" s="214">
        <f t="shared" si="0"/>
        <v>0</v>
      </c>
      <c r="F27" s="213">
        <f t="shared" si="1"/>
        <v>0</v>
      </c>
    </row>
    <row r="28" spans="1:6" x14ac:dyDescent="0.25">
      <c r="A28" s="203"/>
      <c r="B28" s="207" t="s">
        <v>201</v>
      </c>
      <c r="C28" s="231"/>
      <c r="D28" s="213"/>
      <c r="E28" s="214">
        <f t="shared" si="0"/>
        <v>0</v>
      </c>
      <c r="F28" s="213">
        <f t="shared" si="1"/>
        <v>0</v>
      </c>
    </row>
    <row r="29" spans="1:6" x14ac:dyDescent="0.25">
      <c r="A29" s="203"/>
      <c r="B29" s="207" t="s">
        <v>202</v>
      </c>
      <c r="C29" s="231"/>
      <c r="D29" s="213"/>
      <c r="E29" s="214">
        <f t="shared" si="0"/>
        <v>0</v>
      </c>
      <c r="F29" s="213">
        <f t="shared" si="1"/>
        <v>0</v>
      </c>
    </row>
    <row r="30" spans="1:6" x14ac:dyDescent="0.25">
      <c r="A30" s="203"/>
      <c r="B30" s="207" t="s">
        <v>203</v>
      </c>
      <c r="C30" s="231"/>
      <c r="D30" s="213"/>
      <c r="E30" s="214">
        <f t="shared" si="0"/>
        <v>0</v>
      </c>
      <c r="F30" s="213">
        <f t="shared" si="1"/>
        <v>0</v>
      </c>
    </row>
    <row r="31" spans="1:6" x14ac:dyDescent="0.25">
      <c r="A31" s="203"/>
      <c r="B31" s="207" t="s">
        <v>102</v>
      </c>
      <c r="C31" s="231"/>
      <c r="D31" s="213"/>
      <c r="E31" s="214">
        <f t="shared" si="0"/>
        <v>0</v>
      </c>
      <c r="F31" s="213">
        <f t="shared" si="1"/>
        <v>0</v>
      </c>
    </row>
    <row r="32" spans="1:6" x14ac:dyDescent="0.25">
      <c r="A32" s="203"/>
      <c r="B32" s="207" t="s">
        <v>204</v>
      </c>
      <c r="C32" s="231"/>
      <c r="D32" s="213"/>
      <c r="E32" s="214">
        <f t="shared" si="0"/>
        <v>0</v>
      </c>
      <c r="F32" s="213">
        <f t="shared" si="1"/>
        <v>0</v>
      </c>
    </row>
    <row r="33" spans="1:6" x14ac:dyDescent="0.25">
      <c r="A33" s="203"/>
      <c r="B33" s="207"/>
      <c r="C33" s="231"/>
      <c r="D33" s="213"/>
      <c r="E33" s="214"/>
      <c r="F33" s="213"/>
    </row>
    <row r="34" spans="1:6" x14ac:dyDescent="0.25">
      <c r="A34" s="217"/>
      <c r="B34" s="215"/>
      <c r="C34" s="232"/>
      <c r="D34" s="216"/>
      <c r="E34" s="214"/>
      <c r="F34" s="213"/>
    </row>
    <row r="35" spans="1:6" x14ac:dyDescent="0.25">
      <c r="A35" s="203"/>
      <c r="B35" s="207"/>
      <c r="C35" s="231"/>
      <c r="D35" s="213"/>
      <c r="E35" s="214"/>
      <c r="F35" s="213"/>
    </row>
    <row r="36" spans="1:6" x14ac:dyDescent="0.25">
      <c r="A36" s="203"/>
      <c r="B36" s="207"/>
      <c r="C36" s="231"/>
      <c r="D36" s="213"/>
      <c r="E36" s="214"/>
      <c r="F36" s="213"/>
    </row>
    <row r="37" spans="1:6" x14ac:dyDescent="0.25">
      <c r="A37" s="203"/>
      <c r="B37" s="207" t="s">
        <v>177</v>
      </c>
      <c r="C37" s="230"/>
      <c r="D37" s="213"/>
      <c r="E37" s="214">
        <f t="shared" si="0"/>
        <v>0</v>
      </c>
      <c r="F37" s="213">
        <f t="shared" si="1"/>
        <v>0</v>
      </c>
    </row>
    <row r="38" spans="1:6" x14ac:dyDescent="0.25">
      <c r="A38" s="203"/>
      <c r="B38" s="207" t="s">
        <v>178</v>
      </c>
      <c r="C38" s="213"/>
      <c r="D38" s="213"/>
      <c r="E38" s="214">
        <f t="shared" si="0"/>
        <v>0</v>
      </c>
      <c r="F38" s="213">
        <f t="shared" si="1"/>
        <v>0</v>
      </c>
    </row>
    <row r="39" spans="1:6" x14ac:dyDescent="0.25">
      <c r="A39" s="203"/>
      <c r="B39" s="207" t="s">
        <v>179</v>
      </c>
      <c r="C39" s="213"/>
      <c r="D39" s="213"/>
      <c r="E39" s="214">
        <f t="shared" si="0"/>
        <v>0</v>
      </c>
      <c r="F39" s="213">
        <f t="shared" si="1"/>
        <v>0</v>
      </c>
    </row>
    <row r="40" spans="1:6" x14ac:dyDescent="0.25">
      <c r="A40" s="203"/>
      <c r="B40" s="207" t="s">
        <v>180</v>
      </c>
      <c r="C40" s="213"/>
      <c r="D40" s="213"/>
      <c r="E40" s="214">
        <f t="shared" si="0"/>
        <v>0</v>
      </c>
      <c r="F40" s="213">
        <f t="shared" si="1"/>
        <v>0</v>
      </c>
    </row>
    <row r="41" spans="1:6" x14ac:dyDescent="0.25">
      <c r="A41" s="217"/>
      <c r="B41" s="207" t="s">
        <v>181</v>
      </c>
      <c r="C41" s="213"/>
      <c r="D41" s="216"/>
      <c r="E41" s="214">
        <f t="shared" si="0"/>
        <v>0</v>
      </c>
      <c r="F41" s="213">
        <f t="shared" si="1"/>
        <v>0</v>
      </c>
    </row>
    <row r="42" spans="1:6" x14ac:dyDescent="0.25">
      <c r="A42" s="203"/>
      <c r="B42" s="207"/>
      <c r="C42" s="207"/>
      <c r="D42" s="207"/>
      <c r="E42" s="214"/>
      <c r="F42" s="213"/>
    </row>
    <row r="43" spans="1:6" x14ac:dyDescent="0.25">
      <c r="B43" s="207" t="s">
        <v>182</v>
      </c>
      <c r="C43" s="207"/>
      <c r="D43" s="207"/>
      <c r="E43" s="214">
        <f t="shared" si="0"/>
        <v>0</v>
      </c>
      <c r="F43" s="213">
        <f t="shared" si="1"/>
        <v>0</v>
      </c>
    </row>
    <row r="44" spans="1:6" x14ac:dyDescent="0.25">
      <c r="B44" s="207" t="s">
        <v>183</v>
      </c>
      <c r="C44" s="207"/>
      <c r="D44" s="207"/>
      <c r="E44" s="214">
        <f t="shared" si="0"/>
        <v>0</v>
      </c>
      <c r="F44" s="213">
        <f t="shared" si="1"/>
        <v>0</v>
      </c>
    </row>
    <row r="45" spans="1:6" x14ac:dyDescent="0.25">
      <c r="B45" s="207" t="s">
        <v>184</v>
      </c>
      <c r="C45" s="207"/>
      <c r="D45" s="207"/>
      <c r="E45" s="214">
        <f t="shared" si="0"/>
        <v>0</v>
      </c>
      <c r="F45" s="213">
        <f t="shared" si="1"/>
        <v>0</v>
      </c>
    </row>
    <row r="46" spans="1:6" x14ac:dyDescent="0.25">
      <c r="B46" s="207" t="s">
        <v>185</v>
      </c>
      <c r="C46" s="207"/>
      <c r="D46" s="207"/>
      <c r="E46" s="214">
        <f t="shared" si="0"/>
        <v>0</v>
      </c>
      <c r="F46" s="213">
        <f t="shared" si="1"/>
        <v>0</v>
      </c>
    </row>
    <row r="47" spans="1:6" x14ac:dyDescent="0.25">
      <c r="B47" s="207" t="s">
        <v>186</v>
      </c>
      <c r="C47" s="207"/>
      <c r="D47" s="207"/>
      <c r="E47" s="214">
        <f t="shared" si="0"/>
        <v>0</v>
      </c>
      <c r="F47" s="213">
        <f t="shared" si="1"/>
        <v>0</v>
      </c>
    </row>
    <row r="48" spans="1:6" ht="13.2" thickBot="1" x14ac:dyDescent="0.3">
      <c r="B48" s="210" t="s">
        <v>187</v>
      </c>
      <c r="C48" s="210">
        <v>0</v>
      </c>
      <c r="D48" s="210"/>
      <c r="E48" s="234">
        <f t="shared" si="0"/>
        <v>0</v>
      </c>
      <c r="F48" s="218">
        <f t="shared" si="1"/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 </vt:lpstr>
      <vt:lpstr>Sectoral </vt:lpstr>
      <vt:lpstr>Whit Non PO</vt:lpstr>
      <vt:lpstr>Ang Flex </vt:lpstr>
      <vt:lpstr>Had Flex</vt:lpstr>
      <vt:lpstr>NS Skr Flex</vt:lpstr>
      <vt:lpstr>'Ang Flex 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2020-02-05T11:21:26Z</cp:lastPrinted>
  <dcterms:created xsi:type="dcterms:W3CDTF">2011-07-06T13:44:43Z</dcterms:created>
  <dcterms:modified xsi:type="dcterms:W3CDTF">2020-08-26T11:00:43Z</dcterms:modified>
</cp:coreProperties>
</file>