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<sst xmlns="http://schemas.openxmlformats.org/spreadsheetml/2006/main" count="1457" uniqueCount="110">
  <si>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</si>
  <si>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</si>
  <si>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</si>
  <si>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</si>
  <si>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</si>
  <si>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</si>
  <si>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</si>
  <si>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</si>
  <si>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</si>
  <si>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</si>
  <si>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</si>
  <si>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</si>
  <si>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</si>
  <si>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</si>
  <si>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</si>
  <si>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</si>
  <si>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</si>
  <si>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</si>
  <si>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</si>
  <si>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</si>
  <si>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</si>
  <si>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</si>
  <si>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</si>
  <si>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</si>
  <si>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</si>
  <si>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</si>
  <si>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</si>
  <si>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</si>
  <si>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</si>
  <si>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</si>
  <si>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</si>
  <si>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</si>
  <si>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</si>
  <si>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</si>
  <si>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</si>
  <si>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</si>
  <si>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</si>
  <si>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</si>
  <si>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</si>
  <si>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</si>
  <si>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</si>
  <si>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</si>
  <si>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</si>
  <si>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</si>
  <si>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</si>
  <si>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</si>
  <si>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</si>
  <si>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</si>
  <si>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</si>
  <si>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</si>
  <si>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</si>
  <si>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</si>
  <si>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</si>
  <si>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</si>
  <si>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</si>
  <si>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</si>
  <si>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</si>
  <si>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</si>
  <si>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</si>
  <si>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</si>
  <si>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</si>
  <si>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</si>
  <si>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</si>
  <si>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</si>
  <si>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</si>
  <si>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</si>
  <si>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</si>
  <si>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</si>
  <si>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</si>
  <si>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</si>
  <si>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</si>
  <si>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</si>
  <si>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</si>
  <si>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</si>
  <si>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</si>
  <si>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</si>
  <si>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</si>
  <si>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</si>
  <si>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</si>
  <si>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</si>
  <si>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</si>
  <si>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</si>
  <si>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</si>
  <si>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</si>
  <si>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</si>
  <si>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</si>
  <si>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</si>
  <si>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</si>
  <si>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</si>
  <si>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</si>
  <si>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</si>
  <si>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</si>
  <si>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</si>
  <si>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</si>
  <si>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</si>
  <si>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</si>
  <si>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</si>
  <si>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</si>
  <si>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</si>
  <si>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</si>
  <si>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</si>
  <si>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</si>
  <si>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</si>
  <si>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t>Fisheries quota management monitor for minor pelagic stocks, 2020</t>
  </si>
  <si>
    <t>PELAGIC MONITORING 2020 -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</si>
  <si>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</si>
  <si>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2020 to June 2021</t>
    </r>
  </si>
  <si>
    <t>647 - 656</t>
  </si>
  <si>
    <t>n/a</t>
  </si>
  <si>
    <t>Sprat NS (SPR/2AC4-C) - quota runs from July 2020 to June 2021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</si>
</sst>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  <numFmt numFmtId="198" formatCode="[$-809]dd\ mmmm\ yyyy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4" fillId="0" borderId="0">
      <alignment/>
      <protection/>
    </xf>
    <xf numFmtId="173" fontId="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53" applyNumberFormat="1" applyFont="1" applyAlignment="1">
      <alignment/>
      <protection/>
    </xf>
    <xf numFmtId="173" fontId="6" fillId="0" borderId="0" xfId="253" applyFont="1">
      <alignment/>
      <protection/>
    </xf>
    <xf numFmtId="0" fontId="7" fillId="0" borderId="0" xfId="0" applyFont="1" applyAlignment="1">
      <alignment/>
    </xf>
    <xf numFmtId="173" fontId="8" fillId="0" borderId="0" xfId="253" applyFont="1" applyAlignment="1" quotePrefix="1">
      <alignment horizontal="left"/>
      <protection/>
    </xf>
    <xf numFmtId="173" fontId="7" fillId="0" borderId="0" xfId="253" applyFont="1">
      <alignment/>
      <protection/>
    </xf>
    <xf numFmtId="173" fontId="9" fillId="0" borderId="0" xfId="253" applyNumberFormat="1" applyFont="1" applyAlignment="1" applyProtection="1">
      <alignment horizontal="left"/>
      <protection locked="0"/>
    </xf>
    <xf numFmtId="175" fontId="9" fillId="0" borderId="0" xfId="253" applyNumberFormat="1" applyFont="1" applyAlignment="1" applyProtection="1">
      <alignment horizontal="right"/>
      <protection locked="0"/>
    </xf>
    <xf numFmtId="173" fontId="9" fillId="0" borderId="0" xfId="253" applyFont="1" applyAlignment="1" applyProtection="1">
      <alignment horizontal="right"/>
      <protection locked="0"/>
    </xf>
    <xf numFmtId="15" fontId="9" fillId="0" borderId="0" xfId="253" applyNumberFormat="1" applyFont="1" applyProtection="1">
      <alignment/>
      <protection locked="0"/>
    </xf>
    <xf numFmtId="173" fontId="9" fillId="0" borderId="0" xfId="253" applyNumberFormat="1" applyFont="1" applyAlignment="1" applyProtection="1" quotePrefix="1">
      <alignment horizontal="left"/>
      <protection locked="0"/>
    </xf>
    <xf numFmtId="14" fontId="6" fillId="0" borderId="0" xfId="253" applyNumberFormat="1" applyFont="1">
      <alignment/>
      <protection/>
    </xf>
    <xf numFmtId="173" fontId="6" fillId="0" borderId="0" xfId="253" applyNumberFormat="1" applyFont="1">
      <alignment/>
      <protection/>
    </xf>
    <xf numFmtId="173" fontId="7" fillId="0" borderId="0" xfId="253" applyNumberFormat="1" applyFont="1">
      <alignment/>
      <protection/>
    </xf>
    <xf numFmtId="173" fontId="6" fillId="0" borderId="14" xfId="253" applyNumberFormat="1" applyFont="1" applyBorder="1" applyAlignment="1" applyProtection="1">
      <alignment horizontal="fill"/>
      <protection/>
    </xf>
    <xf numFmtId="173" fontId="6" fillId="0" borderId="15" xfId="253" applyFont="1" applyBorder="1" applyAlignment="1" applyProtection="1">
      <alignment horizontal="fill"/>
      <protection/>
    </xf>
    <xf numFmtId="173" fontId="6" fillId="0" borderId="16" xfId="253" applyFont="1" applyBorder="1" applyAlignment="1" applyProtection="1">
      <alignment horizontal="fill"/>
      <protection/>
    </xf>
    <xf numFmtId="173" fontId="9" fillId="0" borderId="0" xfId="253" applyFont="1" applyAlignment="1" applyProtection="1">
      <alignment horizontal="fill"/>
      <protection locked="0"/>
    </xf>
    <xf numFmtId="173" fontId="6" fillId="0" borderId="17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18" xfId="253" applyFont="1" applyBorder="1">
      <alignment/>
      <protection/>
    </xf>
    <xf numFmtId="173" fontId="9" fillId="0" borderId="19" xfId="253" applyFont="1" applyBorder="1" applyAlignment="1" applyProtection="1">
      <alignment horizontal="fill"/>
      <protection locked="0"/>
    </xf>
    <xf numFmtId="173" fontId="9" fillId="0" borderId="20" xfId="253" applyFont="1" applyBorder="1" applyAlignment="1" applyProtection="1">
      <alignment horizontal="fill"/>
      <protection locked="0"/>
    </xf>
    <xf numFmtId="173" fontId="9" fillId="0" borderId="17" xfId="253" applyNumberFormat="1" applyFont="1" applyBorder="1" applyAlignment="1" applyProtection="1">
      <alignment horizontal="left"/>
      <protection locked="0"/>
    </xf>
    <xf numFmtId="173" fontId="9" fillId="0" borderId="18" xfId="253" applyFont="1" applyBorder="1" applyAlignment="1" applyProtection="1">
      <alignment horizontal="right"/>
      <protection locked="0"/>
    </xf>
    <xf numFmtId="173" fontId="9" fillId="0" borderId="18" xfId="253" applyFont="1" applyBorder="1" applyAlignment="1" applyProtection="1" quotePrefix="1">
      <alignment horizontal="center"/>
      <protection locked="0"/>
    </xf>
    <xf numFmtId="173" fontId="9" fillId="0" borderId="18" xfId="253" applyFont="1" applyBorder="1" applyAlignment="1" applyProtection="1">
      <alignment horizontal="center"/>
      <protection locked="0"/>
    </xf>
    <xf numFmtId="173" fontId="9" fillId="0" borderId="17" xfId="253" applyNumberFormat="1" applyFont="1" applyBorder="1" applyAlignment="1" applyProtection="1">
      <alignment horizontal="fill"/>
      <protection locked="0"/>
    </xf>
    <xf numFmtId="173" fontId="9" fillId="0" borderId="18" xfId="253" applyFont="1" applyBorder="1" applyAlignment="1" applyProtection="1">
      <alignment horizontal="fill"/>
      <protection locked="0"/>
    </xf>
    <xf numFmtId="173" fontId="6" fillId="0" borderId="14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6" fontId="9" fillId="0" borderId="18" xfId="253" applyNumberFormat="1" applyFont="1" applyBorder="1" applyProtection="1">
      <alignment/>
      <protection locked="0"/>
    </xf>
    <xf numFmtId="173" fontId="9" fillId="0" borderId="21" xfId="253" applyNumberFormat="1" applyFont="1" applyBorder="1" applyAlignment="1" applyProtection="1">
      <alignment horizontal="fill"/>
      <protection locked="0"/>
    </xf>
    <xf numFmtId="173" fontId="6" fillId="0" borderId="0" xfId="253" applyFont="1" applyProtection="1">
      <alignment/>
      <protection/>
    </xf>
    <xf numFmtId="179" fontId="9" fillId="0" borderId="0" xfId="253" applyNumberFormat="1" applyFont="1" applyAlignment="1" applyProtection="1">
      <alignment horizontal="left"/>
      <protection locked="0"/>
    </xf>
    <xf numFmtId="173" fontId="9" fillId="0" borderId="0" xfId="25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53" applyNumberFormat="1" applyFont="1">
      <alignment/>
      <protection/>
    </xf>
    <xf numFmtId="173" fontId="9" fillId="40" borderId="17" xfId="253" applyNumberFormat="1" applyFont="1" applyFill="1" applyBorder="1" applyAlignment="1" applyProtection="1">
      <alignment horizontal="left"/>
      <protection locked="0"/>
    </xf>
    <xf numFmtId="176" fontId="9" fillId="0" borderId="18" xfId="25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53" applyNumberFormat="1" applyFont="1" applyBorder="1" applyProtection="1">
      <alignment/>
      <protection locked="0"/>
    </xf>
    <xf numFmtId="172" fontId="9" fillId="0" borderId="18" xfId="253" applyNumberFormat="1" applyFont="1" applyBorder="1" applyAlignment="1" applyProtection="1">
      <alignment horizontal="left"/>
      <protection locked="0"/>
    </xf>
    <xf numFmtId="172" fontId="6" fillId="0" borderId="18" xfId="25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3" fillId="0" borderId="0" xfId="254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3" fillId="0" borderId="25" xfId="255" applyNumberFormat="1" applyFont="1" applyFill="1" applyBorder="1">
      <alignment/>
      <protection/>
    </xf>
    <xf numFmtId="172" fontId="63" fillId="0" borderId="25" xfId="255" applyNumberFormat="1" applyFont="1" applyFill="1" applyBorder="1" applyAlignment="1">
      <alignment horizontal="right" vertical="top" wrapText="1"/>
      <protection/>
    </xf>
    <xf numFmtId="49" fontId="12" fillId="0" borderId="0" xfId="253" applyNumberFormat="1" applyFont="1" applyAlignment="1">
      <alignment horizontal="center"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" xfId="172"/>
    <cellStyle name="Normal 2 2 3" xfId="173"/>
    <cellStyle name="Normal 2 2 4" xfId="174"/>
    <cellStyle name="Normal 2 2 4 2" xfId="175"/>
    <cellStyle name="Normal 2 2 4_Quota Leasing" xfId="176"/>
    <cellStyle name="Normal 2 2_Summary - under 10s" xfId="177"/>
    <cellStyle name="Normal 2 3" xfId="178"/>
    <cellStyle name="Normal 2 3 2" xfId="179"/>
    <cellStyle name="Normal 2 3 3" xfId="180"/>
    <cellStyle name="Normal 2 3_NON SECTOR" xfId="181"/>
    <cellStyle name="Normal 2 4" xfId="182"/>
    <cellStyle name="Normal 2 4 2" xfId="183"/>
    <cellStyle name="Normal 2 4 3" xfId="184"/>
    <cellStyle name="Normal 2 5" xfId="185"/>
    <cellStyle name="Normal 2_NON SECTOR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" xfId="239"/>
    <cellStyle name="Normal 3" xfId="240"/>
    <cellStyle name="Normal 3 2" xfId="241"/>
    <cellStyle name="Normal 3_Quota Leasing" xfId="242"/>
    <cellStyle name="Normal 4" xfId="243"/>
    <cellStyle name="Normal 4 2" xfId="244"/>
    <cellStyle name="Normal 4_Quota Leasing" xfId="245"/>
    <cellStyle name="Normal 5" xfId="246"/>
    <cellStyle name="Normal 5 2" xfId="247"/>
    <cellStyle name="Normal 5_NON SECTOR" xfId="248"/>
    <cellStyle name="Normal 6" xfId="249"/>
    <cellStyle name="Normal 7" xfId="250"/>
    <cellStyle name="Normal 8" xfId="251"/>
    <cellStyle name="Normal 9" xfId="252"/>
    <cellStyle name="Normal_CATEMP94" xfId="253"/>
    <cellStyle name="Normal_NON SECTOR" xfId="254"/>
    <cellStyle name="Normal_SECTORAL SPREADSHEET" xfId="255"/>
    <cellStyle name="Note" xfId="256"/>
    <cellStyle name="Note 2" xfId="257"/>
    <cellStyle name="Note 3" xfId="258"/>
    <cellStyle name="Note 3 2" xfId="259"/>
    <cellStyle name="Note 3_Quota Leasing" xfId="260"/>
    <cellStyle name="Note 4" xfId="261"/>
    <cellStyle name="Note 4 2" xfId="262"/>
    <cellStyle name="Note 4_Quota Leasing" xfId="263"/>
    <cellStyle name="Output" xfId="264"/>
    <cellStyle name="Output 2" xfId="265"/>
    <cellStyle name="Output 3" xfId="266"/>
    <cellStyle name="Percent" xfId="267"/>
    <cellStyle name="Percent 2" xfId="268"/>
    <cellStyle name="Title" xfId="269"/>
    <cellStyle name="Title 2" xfId="270"/>
    <cellStyle name="Title 3" xfId="271"/>
    <cellStyle name="Total" xfId="272"/>
    <cellStyle name="Total 2" xfId="273"/>
    <cellStyle name="Total 3" xfId="274"/>
    <cellStyle name="Warning Text" xfId="275"/>
    <cellStyle name="Warning Text 2" xfId="276"/>
    <cellStyle name="Warning Text 3" xfId="27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20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103</v>
      </c>
      <c r="B2" s="100"/>
    </row>
    <row r="3" spans="1:9" ht="12.75">
      <c r="A3" s="54" t="s">
        <v>63</v>
      </c>
      <c r="B3" s="100"/>
      <c r="I3" s="55">
        <v>44055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105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44034</v>
      </c>
      <c r="J6" s="71">
        <v>44041</v>
      </c>
      <c r="K6" s="71">
        <v>44048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1.6164876957494407</v>
      </c>
      <c r="C11" s="89">
        <v>0</v>
      </c>
      <c r="D11" s="89">
        <v>0</v>
      </c>
      <c r="E11" s="44">
        <v>1.6164876957494407</v>
      </c>
      <c r="F11" s="89">
        <v>0</v>
      </c>
      <c r="G11" s="90">
        <v>0</v>
      </c>
      <c r="H11" s="44">
        <v>1.6164876957494407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0.10126828428841853</v>
      </c>
      <c r="C12" s="89">
        <v>0</v>
      </c>
      <c r="D12" s="89">
        <v>0</v>
      </c>
      <c r="E12" s="44">
        <v>0.10126828428841853</v>
      </c>
      <c r="F12" s="89">
        <v>0</v>
      </c>
      <c r="G12" s="90">
        <v>0</v>
      </c>
      <c r="H12" s="44">
        <v>0.10126828428841853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0.20253656857683705</v>
      </c>
      <c r="C16" s="89">
        <v>0</v>
      </c>
      <c r="D16" s="89">
        <v>0</v>
      </c>
      <c r="E16" s="44">
        <v>0.20253656857683705</v>
      </c>
      <c r="F16" s="89">
        <v>0</v>
      </c>
      <c r="G16" s="90">
        <v>0</v>
      </c>
      <c r="H16" s="44">
        <v>0.20253656857683705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1.9202925486146962</v>
      </c>
      <c r="C21" s="43">
        <v>0</v>
      </c>
      <c r="D21" s="43">
        <v>0</v>
      </c>
      <c r="E21" s="43">
        <v>1.9202925486146962</v>
      </c>
      <c r="F21" s="43">
        <v>0</v>
      </c>
      <c r="G21" s="129">
        <v>0</v>
      </c>
      <c r="H21" s="44">
        <v>1.9202925486146962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0.11921601680186975</v>
      </c>
      <c r="C24" s="89">
        <v>0</v>
      </c>
      <c r="D24" s="89">
        <v>0</v>
      </c>
      <c r="E24" s="44">
        <v>0.11921601680186975</v>
      </c>
      <c r="F24" s="89">
        <v>0</v>
      </c>
      <c r="G24" s="90">
        <v>0</v>
      </c>
      <c r="H24" s="44">
        <v>0.11921601680186975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2000.9168951143497</v>
      </c>
      <c r="C28" s="89">
        <v>0</v>
      </c>
      <c r="D28" s="89">
        <v>-10.400000000000091</v>
      </c>
      <c r="E28" s="44">
        <v>1990.5168951143496</v>
      </c>
      <c r="F28" s="89">
        <v>0</v>
      </c>
      <c r="G28" s="90">
        <v>0</v>
      </c>
      <c r="H28" s="44">
        <v>1990.5168951143496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2963.194538061244</v>
      </c>
      <c r="C29" s="89">
        <v>0</v>
      </c>
      <c r="D29" s="89">
        <v>0</v>
      </c>
      <c r="E29" s="44">
        <v>2963.194538061244</v>
      </c>
      <c r="F29" s="89">
        <v>0</v>
      </c>
      <c r="G29" s="90">
        <v>0</v>
      </c>
      <c r="H29" s="44">
        <v>2963.194538061244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1175.8920522674869</v>
      </c>
      <c r="C35" s="89">
        <v>0</v>
      </c>
      <c r="D35" s="89">
        <v>0</v>
      </c>
      <c r="E35" s="44">
        <v>1175.8920522674869</v>
      </c>
      <c r="F35" s="89">
        <v>0</v>
      </c>
      <c r="G35" s="90">
        <v>0</v>
      </c>
      <c r="H35" s="44">
        <v>1175.8920522674869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6142.042994008498</v>
      </c>
      <c r="C37" s="44">
        <v>0</v>
      </c>
      <c r="D37" s="44">
        <v>-10.400000000000546</v>
      </c>
      <c r="E37" s="44">
        <v>6131.642994008497</v>
      </c>
      <c r="F37" s="44">
        <v>0</v>
      </c>
      <c r="G37" s="129">
        <v>0</v>
      </c>
      <c r="H37" s="44">
        <v>6131.642994008497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0.0063</v>
      </c>
      <c r="G39" s="90" t="s">
        <v>108</v>
      </c>
      <c r="H39" s="44">
        <v>-0.0063</v>
      </c>
      <c r="I39" s="50">
        <v>0.0003</v>
      </c>
      <c r="J39" s="50">
        <v>0</v>
      </c>
      <c r="K39" s="50">
        <v>0.006</v>
      </c>
      <c r="L39" s="50">
        <v>0</v>
      </c>
      <c r="M39" s="89">
        <v>0</v>
      </c>
      <c r="N39" s="89">
        <v>0.001575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5.991503340738393E-06</v>
      </c>
      <c r="C44" s="89">
        <v>0</v>
      </c>
      <c r="D44" s="89">
        <v>0</v>
      </c>
      <c r="E44" s="44">
        <v>5.991503340738393E-06</v>
      </c>
      <c r="F44" s="89">
        <v>0</v>
      </c>
      <c r="G44" s="90">
        <v>0</v>
      </c>
      <c r="H44" s="44">
        <v>5.991503340738393E-06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47.72</v>
      </c>
      <c r="C46" s="89">
        <v>0</v>
      </c>
      <c r="D46" s="89">
        <v>10.399999999999999</v>
      </c>
      <c r="E46" s="44">
        <v>58.12</v>
      </c>
      <c r="F46" s="89">
        <v>0</v>
      </c>
      <c r="G46" s="90">
        <v>0</v>
      </c>
      <c r="H46" s="44">
        <v>58.12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-108</v>
      </c>
      <c r="E48" s="44">
        <v>-108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6189.763000000002</v>
      </c>
      <c r="C50" s="44">
        <v>0</v>
      </c>
      <c r="D50" s="44">
        <v>-108.00000000000091</v>
      </c>
      <c r="E50" s="44">
        <v>6081.763000000001</v>
      </c>
      <c r="F50" s="44">
        <v>0.0063</v>
      </c>
      <c r="G50" s="129">
        <v>0.00010358838382883383</v>
      </c>
      <c r="H50" s="44">
        <v>6081.756700000001</v>
      </c>
      <c r="I50" s="36">
        <v>0.0003</v>
      </c>
      <c r="J50" s="36">
        <v>0</v>
      </c>
      <c r="K50" s="36">
        <v>0.006</v>
      </c>
      <c r="L50" s="36">
        <v>0</v>
      </c>
      <c r="M50" s="44">
        <v>0</v>
      </c>
      <c r="N50" s="44">
        <v>0.001575</v>
      </c>
      <c r="O50" s="44">
        <v>2.5897095957208453E-05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105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44034</v>
      </c>
      <c r="J56" s="71">
        <v>44041</v>
      </c>
      <c r="K56" s="71">
        <v>44048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9.709088304805558</v>
      </c>
      <c r="C61" s="89">
        <v>0</v>
      </c>
      <c r="D61" s="89">
        <v>-9</v>
      </c>
      <c r="E61" s="44">
        <v>0.7090883048055581</v>
      </c>
      <c r="F61" s="89">
        <v>0</v>
      </c>
      <c r="G61" s="88">
        <v>0</v>
      </c>
      <c r="H61" s="44">
        <v>0.7090883048055581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0.6064169591062093</v>
      </c>
      <c r="C62" s="89">
        <v>0</v>
      </c>
      <c r="D62" s="89">
        <v>0</v>
      </c>
      <c r="E62" s="44">
        <v>0.6064169591062093</v>
      </c>
      <c r="F62" s="89">
        <v>0</v>
      </c>
      <c r="G62" s="88">
        <v>0</v>
      </c>
      <c r="H62" s="44">
        <v>0.6064169591062093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0.10160423977655232</v>
      </c>
      <c r="C64" s="89">
        <v>0</v>
      </c>
      <c r="D64" s="89">
        <v>0</v>
      </c>
      <c r="E64" s="44">
        <v>0.10160423977655232</v>
      </c>
      <c r="F64" s="89">
        <v>0</v>
      </c>
      <c r="G64" s="88">
        <v>0</v>
      </c>
      <c r="H64" s="44">
        <v>0.10160423977655232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-44.8</v>
      </c>
      <c r="C65" s="89">
        <v>0</v>
      </c>
      <c r="D65" s="89">
        <v>0</v>
      </c>
      <c r="E65" s="44">
        <v>-44.8</v>
      </c>
      <c r="F65" s="89">
        <v>0</v>
      </c>
      <c r="G65" s="88">
        <v>0</v>
      </c>
      <c r="H65" s="44">
        <v>-44.8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1.0112296784358663</v>
      </c>
      <c r="C66" s="89">
        <v>0</v>
      </c>
      <c r="D66" s="89">
        <v>0</v>
      </c>
      <c r="E66" s="44">
        <v>1.0112296784358663</v>
      </c>
      <c r="F66" s="89">
        <v>0</v>
      </c>
      <c r="G66" s="88">
        <v>0</v>
      </c>
      <c r="H66" s="44">
        <v>1.0112296784358663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-33.37166081787581</v>
      </c>
      <c r="C71" s="43">
        <v>0</v>
      </c>
      <c r="D71" s="43">
        <v>-9</v>
      </c>
      <c r="E71" s="43">
        <v>-42.37166081787581</v>
      </c>
      <c r="F71" s="43">
        <v>0</v>
      </c>
      <c r="G71" s="129">
        <v>0</v>
      </c>
      <c r="H71" s="44">
        <v>-42.37166081787581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12.406671787313115</v>
      </c>
      <c r="C73" s="89">
        <v>0</v>
      </c>
      <c r="D73" s="89">
        <v>0</v>
      </c>
      <c r="E73" s="44">
        <v>12.406671787313115</v>
      </c>
      <c r="F73" s="89">
        <v>0</v>
      </c>
      <c r="G73" s="88">
        <v>0</v>
      </c>
      <c r="H73" s="44">
        <v>12.406671787313115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28.522081026327353</v>
      </c>
      <c r="C76" s="89">
        <v>0</v>
      </c>
      <c r="D76" s="89">
        <v>0</v>
      </c>
      <c r="E76" s="44">
        <v>28.522081026327353</v>
      </c>
      <c r="F76" s="89">
        <v>0.0004</v>
      </c>
      <c r="G76" s="88">
        <v>0.0014024222132697098</v>
      </c>
      <c r="H76" s="44">
        <v>28.521681026327354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3766.2550131360767</v>
      </c>
      <c r="C77" s="89">
        <v>0</v>
      </c>
      <c r="D77" s="89">
        <v>-40</v>
      </c>
      <c r="E77" s="44">
        <v>3726.2550131360767</v>
      </c>
      <c r="F77" s="89">
        <v>0</v>
      </c>
      <c r="G77" s="88">
        <v>0</v>
      </c>
      <c r="H77" s="44">
        <v>3726.2550131360767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3.4349271172152083</v>
      </c>
      <c r="C78" s="89">
        <v>0</v>
      </c>
      <c r="D78" s="89">
        <v>0</v>
      </c>
      <c r="E78" s="44">
        <v>3.4349271172152083</v>
      </c>
      <c r="F78" s="89">
        <v>0</v>
      </c>
      <c r="G78" s="88">
        <v>0</v>
      </c>
      <c r="H78" s="44">
        <v>3.4349271172152083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0.5704421546736574</v>
      </c>
      <c r="C80" s="89">
        <v>0</v>
      </c>
      <c r="D80" s="89">
        <v>0</v>
      </c>
      <c r="E80" s="44">
        <v>0.5704421546736574</v>
      </c>
      <c r="F80" s="89">
        <v>0</v>
      </c>
      <c r="G80" s="88">
        <v>0</v>
      </c>
      <c r="H80" s="44">
        <v>0.5704421546736574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6.845302020851699</v>
      </c>
      <c r="C81" s="89">
        <v>0</v>
      </c>
      <c r="D81" s="89">
        <v>0</v>
      </c>
      <c r="E81" s="44">
        <v>6.845302020851699</v>
      </c>
      <c r="F81" s="89">
        <v>0.0035</v>
      </c>
      <c r="G81" s="88">
        <v>0.05112995729536163</v>
      </c>
      <c r="H81" s="44">
        <v>6.841802020851699</v>
      </c>
      <c r="I81" s="87">
        <v>0.0002000000000000001</v>
      </c>
      <c r="J81" s="87">
        <v>0.0002999999999999999</v>
      </c>
      <c r="K81" s="87">
        <v>0</v>
      </c>
      <c r="L81" s="87">
        <v>0</v>
      </c>
      <c r="M81" s="89">
        <v>0</v>
      </c>
      <c r="N81" s="89">
        <v>0.000125</v>
      </c>
      <c r="O81" s="118">
        <v>0.0018260699034057725</v>
      </c>
      <c r="P81" s="113" t="s">
        <v>23</v>
      </c>
    </row>
    <row r="82" spans="1:16" ht="12.75">
      <c r="A82" s="84" t="s">
        <v>19</v>
      </c>
      <c r="B82" s="101">
        <v>0.7139114903658262</v>
      </c>
      <c r="C82" s="89">
        <v>0</v>
      </c>
      <c r="D82" s="89">
        <v>0</v>
      </c>
      <c r="E82" s="44">
        <v>0.7139114903658262</v>
      </c>
      <c r="F82" s="89">
        <v>0.746</v>
      </c>
      <c r="G82" s="88">
        <v>104.49474620694657</v>
      </c>
      <c r="H82" s="44">
        <v>-0.032088509634173756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84.47060089299625</v>
      </c>
      <c r="C85" s="89">
        <v>0</v>
      </c>
      <c r="D85" s="89">
        <v>0</v>
      </c>
      <c r="E85" s="43">
        <v>84.47060089299625</v>
      </c>
      <c r="F85" s="89">
        <v>0</v>
      </c>
      <c r="G85" s="88">
        <v>0</v>
      </c>
      <c r="H85" s="44">
        <v>84.47060089299625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3869.8472888079436</v>
      </c>
      <c r="C87" s="44">
        <v>0</v>
      </c>
      <c r="D87" s="44">
        <v>-49</v>
      </c>
      <c r="E87" s="44">
        <v>3820.8472888079436</v>
      </c>
      <c r="F87" s="44">
        <v>0.7499</v>
      </c>
      <c r="G87" s="134">
        <v>0.019626536820684066</v>
      </c>
      <c r="H87" s="44">
        <v>3820.097388807944</v>
      </c>
      <c r="I87" s="43">
        <v>0.000200000000000089</v>
      </c>
      <c r="J87" s="43">
        <v>0.00029999999999996696</v>
      </c>
      <c r="K87" s="43">
        <v>0</v>
      </c>
      <c r="L87" s="43">
        <v>0</v>
      </c>
      <c r="M87" s="44">
        <v>0</v>
      </c>
      <c r="N87" s="44">
        <v>0.000125000000000014</v>
      </c>
      <c r="O87" s="135">
        <v>3.271525673537516E-06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0.8986176403216755</v>
      </c>
      <c r="C89" s="89">
        <v>0</v>
      </c>
      <c r="D89" s="89">
        <v>0</v>
      </c>
      <c r="E89" s="44">
        <v>0.8986176403216755</v>
      </c>
      <c r="F89" s="89">
        <v>0.83445</v>
      </c>
      <c r="G89" s="90">
        <v>92.85929438256905</v>
      </c>
      <c r="H89" s="44">
        <v>0.06416764032167543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112.59822895315375</v>
      </c>
      <c r="C94" s="89">
        <v>0</v>
      </c>
      <c r="D94" s="89">
        <v>29</v>
      </c>
      <c r="E94" s="44">
        <v>141.59822895315375</v>
      </c>
      <c r="F94" s="89">
        <v>79.748485</v>
      </c>
      <c r="G94" s="90">
        <v>56.32025597324662</v>
      </c>
      <c r="H94" s="44">
        <v>61.84974395315375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20</v>
      </c>
      <c r="E95" s="44">
        <v>20</v>
      </c>
      <c r="F95" s="89">
        <v>0</v>
      </c>
      <c r="G95" s="88">
        <v>0</v>
      </c>
      <c r="H95" s="44">
        <v>20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3983.344135401419</v>
      </c>
      <c r="C99" s="44">
        <v>0</v>
      </c>
      <c r="D99" s="44">
        <v>0</v>
      </c>
      <c r="E99" s="44">
        <v>3983.344135401419</v>
      </c>
      <c r="F99" s="44">
        <v>81.332835</v>
      </c>
      <c r="G99" s="134">
        <v>2.0418229566751642</v>
      </c>
      <c r="H99" s="44">
        <v>3902.011300401419</v>
      </c>
      <c r="I99" s="43">
        <v>0.0002000000000066393</v>
      </c>
      <c r="J99" s="43">
        <v>0.0002999999999957481</v>
      </c>
      <c r="K99" s="43">
        <v>0</v>
      </c>
      <c r="L99" s="43">
        <v>0</v>
      </c>
      <c r="M99" s="44">
        <v>0</v>
      </c>
      <c r="N99" s="44">
        <v>0.00012500000000059686</v>
      </c>
      <c r="O99" s="135">
        <v>3.1380668039619444E-06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8"/>
      <c r="H102" s="46"/>
    </row>
    <row r="103" ht="12.75">
      <c r="H103" s="46"/>
    </row>
    <row r="104" ht="12.75">
      <c r="A104" s="49" t="s">
        <v>103</v>
      </c>
    </row>
    <row r="105" spans="1:9" ht="12.75">
      <c r="A105" s="54" t="s">
        <v>63</v>
      </c>
      <c r="B105" s="100"/>
      <c r="I105" s="55">
        <v>44055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105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44034</v>
      </c>
      <c r="J108" s="71">
        <v>44041</v>
      </c>
      <c r="K108" s="71">
        <v>44048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3">
        <v>4.8</v>
      </c>
      <c r="C113" s="89">
        <v>0</v>
      </c>
      <c r="D113" s="89">
        <v>0</v>
      </c>
      <c r="E113" s="166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3">
        <v>0.1</v>
      </c>
      <c r="C115" s="89">
        <v>0</v>
      </c>
      <c r="D115" s="89">
        <v>0</v>
      </c>
      <c r="E115" s="166">
        <v>0.1</v>
      </c>
      <c r="F115" s="89">
        <v>0</v>
      </c>
      <c r="G115" s="88">
        <v>0</v>
      </c>
      <c r="H115" s="44">
        <v>0.1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1">
        <v>5.699999999999999</v>
      </c>
      <c r="C123" s="43">
        <v>0</v>
      </c>
      <c r="D123" s="43">
        <v>0</v>
      </c>
      <c r="E123" s="166">
        <v>5.699999999999999</v>
      </c>
      <c r="F123" s="43">
        <v>0</v>
      </c>
      <c r="G123" s="129">
        <v>0</v>
      </c>
      <c r="H123" s="44">
        <v>5.699999999999999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3">
        <v>6.244178104259322</v>
      </c>
      <c r="C125" s="169">
        <v>0</v>
      </c>
      <c r="D125" s="169">
        <v>0</v>
      </c>
      <c r="E125" s="166">
        <v>6.244178104259322</v>
      </c>
      <c r="F125" s="89">
        <v>0</v>
      </c>
      <c r="G125" s="88">
        <v>0</v>
      </c>
      <c r="H125" s="44">
        <v>6.244178104259322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74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3">
        <v>14.354432423584647</v>
      </c>
      <c r="C128" s="169">
        <v>0</v>
      </c>
      <c r="D128" s="169">
        <v>0</v>
      </c>
      <c r="E128" s="166">
        <v>14.354432423584647</v>
      </c>
      <c r="F128" s="89">
        <v>0</v>
      </c>
      <c r="G128" s="88">
        <v>0</v>
      </c>
      <c r="H128" s="44">
        <v>14.354432423584647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3">
        <v>2079.222546407712</v>
      </c>
      <c r="C129" s="169">
        <v>0</v>
      </c>
      <c r="D129" s="169">
        <v>0</v>
      </c>
      <c r="E129" s="166">
        <v>2079.222546407712</v>
      </c>
      <c r="F129" s="89">
        <v>0</v>
      </c>
      <c r="G129" s="88">
        <v>0</v>
      </c>
      <c r="H129" s="44">
        <v>2079.222546407712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3">
        <v>1.6891937211676578</v>
      </c>
      <c r="C130" s="169">
        <v>0</v>
      </c>
      <c r="D130" s="169">
        <v>0</v>
      </c>
      <c r="E130" s="166">
        <v>1.6891937211676578</v>
      </c>
      <c r="F130" s="89">
        <v>0</v>
      </c>
      <c r="G130" s="88">
        <v>0</v>
      </c>
      <c r="H130" s="44">
        <v>1.6891937211676578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3">
        <v>0.28708864847169296</v>
      </c>
      <c r="C132" s="169">
        <v>0</v>
      </c>
      <c r="D132" s="169">
        <v>0</v>
      </c>
      <c r="E132" s="166">
        <v>0.28708864847169296</v>
      </c>
      <c r="F132" s="89">
        <v>0</v>
      </c>
      <c r="G132" s="88">
        <v>0</v>
      </c>
      <c r="H132" s="44">
        <v>0.28708864847169296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3">
        <v>3.445063781660316</v>
      </c>
      <c r="C133" s="169">
        <v>0</v>
      </c>
      <c r="D133" s="169">
        <v>0</v>
      </c>
      <c r="E133" s="166">
        <v>3.445063781660316</v>
      </c>
      <c r="F133" s="89">
        <v>0</v>
      </c>
      <c r="G133" s="88">
        <v>0</v>
      </c>
      <c r="H133" s="44">
        <v>3.445063781660316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3">
        <v>0.3588608105896163</v>
      </c>
      <c r="C134" s="169">
        <v>0</v>
      </c>
      <c r="D134" s="169">
        <v>0</v>
      </c>
      <c r="E134" s="166">
        <v>0.3588608105896163</v>
      </c>
      <c r="F134" s="89">
        <v>0</v>
      </c>
      <c r="G134" s="88">
        <v>0</v>
      </c>
      <c r="H134" s="44">
        <v>0.3588608105896163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3">
        <v>39.84646132697571</v>
      </c>
      <c r="C137" s="169">
        <v>0</v>
      </c>
      <c r="D137" s="169">
        <v>0</v>
      </c>
      <c r="E137" s="166">
        <v>39.84646132697571</v>
      </c>
      <c r="F137" s="89">
        <v>0</v>
      </c>
      <c r="G137" s="88">
        <v>0</v>
      </c>
      <c r="H137" s="44">
        <v>39.84646132697571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2151.147825224421</v>
      </c>
      <c r="C139" s="44">
        <v>0</v>
      </c>
      <c r="D139" s="44">
        <v>0</v>
      </c>
      <c r="E139" s="166">
        <v>2151.147825224421</v>
      </c>
      <c r="F139" s="44">
        <v>0</v>
      </c>
      <c r="G139" s="88">
        <v>0</v>
      </c>
      <c r="H139" s="44">
        <v>2151.147825224421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0.43062106878949064</v>
      </c>
      <c r="C141" s="89">
        <v>0</v>
      </c>
      <c r="D141" s="89">
        <v>0</v>
      </c>
      <c r="E141" s="166">
        <v>0.43062106878949064</v>
      </c>
      <c r="F141" s="89">
        <v>0</v>
      </c>
      <c r="G141" s="88">
        <v>0</v>
      </c>
      <c r="H141" s="44">
        <v>0.43062106878949064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55.90874742795775</v>
      </c>
      <c r="C146" s="89">
        <v>0</v>
      </c>
      <c r="D146" s="89">
        <v>0</v>
      </c>
      <c r="E146" s="166">
        <v>55.90874742795775</v>
      </c>
      <c r="F146" s="89">
        <v>0</v>
      </c>
      <c r="G146" s="88">
        <v>0</v>
      </c>
      <c r="H146" s="44">
        <v>55.90874742795775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2" t="s">
        <v>67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2207.4871937211683</v>
      </c>
      <c r="C150" s="44">
        <v>0</v>
      </c>
      <c r="D150" s="44">
        <v>0</v>
      </c>
      <c r="E150" s="44">
        <v>2207.4871937211683</v>
      </c>
      <c r="F150" s="44">
        <v>0</v>
      </c>
      <c r="G150" s="88">
        <v>0</v>
      </c>
      <c r="H150" s="44">
        <v>2207.4871937211683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105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44034</v>
      </c>
      <c r="J156" s="71">
        <v>44041</v>
      </c>
      <c r="K156" s="71">
        <v>44048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17.821539241621025</v>
      </c>
      <c r="C180" s="89">
        <v>0</v>
      </c>
      <c r="D180" s="89">
        <v>0</v>
      </c>
      <c r="E180" s="44">
        <v>17.821539241621025</v>
      </c>
      <c r="F180" s="89">
        <v>0</v>
      </c>
      <c r="G180" s="88">
        <v>0</v>
      </c>
      <c r="H180" s="44">
        <v>17.821539241621025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78.13277730780939</v>
      </c>
      <c r="C181" s="89">
        <v>0</v>
      </c>
      <c r="D181" s="89">
        <v>0</v>
      </c>
      <c r="E181" s="44">
        <v>78.13277730780939</v>
      </c>
      <c r="F181" s="89">
        <v>1.9107</v>
      </c>
      <c r="G181" s="88">
        <v>2.4454525563230236</v>
      </c>
      <c r="H181" s="44">
        <v>76.22207730780939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279.7055757604224</v>
      </c>
      <c r="C185" s="89">
        <v>0</v>
      </c>
      <c r="D185" s="89">
        <v>0</v>
      </c>
      <c r="E185" s="44">
        <v>279.7055757604224</v>
      </c>
      <c r="F185" s="89">
        <v>0</v>
      </c>
      <c r="G185" s="88">
        <v>0</v>
      </c>
      <c r="H185" s="44">
        <v>279.7055757604224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376.16332207184064</v>
      </c>
      <c r="C187" s="44">
        <v>0</v>
      </c>
      <c r="D187" s="44">
        <v>0</v>
      </c>
      <c r="E187" s="44">
        <v>376.16332207184064</v>
      </c>
      <c r="F187" s="44">
        <v>1.9107</v>
      </c>
      <c r="G187" s="134">
        <v>0.5079442592850905</v>
      </c>
      <c r="H187" s="44">
        <v>374.2526220718406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0.10069294066695539</v>
      </c>
      <c r="C189" s="89">
        <v>0</v>
      </c>
      <c r="D189" s="89">
        <v>0</v>
      </c>
      <c r="E189" s="44">
        <v>0.10069294066695539</v>
      </c>
      <c r="F189" s="89">
        <v>0.0028</v>
      </c>
      <c r="G189" s="90">
        <v>2.780731182795699</v>
      </c>
      <c r="H189" s="44">
        <v>0.09789294066695539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139.90798498749245</v>
      </c>
      <c r="C194" s="89">
        <v>0</v>
      </c>
      <c r="D194" s="89">
        <v>0</v>
      </c>
      <c r="E194" s="44">
        <v>139.90798498749245</v>
      </c>
      <c r="F194" s="89">
        <v>13.12122</v>
      </c>
      <c r="G194" s="90">
        <v>9.378463996299436</v>
      </c>
      <c r="H194" s="44">
        <v>126.78676498749246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516.172</v>
      </c>
      <c r="C199" s="44">
        <v>0</v>
      </c>
      <c r="D199" s="44">
        <v>0</v>
      </c>
      <c r="E199" s="44">
        <v>516.172</v>
      </c>
      <c r="F199" s="44">
        <v>15.03472</v>
      </c>
      <c r="G199" s="134">
        <v>2.9127345148516386</v>
      </c>
      <c r="H199" s="44">
        <v>501.13728000000003</v>
      </c>
      <c r="I199" s="43">
        <v>0</v>
      </c>
      <c r="J199" s="43">
        <v>0</v>
      </c>
      <c r="K199" s="43">
        <v>0</v>
      </c>
      <c r="L199" s="43">
        <v>0</v>
      </c>
      <c r="M199" s="44">
        <v>0</v>
      </c>
      <c r="N199" s="44">
        <v>0</v>
      </c>
      <c r="O199" s="135">
        <v>0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103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105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44034</v>
      </c>
      <c r="J207" s="71">
        <v>44041</v>
      </c>
      <c r="K207" s="71">
        <v>44048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1.5</v>
      </c>
      <c r="C221" s="89">
        <v>0</v>
      </c>
      <c r="D221" s="89">
        <v>0</v>
      </c>
      <c r="E221" s="44">
        <v>1.5</v>
      </c>
      <c r="F221" s="89">
        <v>0</v>
      </c>
      <c r="G221" s="88">
        <v>0</v>
      </c>
      <c r="H221" s="44">
        <v>1.5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1.5</v>
      </c>
      <c r="C222" s="43">
        <v>0</v>
      </c>
      <c r="D222" s="43">
        <v>0</v>
      </c>
      <c r="E222" s="43">
        <v>1.5</v>
      </c>
      <c r="F222" s="43">
        <v>0</v>
      </c>
      <c r="G222" s="129">
        <v>0</v>
      </c>
      <c r="H222" s="44">
        <v>1.5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1.6392619926799321</v>
      </c>
      <c r="C227" s="89">
        <v>0</v>
      </c>
      <c r="D227" s="89">
        <v>0</v>
      </c>
      <c r="E227" s="44">
        <v>1.6392619926799321</v>
      </c>
      <c r="F227" s="89">
        <v>0</v>
      </c>
      <c r="G227" s="88">
        <v>0</v>
      </c>
      <c r="H227" s="44">
        <v>1.6392619926799321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122.730832669341</v>
      </c>
      <c r="C231" s="89">
        <v>0</v>
      </c>
      <c r="D231" s="89">
        <v>0</v>
      </c>
      <c r="E231" s="44">
        <v>122.730832669341</v>
      </c>
      <c r="F231" s="89">
        <v>0</v>
      </c>
      <c r="G231" s="88">
        <v>0</v>
      </c>
      <c r="H231" s="44">
        <v>122.730832669341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851.4441431434873</v>
      </c>
      <c r="C232" s="89">
        <v>0</v>
      </c>
      <c r="D232" s="89">
        <v>0</v>
      </c>
      <c r="E232" s="44">
        <v>851.4441431434873</v>
      </c>
      <c r="F232" s="89">
        <v>37.825</v>
      </c>
      <c r="G232" s="88">
        <v>4.442452309361373</v>
      </c>
      <c r="H232" s="44">
        <v>813.6191431434872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55.663635490566385</v>
      </c>
      <c r="C236" s="89">
        <v>0</v>
      </c>
      <c r="D236" s="89">
        <v>0</v>
      </c>
      <c r="E236" s="43">
        <v>55.663635490566385</v>
      </c>
      <c r="F236" s="89">
        <v>0</v>
      </c>
      <c r="G236" s="88">
        <v>0</v>
      </c>
      <c r="H236" s="44">
        <v>55.663635490566385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1032.9778732960747</v>
      </c>
      <c r="C238" s="44">
        <v>0</v>
      </c>
      <c r="D238" s="44">
        <v>0</v>
      </c>
      <c r="E238" s="44">
        <v>1032.9778732960747</v>
      </c>
      <c r="F238" s="44">
        <v>37.825</v>
      </c>
      <c r="G238" s="134">
        <v>3.6617434872352304</v>
      </c>
      <c r="H238" s="44">
        <v>995.1528732960746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1.956126703925515</v>
      </c>
      <c r="C245" s="89">
        <v>0</v>
      </c>
      <c r="D245" s="89">
        <v>0</v>
      </c>
      <c r="E245" s="44">
        <v>1.956126703925515</v>
      </c>
      <c r="F245" s="89">
        <v>0.006</v>
      </c>
      <c r="G245" s="90">
        <v>0.30672859728152185</v>
      </c>
      <c r="H245" s="44">
        <v>1.950126703925515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1034.9340000000002</v>
      </c>
      <c r="C249" s="44">
        <v>0</v>
      </c>
      <c r="D249" s="44">
        <v>0</v>
      </c>
      <c r="E249" s="44">
        <v>1034.9340000000002</v>
      </c>
      <c r="F249" s="44">
        <v>37.831</v>
      </c>
      <c r="G249" s="134">
        <v>3.6554021802356473</v>
      </c>
      <c r="H249" s="44">
        <v>997.1030000000002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105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44034</v>
      </c>
      <c r="J255" s="71">
        <v>44041</v>
      </c>
      <c r="K255" s="71">
        <v>44048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106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1265.1999999999998</v>
      </c>
      <c r="C260" s="89">
        <v>0</v>
      </c>
      <c r="D260" s="89">
        <v>0</v>
      </c>
      <c r="E260" s="44">
        <v>1265.1999999999998</v>
      </c>
      <c r="F260" s="89">
        <v>0</v>
      </c>
      <c r="G260" s="88">
        <v>0</v>
      </c>
      <c r="H260" s="44">
        <v>1265.1999999999998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228.2</v>
      </c>
      <c r="C263" s="89">
        <v>0</v>
      </c>
      <c r="D263" s="89">
        <v>0</v>
      </c>
      <c r="E263" s="44">
        <v>228.2</v>
      </c>
      <c r="F263" s="89">
        <v>0</v>
      </c>
      <c r="G263" s="88">
        <v>0</v>
      </c>
      <c r="H263" s="44">
        <v>228.2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37.9</v>
      </c>
      <c r="C265" s="89">
        <v>0</v>
      </c>
      <c r="D265" s="89">
        <v>0</v>
      </c>
      <c r="E265" s="44">
        <v>37.9</v>
      </c>
      <c r="F265" s="89">
        <v>0</v>
      </c>
      <c r="G265" s="88">
        <v>0</v>
      </c>
      <c r="H265" s="44">
        <v>37.9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22.6</v>
      </c>
      <c r="C267" s="89">
        <v>0</v>
      </c>
      <c r="D267" s="89">
        <v>0</v>
      </c>
      <c r="E267" s="44">
        <v>22.6</v>
      </c>
      <c r="F267" s="89">
        <v>0</v>
      </c>
      <c r="G267" s="88">
        <v>0</v>
      </c>
      <c r="H267" s="44">
        <v>22.6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1553.8999999999999</v>
      </c>
      <c r="C270" s="43">
        <v>0</v>
      </c>
      <c r="D270" s="43">
        <v>0</v>
      </c>
      <c r="E270" s="43">
        <v>1553.8999999999999</v>
      </c>
      <c r="F270" s="43">
        <v>0</v>
      </c>
      <c r="G270" s="129">
        <v>0</v>
      </c>
      <c r="H270" s="44">
        <v>1553.8999999999999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16.141240233276225</v>
      </c>
      <c r="C273" s="89">
        <v>0</v>
      </c>
      <c r="D273" s="89">
        <v>0</v>
      </c>
      <c r="E273" s="44">
        <v>16.141240233276225</v>
      </c>
      <c r="F273" s="89">
        <v>0</v>
      </c>
      <c r="G273" s="88">
        <v>0</v>
      </c>
      <c r="H273" s="44">
        <v>16.141240233276225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17.802590673575132</v>
      </c>
      <c r="C277" s="89">
        <v>0</v>
      </c>
      <c r="D277" s="89">
        <v>0</v>
      </c>
      <c r="E277" s="44">
        <v>17.802590673575132</v>
      </c>
      <c r="F277" s="89">
        <v>0</v>
      </c>
      <c r="G277" s="88">
        <v>0</v>
      </c>
      <c r="H277" s="44">
        <v>17.802590673575132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2537.097409326425</v>
      </c>
      <c r="C278" s="89">
        <v>0</v>
      </c>
      <c r="D278" s="89">
        <v>0</v>
      </c>
      <c r="E278" s="44">
        <v>2537.097409326425</v>
      </c>
      <c r="F278" s="89">
        <v>0</v>
      </c>
      <c r="G278" s="88">
        <v>0</v>
      </c>
      <c r="H278" s="44">
        <v>2537.097409326425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724.0499190355335</v>
      </c>
      <c r="C280" s="89">
        <v>0</v>
      </c>
      <c r="D280" s="89">
        <v>0</v>
      </c>
      <c r="E280" s="44">
        <v>724.0499190355335</v>
      </c>
      <c r="F280" s="89">
        <v>0</v>
      </c>
      <c r="G280" s="88">
        <v>0</v>
      </c>
      <c r="H280" s="44">
        <v>724.0499190355335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992.6</v>
      </c>
      <c r="C284" s="89">
        <v>0</v>
      </c>
      <c r="D284" s="89">
        <v>0</v>
      </c>
      <c r="E284" s="43">
        <v>992.6</v>
      </c>
      <c r="F284" s="89">
        <v>0</v>
      </c>
      <c r="G284" s="88">
        <v>0</v>
      </c>
      <c r="H284" s="44">
        <v>992.6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5841.59115926881</v>
      </c>
      <c r="C286" s="44">
        <v>0</v>
      </c>
      <c r="D286" s="44">
        <v>0</v>
      </c>
      <c r="E286" s="44">
        <v>5841.59115926881</v>
      </c>
      <c r="F286" s="44">
        <v>0</v>
      </c>
      <c r="G286" s="134">
        <v>0</v>
      </c>
      <c r="H286" s="44">
        <v>5841.59115926881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0</v>
      </c>
      <c r="C288" s="89">
        <v>0</v>
      </c>
      <c r="D288" s="89">
        <v>0</v>
      </c>
      <c r="E288" s="44">
        <v>0</v>
      </c>
      <c r="F288" s="89">
        <v>0</v>
      </c>
      <c r="G288" s="90">
        <v>0</v>
      </c>
      <c r="H288" s="44">
        <v>0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168.40884073119057</v>
      </c>
      <c r="C293" s="89">
        <v>0</v>
      </c>
      <c r="D293" s="89">
        <v>0</v>
      </c>
      <c r="E293" s="44">
        <v>168.40884073119057</v>
      </c>
      <c r="F293" s="89">
        <v>0</v>
      </c>
      <c r="G293" s="90">
        <v>0</v>
      </c>
      <c r="H293" s="44">
        <v>168.40884073119057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6010</v>
      </c>
      <c r="C298" s="44">
        <v>0</v>
      </c>
      <c r="D298" s="44">
        <v>0</v>
      </c>
      <c r="E298" s="44">
        <v>6010</v>
      </c>
      <c r="F298" s="44">
        <v>0</v>
      </c>
      <c r="G298" s="134">
        <v>0</v>
      </c>
      <c r="H298" s="44">
        <v>6010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103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105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44034</v>
      </c>
      <c r="J306" s="71">
        <v>44041</v>
      </c>
      <c r="K306" s="71">
        <v>44048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0.310800003</v>
      </c>
      <c r="G326" s="90" t="s">
        <v>108</v>
      </c>
      <c r="H326" s="44">
        <v>-0.310800003</v>
      </c>
      <c r="I326" s="50">
        <v>0.08880000299999999</v>
      </c>
      <c r="J326" s="50">
        <v>0</v>
      </c>
      <c r="K326" s="50">
        <v>0</v>
      </c>
      <c r="L326" s="50">
        <v>0</v>
      </c>
      <c r="M326" s="89">
        <v>0</v>
      </c>
      <c r="N326" s="89">
        <v>0.022200000749999997</v>
      </c>
      <c r="O326" s="89">
        <v>0</v>
      </c>
      <c r="P326" s="142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188.5</v>
      </c>
      <c r="C328" s="99">
        <v>0</v>
      </c>
      <c r="D328" s="89">
        <v>-188.5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188.5</v>
      </c>
      <c r="C331" s="99">
        <v>0</v>
      </c>
      <c r="D331" s="89">
        <v>0</v>
      </c>
      <c r="E331" s="47">
        <v>188.5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188.5</v>
      </c>
      <c r="C333" s="44">
        <v>0</v>
      </c>
      <c r="D333" s="44">
        <v>0</v>
      </c>
      <c r="E333" s="44">
        <v>188.5</v>
      </c>
      <c r="F333" s="44">
        <v>0.310800003</v>
      </c>
      <c r="G333" s="134">
        <v>0.16488063819628646</v>
      </c>
      <c r="H333" s="44">
        <v>188.189199997</v>
      </c>
      <c r="I333" s="43">
        <v>0.08880000299999999</v>
      </c>
      <c r="J333" s="43">
        <v>0</v>
      </c>
      <c r="K333" s="43">
        <v>0</v>
      </c>
      <c r="L333" s="43">
        <v>0</v>
      </c>
      <c r="M333" s="47">
        <v>0</v>
      </c>
      <c r="N333" s="44">
        <v>0.022200000749999997</v>
      </c>
      <c r="O333" s="135">
        <v>0.011777188726790448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105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44034</v>
      </c>
      <c r="J339" s="71">
        <v>44041</v>
      </c>
      <c r="K339" s="71">
        <v>44048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681.0480141067995</v>
      </c>
      <c r="C344" s="89">
        <v>0</v>
      </c>
      <c r="D344" s="89">
        <v>0</v>
      </c>
      <c r="E344" s="44">
        <v>681.0480141067995</v>
      </c>
      <c r="F344" s="89">
        <v>0</v>
      </c>
      <c r="G344" s="88">
        <v>0</v>
      </c>
      <c r="H344" s="44">
        <v>681.0480141067995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308.41824536058385</v>
      </c>
      <c r="C347" s="89">
        <v>0</v>
      </c>
      <c r="D347" s="89">
        <v>0</v>
      </c>
      <c r="E347" s="44">
        <v>308.41824536058385</v>
      </c>
      <c r="F347" s="89">
        <v>0</v>
      </c>
      <c r="G347" s="88">
        <v>0</v>
      </c>
      <c r="H347" s="44">
        <v>308.41824536058385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1.3248568605997515</v>
      </c>
      <c r="C352" s="89">
        <v>0</v>
      </c>
      <c r="D352" s="89">
        <v>0</v>
      </c>
      <c r="E352" s="44">
        <v>1.3248568605997515</v>
      </c>
      <c r="F352" s="89">
        <v>0</v>
      </c>
      <c r="G352" s="88">
        <v>0</v>
      </c>
      <c r="H352" s="44">
        <v>1.3248568605997515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990.7911163279832</v>
      </c>
      <c r="C354" s="43">
        <v>0</v>
      </c>
      <c r="D354" s="43">
        <v>0</v>
      </c>
      <c r="E354" s="43">
        <v>990.7911163279832</v>
      </c>
      <c r="F354" s="43">
        <v>0</v>
      </c>
      <c r="G354" s="129">
        <v>0</v>
      </c>
      <c r="H354" s="44">
        <v>990.7911163279832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-23.4</v>
      </c>
      <c r="C360" s="89">
        <v>0</v>
      </c>
      <c r="D360" s="89">
        <v>0</v>
      </c>
      <c r="E360" s="44">
        <v>-23.4</v>
      </c>
      <c r="F360" s="89">
        <v>62.37900051</v>
      </c>
      <c r="G360" s="88">
        <v>-266.5769252564103</v>
      </c>
      <c r="H360" s="44">
        <v>-85.77900051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403.3038836720169</v>
      </c>
      <c r="C368" s="89">
        <v>0</v>
      </c>
      <c r="D368" s="89">
        <v>0</v>
      </c>
      <c r="E368" s="43">
        <v>403.3038836720169</v>
      </c>
      <c r="F368" s="89">
        <v>13.21</v>
      </c>
      <c r="G368" s="88">
        <v>3.275445770500665</v>
      </c>
      <c r="H368" s="44">
        <v>390.09388367201694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1370.6950000000002</v>
      </c>
      <c r="C370" s="44">
        <v>0</v>
      </c>
      <c r="D370" s="44">
        <v>0</v>
      </c>
      <c r="E370" s="44">
        <v>1370.6950000000002</v>
      </c>
      <c r="F370" s="44">
        <v>75.58900051</v>
      </c>
      <c r="G370" s="134">
        <v>5.514647715939724</v>
      </c>
      <c r="H370" s="44">
        <v>1295.1059994900002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0.003</v>
      </c>
      <c r="G377" s="88" t="s">
        <v>108</v>
      </c>
      <c r="H377" s="44">
        <v>-0.003</v>
      </c>
      <c r="I377" s="87">
        <v>0.003</v>
      </c>
      <c r="J377" s="87">
        <v>0</v>
      </c>
      <c r="K377" s="87">
        <v>0</v>
      </c>
      <c r="L377" s="87">
        <v>0</v>
      </c>
      <c r="M377" s="89">
        <v>0</v>
      </c>
      <c r="N377" s="89">
        <v>0.00075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1370.6950000000002</v>
      </c>
      <c r="C381" s="44">
        <v>0</v>
      </c>
      <c r="D381" s="44">
        <v>0</v>
      </c>
      <c r="E381" s="44">
        <v>1370.6950000000002</v>
      </c>
      <c r="F381" s="44">
        <v>75.59200050999999</v>
      </c>
      <c r="G381" s="134">
        <v>5.514866583010807</v>
      </c>
      <c r="H381" s="44">
        <v>1295.1029994900002</v>
      </c>
      <c r="I381" s="43">
        <v>0.002999999999985903</v>
      </c>
      <c r="J381" s="43">
        <v>0</v>
      </c>
      <c r="K381" s="43">
        <v>0</v>
      </c>
      <c r="L381" s="43">
        <v>0</v>
      </c>
      <c r="M381" s="44">
        <v>0</v>
      </c>
      <c r="N381" s="44">
        <v>0.0007499999999964757</v>
      </c>
      <c r="O381" s="135">
        <v>5.4716767770837096E-05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103</v>
      </c>
    </row>
    <row r="385" spans="1:9" ht="12.75">
      <c r="A385" s="54" t="s">
        <v>63</v>
      </c>
      <c r="B385" s="100"/>
      <c r="I385" s="55">
        <v>44055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105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44034</v>
      </c>
      <c r="J388" s="71">
        <v>44041</v>
      </c>
      <c r="K388" s="71">
        <v>44048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24.054</v>
      </c>
      <c r="G426" s="88" t="s">
        <v>108</v>
      </c>
      <c r="H426" s="44">
        <v>-24.054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163</v>
      </c>
      <c r="C429" s="44">
        <v>0</v>
      </c>
      <c r="D429" s="44">
        <v>0</v>
      </c>
      <c r="E429" s="44">
        <v>163</v>
      </c>
      <c r="F429" s="44">
        <v>24.054</v>
      </c>
      <c r="G429" s="134">
        <v>14.757055214723923</v>
      </c>
      <c r="H429" s="44">
        <v>138.946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103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44055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105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44034</v>
      </c>
      <c r="J5" s="71">
        <v>44041</v>
      </c>
      <c r="K5" s="71">
        <v>44048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1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0.0063</v>
      </c>
      <c r="G10" s="90" t="s">
        <v>108</v>
      </c>
      <c r="H10" s="44">
        <v>-0.0063</v>
      </c>
      <c r="I10" s="50">
        <v>0.0003</v>
      </c>
      <c r="J10" s="50">
        <v>0</v>
      </c>
      <c r="K10" s="50">
        <v>0.006</v>
      </c>
      <c r="L10" s="50">
        <v>0</v>
      </c>
      <c r="M10" s="89">
        <v>0</v>
      </c>
      <c r="N10" s="89">
        <v>0.001575</v>
      </c>
      <c r="O10" s="89">
        <v>0</v>
      </c>
      <c r="P10" s="85" t="s">
        <v>23</v>
      </c>
    </row>
    <row r="11" spans="1:16" ht="12.75">
      <c r="A11" s="161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1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1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6">
        <v>0</v>
      </c>
      <c r="C14" s="144">
        <v>0</v>
      </c>
      <c r="D14" s="143">
        <v>0</v>
      </c>
      <c r="E14" s="147">
        <v>0</v>
      </c>
      <c r="F14" s="143">
        <v>0.0063</v>
      </c>
      <c r="G14" s="148" t="s">
        <v>108</v>
      </c>
      <c r="H14" s="147">
        <v>-0.0063</v>
      </c>
      <c r="I14" s="147">
        <v>0.0003</v>
      </c>
      <c r="J14" s="147">
        <v>0</v>
      </c>
      <c r="K14" s="147">
        <v>0.006</v>
      </c>
      <c r="L14" s="147">
        <v>0</v>
      </c>
      <c r="M14" s="143">
        <v>0</v>
      </c>
      <c r="N14" s="50">
        <v>0.001575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1" t="s">
        <v>86</v>
      </c>
      <c r="B16" s="119">
        <v>5.991503340738393E-06</v>
      </c>
      <c r="C16" s="89">
        <v>0</v>
      </c>
      <c r="D16" s="89">
        <v>0</v>
      </c>
      <c r="E16" s="44">
        <v>5.991503340738393E-06</v>
      </c>
      <c r="F16" s="89">
        <v>0</v>
      </c>
      <c r="G16" s="90">
        <v>0</v>
      </c>
      <c r="H16" s="44">
        <v>5.991503340738393E-06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1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1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1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6">
        <v>5.991503340738393E-06</v>
      </c>
      <c r="C21" s="143">
        <v>0</v>
      </c>
      <c r="D21" s="143">
        <v>0</v>
      </c>
      <c r="E21" s="147">
        <v>5.991503340738393E-06</v>
      </c>
      <c r="F21" s="143">
        <v>0</v>
      </c>
      <c r="G21" s="149">
        <v>0</v>
      </c>
      <c r="H21" s="147">
        <v>5.991503340738393E-06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2.75">
      <c r="A23" s="93" t="s">
        <v>20</v>
      </c>
      <c r="B23" s="154">
        <v>5.991503340738393E-06</v>
      </c>
      <c r="C23" s="155">
        <v>0</v>
      </c>
      <c r="D23" s="155">
        <v>0</v>
      </c>
      <c r="E23" s="156">
        <v>5.991503340738393E-06</v>
      </c>
      <c r="F23" s="155">
        <v>0.0063</v>
      </c>
      <c r="G23" s="157">
        <v>105148.90239923638</v>
      </c>
      <c r="H23" s="156">
        <v>-0.006294008496659262</v>
      </c>
      <c r="I23" s="155">
        <v>0.0003</v>
      </c>
      <c r="J23" s="155">
        <v>0</v>
      </c>
      <c r="K23" s="155">
        <v>0.006</v>
      </c>
      <c r="L23" s="155">
        <v>0</v>
      </c>
      <c r="M23" s="155">
        <v>0</v>
      </c>
      <c r="N23" s="94">
        <v>0.001575</v>
      </c>
      <c r="O23" s="94">
        <v>26287.225599809095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105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44034</v>
      </c>
      <c r="J28" s="71">
        <v>44041</v>
      </c>
      <c r="K28" s="71">
        <v>44048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1" t="s">
        <v>90</v>
      </c>
      <c r="B33" s="101">
        <v>0.8986176403216755</v>
      </c>
      <c r="C33" s="89">
        <v>0</v>
      </c>
      <c r="D33" s="89">
        <v>0</v>
      </c>
      <c r="E33" s="44">
        <v>0.8986176403216755</v>
      </c>
      <c r="F33" s="89">
        <v>0.83445</v>
      </c>
      <c r="G33" s="88">
        <v>92.85929438256905</v>
      </c>
      <c r="H33" s="44">
        <v>0.06416764032167543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1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1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1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6">
        <v>0.8986176403216755</v>
      </c>
      <c r="C37" s="144">
        <v>0</v>
      </c>
      <c r="D37" s="143">
        <v>0</v>
      </c>
      <c r="E37" s="147">
        <v>0.8986176403216755</v>
      </c>
      <c r="F37" s="143">
        <v>0.83445</v>
      </c>
      <c r="G37" s="149">
        <v>92.85929438256905</v>
      </c>
      <c r="H37" s="147">
        <v>0.06416764032167543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1" t="s">
        <v>86</v>
      </c>
      <c r="B39" s="119">
        <v>111.0946543157317</v>
      </c>
      <c r="C39" s="89">
        <v>0</v>
      </c>
      <c r="D39" s="89">
        <v>29</v>
      </c>
      <c r="E39" s="44">
        <v>140.0946543157317</v>
      </c>
      <c r="F39" s="89">
        <v>79.748485</v>
      </c>
      <c r="G39" s="88">
        <v>56.9247166421287</v>
      </c>
      <c r="H39" s="44">
        <v>60.3461693157317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161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1" t="s">
        <v>88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1" t="s">
        <v>89</v>
      </c>
      <c r="B42" s="119">
        <v>1.0035746374220476</v>
      </c>
      <c r="C42" s="89">
        <v>0</v>
      </c>
      <c r="D42" s="89">
        <v>0</v>
      </c>
      <c r="E42" s="44">
        <v>1.0035746374220476</v>
      </c>
      <c r="F42" s="89">
        <v>0</v>
      </c>
      <c r="G42" s="88">
        <v>0</v>
      </c>
      <c r="H42" s="44">
        <v>1.0035746374220476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6">
        <v>112.59822895315375</v>
      </c>
      <c r="C44" s="143">
        <v>0</v>
      </c>
      <c r="D44" s="143">
        <v>29</v>
      </c>
      <c r="E44" s="147">
        <v>141.59822895315375</v>
      </c>
      <c r="F44" s="143">
        <v>79.748485</v>
      </c>
      <c r="G44" s="149">
        <v>56.32025597324662</v>
      </c>
      <c r="H44" s="147">
        <v>61.84974395315375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23</v>
      </c>
    </row>
    <row r="45" spans="1:16" ht="12.75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2.75">
      <c r="A46" s="93" t="s">
        <v>20</v>
      </c>
      <c r="B46" s="154">
        <v>113.49684659347542</v>
      </c>
      <c r="C46" s="155">
        <v>0</v>
      </c>
      <c r="D46" s="155">
        <v>29</v>
      </c>
      <c r="E46" s="156">
        <v>142.49684659347542</v>
      </c>
      <c r="F46" s="155">
        <v>80.582935</v>
      </c>
      <c r="G46" s="157">
        <v>56.550679489695945</v>
      </c>
      <c r="H46" s="156">
        <v>61.913911593475426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94">
        <v>0</v>
      </c>
      <c r="O46" s="94">
        <v>0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105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44034</v>
      </c>
      <c r="J51" s="71">
        <v>44041</v>
      </c>
      <c r="K51" s="71">
        <v>44048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1" t="s">
        <v>90</v>
      </c>
      <c r="B56" s="170">
        <v>0.43062106878949064</v>
      </c>
      <c r="C56" s="167">
        <v>0.43062106878949064</v>
      </c>
      <c r="D56" s="167">
        <v>0</v>
      </c>
      <c r="E56" s="44">
        <v>0.43062106878949064</v>
      </c>
      <c r="F56" s="89">
        <v>0</v>
      </c>
      <c r="G56" s="88">
        <v>0</v>
      </c>
      <c r="H56" s="44">
        <v>0.43062106878949064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1" t="s">
        <v>91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1" t="s">
        <v>92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1" t="s">
        <v>93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7">
        <v>0.43062106878949064</v>
      </c>
      <c r="C60" s="144">
        <v>0.43062106878949064</v>
      </c>
      <c r="D60" s="143">
        <v>0</v>
      </c>
      <c r="E60" s="44">
        <v>0.43062106878949064</v>
      </c>
      <c r="F60" s="143">
        <v>0</v>
      </c>
      <c r="G60" s="148">
        <v>0</v>
      </c>
      <c r="H60" s="44">
        <v>0.43062106878949064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1" t="s">
        <v>86</v>
      </c>
      <c r="B62" s="170">
        <v>55.60874742795775</v>
      </c>
      <c r="C62" s="167">
        <v>55.60874742795775</v>
      </c>
      <c r="D62" s="167">
        <v>0</v>
      </c>
      <c r="E62" s="44">
        <v>55.60874742795775</v>
      </c>
      <c r="F62" s="89">
        <v>0</v>
      </c>
      <c r="G62" s="88">
        <v>0</v>
      </c>
      <c r="H62" s="44">
        <v>55.60874742795775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1" t="s">
        <v>87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1" t="s">
        <v>88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1" t="s">
        <v>89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7">
        <v>55.90874742795775</v>
      </c>
      <c r="C67" s="143">
        <v>55.90874742795775</v>
      </c>
      <c r="D67" s="143">
        <v>0</v>
      </c>
      <c r="E67" s="143">
        <v>55.90874742795775</v>
      </c>
      <c r="F67" s="143">
        <v>0</v>
      </c>
      <c r="G67" s="149">
        <v>0</v>
      </c>
      <c r="H67" s="147">
        <v>55.90874742795775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2.75">
      <c r="A69" s="93" t="s">
        <v>20</v>
      </c>
      <c r="B69" s="154">
        <v>56.33936849674724</v>
      </c>
      <c r="C69" s="155">
        <v>56.33936849674724</v>
      </c>
      <c r="D69" s="155">
        <v>0</v>
      </c>
      <c r="E69" s="156">
        <v>56.33936849674724</v>
      </c>
      <c r="F69" s="155">
        <v>0</v>
      </c>
      <c r="G69" s="157">
        <v>0</v>
      </c>
      <c r="H69" s="156">
        <v>56.33936849674724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105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44034</v>
      </c>
      <c r="J74" s="71">
        <v>44041</v>
      </c>
      <c r="K74" s="71">
        <v>44048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1" t="s">
        <v>90</v>
      </c>
      <c r="B79" s="101">
        <v>0.10069294066695539</v>
      </c>
      <c r="C79" s="89">
        <v>0</v>
      </c>
      <c r="D79" s="89">
        <v>0</v>
      </c>
      <c r="E79" s="44">
        <v>0.10069294066695539</v>
      </c>
      <c r="F79" s="89">
        <v>0.0028</v>
      </c>
      <c r="G79" s="88">
        <v>2.780731182795699</v>
      </c>
      <c r="H79" s="44">
        <v>0.09789294066695539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1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1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1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6">
        <v>0.10069294066695539</v>
      </c>
      <c r="C83" s="144">
        <v>0</v>
      </c>
      <c r="D83" s="143">
        <v>0</v>
      </c>
      <c r="E83" s="147">
        <v>0.10069294066695539</v>
      </c>
      <c r="F83" s="143">
        <v>0.0028</v>
      </c>
      <c r="G83" s="149">
        <v>2.780731182795699</v>
      </c>
      <c r="H83" s="147">
        <v>0.09789294066695539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1" t="s">
        <v>86</v>
      </c>
      <c r="B85" s="119">
        <v>139.30798417464007</v>
      </c>
      <c r="C85" s="89">
        <v>0</v>
      </c>
      <c r="D85" s="89">
        <v>0</v>
      </c>
      <c r="E85" s="44">
        <v>139.30798417464007</v>
      </c>
      <c r="F85" s="89">
        <v>13.12122</v>
      </c>
      <c r="G85" s="88">
        <v>9.418857129933702</v>
      </c>
      <c r="H85" s="44">
        <v>126.18676417464007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23</v>
      </c>
    </row>
    <row r="86" spans="1:16" ht="12.75">
      <c r="A86" s="161" t="s">
        <v>87</v>
      </c>
      <c r="B86" s="119">
        <v>0.6000008128523862</v>
      </c>
      <c r="C86" s="89">
        <v>0</v>
      </c>
      <c r="D86" s="89">
        <v>0</v>
      </c>
      <c r="E86" s="44">
        <v>0.6000008128523862</v>
      </c>
      <c r="F86" s="89">
        <v>0</v>
      </c>
      <c r="G86" s="88">
        <v>0</v>
      </c>
      <c r="H86" s="44">
        <v>0.6000008128523862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1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1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6">
        <v>139.90798498749245</v>
      </c>
      <c r="C90" s="143">
        <v>0</v>
      </c>
      <c r="D90" s="143">
        <v>0</v>
      </c>
      <c r="E90" s="147">
        <v>139.90798498749245</v>
      </c>
      <c r="F90" s="143">
        <v>13.12122</v>
      </c>
      <c r="G90" s="149">
        <v>9.378463996299436</v>
      </c>
      <c r="H90" s="147">
        <v>126.78676498749246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50">
        <v>0</v>
      </c>
      <c r="O90" s="50">
        <v>0</v>
      </c>
      <c r="P90" s="64" t="s">
        <v>23</v>
      </c>
    </row>
    <row r="91" spans="1:16" ht="12.75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2.75">
      <c r="A92" s="93" t="s">
        <v>20</v>
      </c>
      <c r="B92" s="154">
        <v>140.00867792815941</v>
      </c>
      <c r="C92" s="155">
        <v>0</v>
      </c>
      <c r="D92" s="155">
        <v>0</v>
      </c>
      <c r="E92" s="156">
        <v>140.00867792815941</v>
      </c>
      <c r="F92" s="155">
        <v>13.12402</v>
      </c>
      <c r="G92" s="157">
        <v>9.373718968144342</v>
      </c>
      <c r="H92" s="156">
        <v>126.88465792815941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94">
        <v>0</v>
      </c>
      <c r="O92" s="94">
        <v>0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105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44034</v>
      </c>
      <c r="J97" s="71">
        <v>44041</v>
      </c>
      <c r="K97" s="71">
        <v>44048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1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1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1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1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1" t="s">
        <v>86</v>
      </c>
      <c r="B108" s="119">
        <v>1.956126703925515</v>
      </c>
      <c r="C108" s="89">
        <v>0</v>
      </c>
      <c r="D108" s="89">
        <v>0</v>
      </c>
      <c r="E108" s="44">
        <v>1.956126703925515</v>
      </c>
      <c r="F108" s="89">
        <v>0.006</v>
      </c>
      <c r="G108" s="88">
        <v>0.30672859728152185</v>
      </c>
      <c r="H108" s="44">
        <v>1.950126703925515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1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1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1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6">
        <v>1.956126703925515</v>
      </c>
      <c r="C113" s="143">
        <v>0</v>
      </c>
      <c r="D113" s="143">
        <v>0</v>
      </c>
      <c r="E113" s="147">
        <v>1.956126703925515</v>
      </c>
      <c r="F113" s="143">
        <v>0.006</v>
      </c>
      <c r="G113" s="149">
        <v>0.30672859728152185</v>
      </c>
      <c r="H113" s="147">
        <v>1.950126703925515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2.75">
      <c r="A115" s="93" t="s">
        <v>20</v>
      </c>
      <c r="B115" s="154">
        <v>1.956126703925515</v>
      </c>
      <c r="C115" s="155">
        <v>0</v>
      </c>
      <c r="D115" s="155">
        <v>0</v>
      </c>
      <c r="E115" s="156">
        <v>1.956126703925515</v>
      </c>
      <c r="F115" s="155">
        <v>0.006</v>
      </c>
      <c r="G115" s="157">
        <v>0.30672859728152185</v>
      </c>
      <c r="H115" s="156">
        <v>1.950126703925515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103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0">
        <v>44055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105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44034</v>
      </c>
      <c r="J121" s="71">
        <v>44041</v>
      </c>
      <c r="K121" s="71">
        <v>44048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1" t="s">
        <v>90</v>
      </c>
      <c r="B126" s="101">
        <v>0</v>
      </c>
      <c r="C126" s="89">
        <v>0</v>
      </c>
      <c r="D126" s="89">
        <v>0</v>
      </c>
      <c r="E126" s="44">
        <v>0</v>
      </c>
      <c r="F126" s="89">
        <v>0</v>
      </c>
      <c r="G126" s="88">
        <v>0</v>
      </c>
      <c r="H126" s="44">
        <v>0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1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1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2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6">
        <v>0</v>
      </c>
      <c r="C130" s="144">
        <v>0</v>
      </c>
      <c r="D130" s="143">
        <v>0</v>
      </c>
      <c r="E130" s="147">
        <v>0</v>
      </c>
      <c r="F130" s="143">
        <v>0</v>
      </c>
      <c r="G130" s="149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1" t="s">
        <v>86</v>
      </c>
      <c r="B132" s="119">
        <v>168.40884073119057</v>
      </c>
      <c r="C132" s="89">
        <v>0</v>
      </c>
      <c r="D132" s="89">
        <v>0</v>
      </c>
      <c r="E132" s="44">
        <v>168.40884073119057</v>
      </c>
      <c r="F132" s="89">
        <v>0</v>
      </c>
      <c r="G132" s="88">
        <v>0</v>
      </c>
      <c r="H132" s="44">
        <v>168.40884073119057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1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1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1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6">
        <v>168.40884073119057</v>
      </c>
      <c r="C137" s="143">
        <v>0</v>
      </c>
      <c r="D137" s="143">
        <v>0</v>
      </c>
      <c r="E137" s="147">
        <v>168.40884073119057</v>
      </c>
      <c r="F137" s="143">
        <v>0</v>
      </c>
      <c r="G137" s="149">
        <v>0</v>
      </c>
      <c r="H137" s="147">
        <v>168.40884073119057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2.75">
      <c r="A139" s="93" t="s">
        <v>20</v>
      </c>
      <c r="B139" s="154">
        <v>168.40884073119057</v>
      </c>
      <c r="C139" s="155">
        <v>0</v>
      </c>
      <c r="D139" s="155">
        <v>0</v>
      </c>
      <c r="E139" s="156">
        <v>168.40884073119057</v>
      </c>
      <c r="F139" s="155">
        <v>0</v>
      </c>
      <c r="G139" s="157">
        <v>0</v>
      </c>
      <c r="H139" s="156">
        <v>168.40884073119057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105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44034</v>
      </c>
      <c r="J144" s="71">
        <v>44041</v>
      </c>
      <c r="K144" s="71">
        <v>44048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1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0.310800003</v>
      </c>
      <c r="G149" s="125" t="s">
        <v>108</v>
      </c>
      <c r="H149" s="47">
        <v>-0.310800003</v>
      </c>
      <c r="I149" s="50">
        <v>0.08880000299999999</v>
      </c>
      <c r="J149" s="50">
        <v>0</v>
      </c>
      <c r="K149" s="50">
        <v>0</v>
      </c>
      <c r="L149" s="50">
        <v>0</v>
      </c>
      <c r="M149" s="89">
        <v>0</v>
      </c>
      <c r="N149" s="89">
        <v>0.022200000749999997</v>
      </c>
      <c r="O149" s="89">
        <v>0</v>
      </c>
      <c r="P149" s="142" t="s">
        <v>23</v>
      </c>
    </row>
    <row r="150" spans="1:16" ht="12.75">
      <c r="A150" s="161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23</v>
      </c>
    </row>
    <row r="151" spans="1:16" ht="12.75">
      <c r="A151" s="161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23</v>
      </c>
    </row>
    <row r="152" spans="1:16" ht="12.75">
      <c r="A152" s="161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105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44034</v>
      </c>
      <c r="J159" s="71">
        <v>44041</v>
      </c>
      <c r="K159" s="71">
        <v>44048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1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1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1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1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1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0.003</v>
      </c>
      <c r="G170" s="88" t="s">
        <v>108</v>
      </c>
      <c r="H170" s="44">
        <v>-0.003</v>
      </c>
      <c r="I170" s="50">
        <v>0.003</v>
      </c>
      <c r="J170" s="50">
        <v>0</v>
      </c>
      <c r="K170" s="50">
        <v>0</v>
      </c>
      <c r="L170" s="50">
        <v>0</v>
      </c>
      <c r="M170" s="89">
        <v>0</v>
      </c>
      <c r="N170" s="89">
        <v>0.00075</v>
      </c>
      <c r="O170" s="89">
        <v>0</v>
      </c>
      <c r="P170" s="85" t="s">
        <v>23</v>
      </c>
    </row>
    <row r="171" spans="1:16" ht="12.75">
      <c r="A171" s="161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1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1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6">
        <v>0</v>
      </c>
      <c r="C175" s="143">
        <v>0</v>
      </c>
      <c r="D175" s="143">
        <v>0</v>
      </c>
      <c r="E175" s="147">
        <v>0</v>
      </c>
      <c r="F175" s="143">
        <v>0.003</v>
      </c>
      <c r="G175" s="149" t="s">
        <v>108</v>
      </c>
      <c r="H175" s="147">
        <v>-0.003</v>
      </c>
      <c r="I175" s="143">
        <v>0.003</v>
      </c>
      <c r="J175" s="143">
        <v>0</v>
      </c>
      <c r="K175" s="143">
        <v>0</v>
      </c>
      <c r="L175" s="143">
        <v>0</v>
      </c>
      <c r="M175" s="143">
        <v>0</v>
      </c>
      <c r="N175" s="50">
        <v>0.00075</v>
      </c>
      <c r="O175" s="50">
        <v>0</v>
      </c>
      <c r="P175" s="64" t="s">
        <v>23</v>
      </c>
    </row>
    <row r="176" spans="1:16" ht="12.75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 ht="12.75">
      <c r="A177" s="93" t="s">
        <v>20</v>
      </c>
      <c r="B177" s="154">
        <v>0</v>
      </c>
      <c r="C177" s="155">
        <v>0</v>
      </c>
      <c r="D177" s="155">
        <v>0</v>
      </c>
      <c r="E177" s="156">
        <v>0</v>
      </c>
      <c r="F177" s="155">
        <v>0.003</v>
      </c>
      <c r="G177" s="157" t="s">
        <v>108</v>
      </c>
      <c r="H177" s="156">
        <v>-0.003</v>
      </c>
      <c r="I177" s="155">
        <v>0.003</v>
      </c>
      <c r="J177" s="155">
        <v>0</v>
      </c>
      <c r="K177" s="155">
        <v>0</v>
      </c>
      <c r="L177" s="155">
        <v>0</v>
      </c>
      <c r="M177" s="155">
        <v>0</v>
      </c>
      <c r="N177" s="94">
        <v>0.00075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105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44034</v>
      </c>
      <c r="J182" s="71">
        <v>44041</v>
      </c>
      <c r="K182" s="71">
        <v>44048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1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1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1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1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1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24.054</v>
      </c>
      <c r="G193" s="88" t="s">
        <v>108</v>
      </c>
      <c r="H193" s="44">
        <v>-24.054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1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1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1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6">
        <v>0</v>
      </c>
      <c r="C198" s="143">
        <v>0</v>
      </c>
      <c r="D198" s="143">
        <v>0</v>
      </c>
      <c r="E198" s="147">
        <v>0</v>
      </c>
      <c r="F198" s="143">
        <v>24.054</v>
      </c>
      <c r="G198" s="149" t="s">
        <v>108</v>
      </c>
      <c r="H198" s="147">
        <v>-24.054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t="12.75">
      <c r="A200" s="93" t="s">
        <v>20</v>
      </c>
      <c r="B200" s="154">
        <v>0</v>
      </c>
      <c r="C200" s="155">
        <v>0</v>
      </c>
      <c r="D200" s="155">
        <v>0</v>
      </c>
      <c r="E200" s="156">
        <v>0</v>
      </c>
      <c r="F200" s="155">
        <v>24.054</v>
      </c>
      <c r="G200" s="157" t="s">
        <v>108</v>
      </c>
      <c r="H200" s="156">
        <v>-24.054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44055.52876087963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44055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75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0.0063</v>
      </c>
      <c r="C18" s="31">
        <v>0</v>
      </c>
      <c r="D18" s="31">
        <v>0</v>
      </c>
      <c r="E18" s="31">
        <v>0.0063</v>
      </c>
      <c r="F18" s="163">
        <v>6081.763000000001</v>
      </c>
      <c r="G18" s="141">
        <v>0.00010358838382883381</v>
      </c>
      <c r="H18" s="163">
        <v>6081.756700000001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81.061835</v>
      </c>
      <c r="C20" s="31">
        <v>0.271</v>
      </c>
      <c r="D20" s="31">
        <v>0</v>
      </c>
      <c r="E20" s="31">
        <v>81.332835</v>
      </c>
      <c r="F20" s="163">
        <v>3983.344135401419</v>
      </c>
      <c r="G20" s="31">
        <v>2.0418229566751642</v>
      </c>
      <c r="H20" s="163">
        <v>3902.011300401419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3">
        <v>2207.4871937211683</v>
      </c>
      <c r="G22" s="31">
        <v>0</v>
      </c>
      <c r="H22" s="163">
        <v>2207.4871937211683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15.03472</v>
      </c>
      <c r="C24" s="31">
        <v>0</v>
      </c>
      <c r="D24" s="31">
        <v>0</v>
      </c>
      <c r="E24" s="31">
        <v>15.03472</v>
      </c>
      <c r="F24" s="163">
        <v>516.172</v>
      </c>
      <c r="G24" s="31">
        <v>2.9127345148516386</v>
      </c>
      <c r="H24" s="163">
        <v>501.13728000000003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37.831</v>
      </c>
      <c r="C28" s="31">
        <v>0</v>
      </c>
      <c r="D28" s="31">
        <v>0</v>
      </c>
      <c r="E28" s="31">
        <v>37.831</v>
      </c>
      <c r="F28" s="163">
        <v>1034.9340000000002</v>
      </c>
      <c r="G28" s="31">
        <v>3.6554021802356473</v>
      </c>
      <c r="H28" s="163">
        <v>997.1030000000002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0</v>
      </c>
      <c r="C30" s="31">
        <v>0</v>
      </c>
      <c r="D30" s="31">
        <v>0</v>
      </c>
      <c r="E30" s="31">
        <v>0</v>
      </c>
      <c r="F30" s="163">
        <v>6010</v>
      </c>
      <c r="G30" s="31">
        <v>0</v>
      </c>
      <c r="H30" s="163">
        <v>6010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0.310800003</v>
      </c>
      <c r="C32" s="31">
        <v>0</v>
      </c>
      <c r="D32" s="31">
        <v>0</v>
      </c>
      <c r="E32" s="31">
        <v>0.310800003</v>
      </c>
      <c r="F32" s="163">
        <v>188.5</v>
      </c>
      <c r="G32" s="31">
        <v>0.16488063819628646</v>
      </c>
      <c r="H32" s="163">
        <v>188.189199997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62.38200051</v>
      </c>
      <c r="C34" s="31">
        <v>13.21</v>
      </c>
      <c r="D34" s="31"/>
      <c r="E34" s="31">
        <v>75.59200050999999</v>
      </c>
      <c r="F34" s="163">
        <v>1370.6950000000002</v>
      </c>
      <c r="G34" s="31">
        <v>5.514866583010807</v>
      </c>
      <c r="H34" s="163">
        <v>1295.1029994900002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24.054</v>
      </c>
      <c r="C36" s="31">
        <v>0</v>
      </c>
      <c r="D36" s="31"/>
      <c r="E36" s="31">
        <v>24.054</v>
      </c>
      <c r="F36" s="163">
        <v>163</v>
      </c>
      <c r="G36" s="31">
        <v>14.757055214723923</v>
      </c>
      <c r="H36" s="163">
        <v>138.946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2020-08-12T11:43:10Z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1486301360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12 August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