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 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fullCalcOnLoad="1"/>
</workbook>
</file>

<file path=xl/sharedStrings.xml><?xml version="1.0" encoding="utf-8"?>
<sst xmlns="http://schemas.openxmlformats.org/spreadsheetml/2006/main" count="1838" uniqueCount="187">
  <si>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</si>
  <si>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</si>
  <si>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</si>
  <si>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</si>
  <si>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</si>
  <si>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</si>
  <si>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</si>
  <si>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</si>
  <si>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</si>
  <si>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</si>
  <si>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</si>
  <si>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</si>
  <si>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</si>
  <si>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</si>
  <si>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</si>
  <si>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</si>
  <si>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</si>
  <si>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</si>
  <si>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</si>
  <si>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</si>
  <si>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</si>
  <si>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</si>
  <si>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</si>
  <si>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</si>
  <si>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</si>
  <si>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</si>
  <si>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</si>
  <si>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</si>
  <si>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</si>
  <si>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</si>
  <si>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</si>
  <si>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</si>
  <si>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</si>
  <si>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</si>
  <si>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</si>
  <si>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</si>
  <si>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</si>
  <si>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</si>
  <si>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</si>
  <si>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</si>
  <si>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</si>
  <si>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</si>
  <si>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</si>
  <si>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</si>
  <si>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</si>
  <si>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</si>
  <si>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</si>
  <si>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</si>
  <si>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</si>
  <si>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</si>
  <si>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</si>
  <si>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</si>
  <si>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</si>
  <si>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</si>
  <si>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</si>
  <si>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</si>
  <si>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</si>
  <si>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</si>
  <si>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</si>
  <si>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</si>
  <si>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</si>
  <si>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</si>
  <si>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</si>
  <si>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</si>
  <si>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</si>
  <si>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</si>
  <si>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</si>
  <si>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</si>
  <si>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</si>
  <si>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</si>
  <si>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</si>
  <si>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</si>
  <si>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</si>
  <si>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</si>
  <si>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</si>
  <si>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</si>
  <si>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</si>
  <si>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</si>
  <si>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</si>
  <si>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</si>
  <si>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</si>
  <si>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</si>
  <si>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</si>
  <si>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</si>
  <si>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</si>
  <si>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</si>
  <si>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</si>
  <si>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</si>
  <si>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</si>
  <si>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</si>
  <si>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</si>
  <si>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</si>
  <si>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</si>
  <si>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</si>
  <si>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</si>
  <si>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</si>
  <si>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</si>
  <si>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</si>
  <si>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</si>
  <si>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</si>
  <si>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</si>
  <si>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</si>
  <si>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</si>
  <si>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</si>
  <si>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</si>
  <si>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</si>
  <si>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</si>
  <si>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</si>
  <si>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</si>
  <si>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</si>
  <si>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</si>
  <si>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</si>
  <si>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</si>
  <si>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</si>
  <si>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</si>
  <si>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</si>
  <si>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</si>
  <si>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</si>
  <si>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</si>
  <si>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</si>
  <si>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</si>
  <si>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</si>
  <si>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</si>
  <si>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</si>
  <si>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</si>
  <si>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</si>
  <si>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</si>
  <si>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</si>
  <si>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</si>
  <si>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</si>
  <si>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</si>
  <si>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</si>
  <si>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</si>
  <si>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</si>
  <si>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</si>
  <si>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</si>
  <si>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</si>
  <si>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</si>
  <si>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</si>
  <si>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</si>
  <si>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</si>
  <si>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</si>
  <si>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</si>
  <si>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</si>
  <si>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</si>
  <si>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</si>
  <si>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</si>
  <si>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</si>
  <si>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</si>
  <si>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</si>
  <si>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</si>
  <si>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</si>
  <si>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</si>
  <si>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</si>
  <si>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</si>
  <si>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</si>
  <si>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</si>
  <si>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</si>
  <si>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</si>
  <si>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</si>
  <si>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</si>
  <si>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</si>
  <si>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</si>
  <si>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</si>
  <si>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</si>
  <si>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</si>
  <si>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</si>
  <si>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</si>
  <si>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</si>
  <si>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</si>
  <si>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</si>
  <si>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</si>
  <si>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</si>
  <si>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</si>
  <si>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</si>
  <si>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</si>
  <si>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</si>
  <si>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</si>
  <si>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</si>
  <si>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</si>
  <si>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</si>
  <si>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</si>
  <si>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</si>
  <si>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740-760</t>
  </si>
  <si>
    <t>Landings on Fisheries Administrations' System by Wednesday 02 September 2020</t>
  </si>
  <si>
    <t>Number of Weeks to end of year is 17</t>
  </si>
  <si>
    <t>Landings on Departments' System by Wednesday 02 September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</si>
</sst>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154</v>
      </c>
      <c r="M1" s="5"/>
      <c r="N1" s="6"/>
    </row>
    <row r="2" spans="2:14" ht="12">
      <c r="B2" s="8">
        <v>44076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30.51999999999999</v>
      </c>
      <c r="D10" s="65">
        <v>29.421</v>
      </c>
      <c r="E10" s="53">
        <v>-3.6009174311926273</v>
      </c>
      <c r="F10" s="63">
        <v>1.0059</v>
      </c>
      <c r="G10" s="65">
        <v>0.13109999708831313</v>
      </c>
      <c r="H10" s="55">
        <v>-86.96689560708688</v>
      </c>
      <c r="I10" s="63">
        <v>2.4544</v>
      </c>
      <c r="J10" s="65">
        <v>1.82514000320435</v>
      </c>
      <c r="K10" s="55">
        <v>-25.63803767909265</v>
      </c>
      <c r="L10" s="56"/>
      <c r="M10" s="53">
        <v>33.98029999999999</v>
      </c>
      <c r="N10" s="53">
        <v>31.377240000292662</v>
      </c>
      <c r="O10" s="55">
        <v>-7.66049740498857</v>
      </c>
      <c r="P10" s="62">
        <v>113.32700000000001</v>
      </c>
      <c r="Q10" s="66">
        <v>2.855999999999998</v>
      </c>
      <c r="R10" s="55">
        <v>2.5201408313994</v>
      </c>
      <c r="S10" s="63">
        <v>31.757289719626165</v>
      </c>
      <c r="T10" s="53">
        <v>27.68734723436839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1783.71</v>
      </c>
      <c r="D11" s="65">
        <v>1437.2900000000002</v>
      </c>
      <c r="E11" s="53">
        <v>-19.421318487870778</v>
      </c>
      <c r="F11" s="63">
        <v>316.5016</v>
      </c>
      <c r="G11" s="65">
        <v>202.625897694736</v>
      </c>
      <c r="H11" s="55">
        <v>-35.97950288569283</v>
      </c>
      <c r="I11" s="63">
        <v>63.8486</v>
      </c>
      <c r="J11" s="65">
        <v>35.07468072640893</v>
      </c>
      <c r="K11" s="55">
        <v>-45.06585778480823</v>
      </c>
      <c r="L11" s="56"/>
      <c r="M11" s="53">
        <v>2164.0602</v>
      </c>
      <c r="N11" s="53">
        <v>1599.990578421145</v>
      </c>
      <c r="O11" s="55">
        <v>-26.065338735902767</v>
      </c>
      <c r="P11" s="62">
        <v>3497.2549670136746</v>
      </c>
      <c r="Q11" s="66">
        <v>80.34635545231436</v>
      </c>
      <c r="R11" s="55">
        <v>2.297412004847978</v>
      </c>
      <c r="S11" s="63">
        <v>86.04613121272365</v>
      </c>
      <c r="T11" s="53">
        <v>45.74989794888721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86.28</v>
      </c>
      <c r="D12" s="65">
        <v>71.92200000000001</v>
      </c>
      <c r="E12" s="53">
        <v>-16.64116828929067</v>
      </c>
      <c r="F12" s="63">
        <v>0.1776</v>
      </c>
      <c r="G12" s="65">
        <v>0.0786599979400635</v>
      </c>
      <c r="H12" s="55">
        <v>-55.70946061933362</v>
      </c>
      <c r="I12" s="63">
        <v>0.167</v>
      </c>
      <c r="J12" s="65">
        <v>0.1480599993467331</v>
      </c>
      <c r="K12" s="55">
        <v>-11.341317756447243</v>
      </c>
      <c r="L12" s="56"/>
      <c r="M12" s="53">
        <v>86.6246</v>
      </c>
      <c r="N12" s="53">
        <v>72.1487199972868</v>
      </c>
      <c r="O12" s="55">
        <v>-16.711049751125195</v>
      </c>
      <c r="P12" s="62">
        <v>377.688</v>
      </c>
      <c r="Q12" s="66">
        <v>1.0969999999999942</v>
      </c>
      <c r="R12" s="55">
        <v>0.2904513778568539</v>
      </c>
      <c r="S12" s="63">
        <v>32.68852830188679</v>
      </c>
      <c r="T12" s="53">
        <v>19.102730295187246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1398.2799999999993</v>
      </c>
      <c r="D13" s="65">
        <v>1179.047</v>
      </c>
      <c r="E13" s="53">
        <v>-15.678762479617772</v>
      </c>
      <c r="F13" s="63">
        <v>252.075</v>
      </c>
      <c r="G13" s="65">
        <v>145.34357197009936</v>
      </c>
      <c r="H13" s="55">
        <v>-42.3411397520185</v>
      </c>
      <c r="I13" s="63">
        <v>56.73869999999999</v>
      </c>
      <c r="J13" s="65">
        <v>39.269581495717176</v>
      </c>
      <c r="K13" s="55">
        <v>-30.78871828977896</v>
      </c>
      <c r="L13" s="56"/>
      <c r="M13" s="53">
        <v>1707.0936999999992</v>
      </c>
      <c r="N13" s="53">
        <v>1438.6601534658166</v>
      </c>
      <c r="O13" s="55">
        <v>-15.724593590508986</v>
      </c>
      <c r="P13" s="62">
        <v>4593.305491314293</v>
      </c>
      <c r="Q13" s="66">
        <v>40.17397899276375</v>
      </c>
      <c r="R13" s="55">
        <v>0.8746202286943618</v>
      </c>
      <c r="S13" s="63">
        <v>43.81657340862421</v>
      </c>
      <c r="T13" s="53">
        <v>31.32080276799028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44.93999999999999</v>
      </c>
      <c r="D14" s="65">
        <v>19.912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</v>
      </c>
      <c r="N14" s="53">
        <v>19.912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7.999999999999991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6.180000000000001</v>
      </c>
      <c r="D16" s="65">
        <v>5.571</v>
      </c>
      <c r="E16" s="53">
        <v>-9.854368932038849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6.180000000000001</v>
      </c>
      <c r="N16" s="53">
        <v>5.571</v>
      </c>
      <c r="O16" s="55">
        <v>-9.854368932038849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691.77</v>
      </c>
      <c r="D17" s="65">
        <v>555.339</v>
      </c>
      <c r="E17" s="53">
        <v>-19.72201743354004</v>
      </c>
      <c r="F17" s="63">
        <v>0.0034999999999999996</v>
      </c>
      <c r="G17" s="65">
        <v>0</v>
      </c>
      <c r="H17" s="55">
        <v>-100</v>
      </c>
      <c r="I17" s="63">
        <v>0.0054</v>
      </c>
      <c r="J17" s="65">
        <v>0</v>
      </c>
      <c r="K17" s="55">
        <v>-100</v>
      </c>
      <c r="L17" s="29"/>
      <c r="M17" s="63">
        <v>691.7789</v>
      </c>
      <c r="N17" s="53">
        <v>555.339</v>
      </c>
      <c r="O17" s="55">
        <v>-19.723050240474226</v>
      </c>
      <c r="P17" s="62">
        <v>2307.0399999999995</v>
      </c>
      <c r="Q17" s="66">
        <v>2.119000000000028</v>
      </c>
      <c r="R17" s="55">
        <v>0.09184929606768971</v>
      </c>
      <c r="S17" s="63">
        <v>70.6617875383044</v>
      </c>
      <c r="T17" s="53">
        <v>24.07149420902976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85.34999999999998</v>
      </c>
      <c r="D25" s="70">
        <v>57.464</v>
      </c>
      <c r="E25" s="71">
        <v>-32.67252489748095</v>
      </c>
      <c r="F25" s="69">
        <v>0</v>
      </c>
      <c r="G25" s="70">
        <v>0</v>
      </c>
      <c r="H25" s="72" t="s">
        <v>97</v>
      </c>
      <c r="I25" s="69">
        <v>1.1500000000000001</v>
      </c>
      <c r="J25" s="70">
        <v>1.586</v>
      </c>
      <c r="K25" s="72">
        <v>37.91304347826086</v>
      </c>
      <c r="L25" s="49"/>
      <c r="M25" s="69">
        <v>86.49999999999999</v>
      </c>
      <c r="N25" s="71">
        <v>59.05</v>
      </c>
      <c r="O25" s="72">
        <v>-31.734104046242766</v>
      </c>
      <c r="P25" s="73">
        <v>0</v>
      </c>
      <c r="Q25" s="74">
        <v>0.03499999999999659</v>
      </c>
      <c r="R25" s="72" t="s">
        <v>97</v>
      </c>
      <c r="S25" s="69">
        <v>8.826530612244897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155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44055</v>
      </c>
      <c r="K6" s="109">
        <v>44062</v>
      </c>
      <c r="L6" s="109">
        <v>44069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9.571</v>
      </c>
      <c r="H9" s="120">
        <v>25.541885638856566</v>
      </c>
      <c r="I9" s="121">
        <v>27.900783153862974</v>
      </c>
      <c r="J9" s="118">
        <v>0.3689999999999998</v>
      </c>
      <c r="K9" s="118">
        <v>1.271</v>
      </c>
      <c r="L9" s="118">
        <v>0.734</v>
      </c>
      <c r="M9" s="118">
        <v>0.1379999999999999</v>
      </c>
      <c r="N9" s="118">
        <v>0.3682771098278344</v>
      </c>
      <c r="O9" s="118">
        <v>0.6279999999999999</v>
      </c>
      <c r="P9" s="104">
        <v>42.42799865264806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0.09999999999999964</v>
      </c>
      <c r="F10" s="119">
        <v>6.424767833507445</v>
      </c>
      <c r="G10" s="118">
        <v>0.716879997253418</v>
      </c>
      <c r="H10" s="120">
        <v>11.158068522174984</v>
      </c>
      <c r="I10" s="121">
        <v>5.707887836254027</v>
      </c>
      <c r="J10" s="118">
        <v>0</v>
      </c>
      <c r="K10" s="118">
        <v>0</v>
      </c>
      <c r="L10" s="118">
        <v>0.007000000000000006</v>
      </c>
      <c r="M10" s="118">
        <v>0</v>
      </c>
      <c r="N10" s="118">
        <v>0</v>
      </c>
      <c r="O10" s="118">
        <v>0.0017500000000000016</v>
      </c>
      <c r="P10" s="104" t="s">
        <v>119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2.794</v>
      </c>
      <c r="H11" s="120">
        <v>32.97058439560199</v>
      </c>
      <c r="I11" s="121">
        <v>5.680220433814018</v>
      </c>
      <c r="J11" s="118">
        <v>0</v>
      </c>
      <c r="K11" s="118">
        <v>0.1629999999999998</v>
      </c>
      <c r="L11" s="118">
        <v>0.5899999999999999</v>
      </c>
      <c r="M11" s="118">
        <v>0.16700000000000026</v>
      </c>
      <c r="N11" s="118">
        <v>1.9706827466233146</v>
      </c>
      <c r="O11" s="118">
        <v>0.22999999999999998</v>
      </c>
      <c r="P11" s="104">
        <v>22.69661058180008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15.322</v>
      </c>
      <c r="H12" s="120">
        <v>58.77073107297668</v>
      </c>
      <c r="I12" s="121">
        <v>10.74880041419664</v>
      </c>
      <c r="J12" s="118">
        <v>0.39000000000000057</v>
      </c>
      <c r="K12" s="118">
        <v>0.19299999999999962</v>
      </c>
      <c r="L12" s="118">
        <v>0.38700000000000045</v>
      </c>
      <c r="M12" s="118">
        <v>2.5279999999999987</v>
      </c>
      <c r="N12" s="118">
        <v>9.696671984890028</v>
      </c>
      <c r="O12" s="118">
        <v>0.8744999999999998</v>
      </c>
      <c r="P12" s="104">
        <v>10.291366968778322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0.023</v>
      </c>
      <c r="H14" s="120" t="s">
        <v>98</v>
      </c>
      <c r="I14" s="121">
        <v>-0.023</v>
      </c>
      <c r="J14" s="118">
        <v>0</v>
      </c>
      <c r="K14" s="118">
        <v>0</v>
      </c>
      <c r="L14" s="118">
        <v>0</v>
      </c>
      <c r="M14" s="118">
        <v>0.023</v>
      </c>
      <c r="N14" s="118" t="s">
        <v>97</v>
      </c>
      <c r="O14" s="118">
        <v>0.00575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0.209</v>
      </c>
      <c r="H15" s="120">
        <v>20.613372183002134</v>
      </c>
      <c r="I15" s="121">
        <v>0.8049049455107699</v>
      </c>
      <c r="J15" s="118">
        <v>0</v>
      </c>
      <c r="K15" s="118">
        <v>0.037000000000000005</v>
      </c>
      <c r="L15" s="118">
        <v>0</v>
      </c>
      <c r="M15" s="118">
        <v>0</v>
      </c>
      <c r="N15" s="118">
        <v>0</v>
      </c>
      <c r="O15" s="118">
        <v>0.009250000000000001</v>
      </c>
      <c r="P15" s="104" t="s">
        <v>119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0.103</v>
      </c>
      <c r="H16" s="120">
        <v>4.675648465700965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</v>
      </c>
      <c r="H18" s="120">
        <v>13.387577488149148</v>
      </c>
      <c r="I18" s="121">
        <v>1.067485863451099</v>
      </c>
      <c r="J18" s="118">
        <v>0.04500000000000001</v>
      </c>
      <c r="K18" s="118">
        <v>0</v>
      </c>
      <c r="L18" s="118">
        <v>0</v>
      </c>
      <c r="M18" s="118">
        <v>0</v>
      </c>
      <c r="N18" s="118">
        <v>0</v>
      </c>
      <c r="O18" s="118">
        <v>0.011250000000000003</v>
      </c>
      <c r="P18" s="104" t="s">
        <v>119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0</v>
      </c>
      <c r="E19" s="118">
        <v>-0.3999999999999915</v>
      </c>
      <c r="F19" s="119">
        <v>82.99112915403218</v>
      </c>
      <c r="G19" s="118">
        <v>28.90387999725342</v>
      </c>
      <c r="H19" s="120">
        <v>34.827674104310105</v>
      </c>
      <c r="I19" s="121">
        <v>54.08724915677876</v>
      </c>
      <c r="J19" s="118">
        <v>0.8040000000000004</v>
      </c>
      <c r="K19" s="118">
        <v>1.6639999999999993</v>
      </c>
      <c r="L19" s="118">
        <v>1.7180000000000004</v>
      </c>
      <c r="M19" s="118">
        <v>2.855999999999999</v>
      </c>
      <c r="N19" s="118">
        <v>3.4413316569042465</v>
      </c>
      <c r="O19" s="124">
        <v>1.7604999999999997</v>
      </c>
      <c r="P19" s="104">
        <v>28.72266353693767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0.1999999999999993</v>
      </c>
      <c r="F22" s="119">
        <v>18.51888782604221</v>
      </c>
      <c r="G22" s="118">
        <v>0.0205199997872114</v>
      </c>
      <c r="H22" s="120">
        <v>0.11080578909471618</v>
      </c>
      <c r="I22" s="121">
        <v>18.498367826255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1.8308400032520338</v>
      </c>
      <c r="H23" s="120">
        <v>29.574739282482735</v>
      </c>
      <c r="I23" s="121">
        <v>4.359713312416415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-0.09999999999999998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31.320240000292664</v>
      </c>
      <c r="H33" s="120">
        <v>27.736929265298926</v>
      </c>
      <c r="I33" s="121">
        <v>81.59867651249067</v>
      </c>
      <c r="J33" s="118">
        <v>0.8039999999999985</v>
      </c>
      <c r="K33" s="118">
        <v>1.663999999999998</v>
      </c>
      <c r="L33" s="118">
        <v>1.718</v>
      </c>
      <c r="M33" s="118">
        <v>2.855999999999998</v>
      </c>
      <c r="N33" s="118">
        <v>2.5292484981262424</v>
      </c>
      <c r="O33" s="118">
        <v>1.7604999999999986</v>
      </c>
      <c r="P33" s="104">
        <v>44.349716848901295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0.057</v>
      </c>
      <c r="H37" s="120">
        <v>15.319316995457216</v>
      </c>
      <c r="I37" s="121">
        <v>0.3150792514242166</v>
      </c>
      <c r="J37" s="118">
        <v>0</v>
      </c>
      <c r="K37" s="118">
        <v>0</v>
      </c>
      <c r="L37" s="118">
        <v>0.0020000000000000018</v>
      </c>
      <c r="M37" s="118">
        <v>0</v>
      </c>
      <c r="N37" s="118">
        <v>0</v>
      </c>
      <c r="O37" s="118">
        <v>0.0005000000000000004</v>
      </c>
      <c r="P37" s="104" t="s">
        <v>119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31.377240000292662</v>
      </c>
      <c r="H40" s="133">
        <v>27.687347234368385</v>
      </c>
      <c r="I40" s="132">
        <v>81.94975999970735</v>
      </c>
      <c r="J40" s="131">
        <v>0.8039999999999985</v>
      </c>
      <c r="K40" s="131">
        <v>1.663999999999998</v>
      </c>
      <c r="L40" s="131">
        <v>1.7199999999999989</v>
      </c>
      <c r="M40" s="131">
        <v>2.855999999999998</v>
      </c>
      <c r="N40" s="131">
        <v>2.5201408313994</v>
      </c>
      <c r="O40" s="131">
        <v>1.7609999999999983</v>
      </c>
      <c r="P40" s="111">
        <v>44.535922770986616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44055</v>
      </c>
      <c r="K45" s="109">
        <v>44062</v>
      </c>
      <c r="L45" s="109">
        <v>44069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1269.5483769196198</v>
      </c>
      <c r="D48" s="118">
        <v>0</v>
      </c>
      <c r="E48" s="118">
        <v>-13.900000000000091</v>
      </c>
      <c r="F48" s="119">
        <v>1255.6483769196197</v>
      </c>
      <c r="G48" s="118">
        <v>454.149</v>
      </c>
      <c r="H48" s="120">
        <v>36.16848540943659</v>
      </c>
      <c r="I48" s="121">
        <v>801.4993769196197</v>
      </c>
      <c r="J48" s="118">
        <v>9.024999999999977</v>
      </c>
      <c r="K48" s="118">
        <v>9.252999999999986</v>
      </c>
      <c r="L48" s="118">
        <v>20.50400000000002</v>
      </c>
      <c r="M48" s="118">
        <v>23.173000000000002</v>
      </c>
      <c r="N48" s="118">
        <v>1.8455007330036486</v>
      </c>
      <c r="O48" s="118">
        <v>15.488749999999996</v>
      </c>
      <c r="P48" s="104">
        <v>49.74719566909015</v>
      </c>
      <c r="Q48" s="88"/>
      <c r="R48" s="88"/>
      <c r="S48" s="88"/>
      <c r="T48" s="88"/>
    </row>
    <row r="49" spans="2:20" ht="9.75">
      <c r="B49" s="116" t="s">
        <v>61</v>
      </c>
      <c r="C49" s="117">
        <v>278.3323590172303</v>
      </c>
      <c r="D49" s="118">
        <v>0</v>
      </c>
      <c r="E49" s="118">
        <v>19.69999999999999</v>
      </c>
      <c r="F49" s="119">
        <v>298.0323590172303</v>
      </c>
      <c r="G49" s="118">
        <v>211.217424571425</v>
      </c>
      <c r="H49" s="120">
        <v>70.87063474178446</v>
      </c>
      <c r="I49" s="121">
        <v>86.8149344458053</v>
      </c>
      <c r="J49" s="118">
        <v>3.868506446838296</v>
      </c>
      <c r="K49" s="118">
        <v>19.685798317521858</v>
      </c>
      <c r="L49" s="118">
        <v>6.319857162476012</v>
      </c>
      <c r="M49" s="118">
        <v>4.471382319629015</v>
      </c>
      <c r="N49" s="118">
        <v>1.5003009520085395</v>
      </c>
      <c r="O49" s="118">
        <v>8.586386061616295</v>
      </c>
      <c r="P49" s="104">
        <v>8.11076532348038</v>
      </c>
      <c r="Q49" s="88"/>
      <c r="R49" s="88"/>
      <c r="S49" s="88"/>
      <c r="T49" s="88"/>
    </row>
    <row r="50" spans="2:20" ht="9.75">
      <c r="B50" s="116" t="s">
        <v>62</v>
      </c>
      <c r="C50" s="117">
        <v>311.52697723058895</v>
      </c>
      <c r="D50" s="118">
        <v>-6</v>
      </c>
      <c r="E50" s="118">
        <v>78.60000000000002</v>
      </c>
      <c r="F50" s="119">
        <v>390.126977230589</v>
      </c>
      <c r="G50" s="118">
        <v>196.189</v>
      </c>
      <c r="H50" s="120">
        <v>50.28849873256528</v>
      </c>
      <c r="I50" s="121">
        <v>193.93797723058898</v>
      </c>
      <c r="J50" s="118">
        <v>2.894999999999982</v>
      </c>
      <c r="K50" s="118">
        <v>5.472000000000008</v>
      </c>
      <c r="L50" s="118">
        <v>16.400000000000006</v>
      </c>
      <c r="M50" s="118">
        <v>12.664999999999992</v>
      </c>
      <c r="N50" s="118">
        <v>3.24637893280428</v>
      </c>
      <c r="O50" s="118">
        <v>9.357999999999997</v>
      </c>
      <c r="P50" s="104">
        <v>18.724297630966984</v>
      </c>
      <c r="Q50" s="88"/>
      <c r="R50" s="88"/>
      <c r="S50" s="88"/>
      <c r="T50" s="88"/>
    </row>
    <row r="51" spans="2:20" ht="9.75">
      <c r="B51" s="116" t="s">
        <v>63</v>
      </c>
      <c r="C51" s="117">
        <v>836.2963612142779</v>
      </c>
      <c r="D51" s="118">
        <v>0</v>
      </c>
      <c r="E51" s="118">
        <v>2.2999999999999545</v>
      </c>
      <c r="F51" s="119">
        <v>838.5963612142779</v>
      </c>
      <c r="G51" s="118">
        <v>469.124</v>
      </c>
      <c r="H51" s="120">
        <v>55.94157352659077</v>
      </c>
      <c r="I51" s="121">
        <v>369.47236121427784</v>
      </c>
      <c r="J51" s="118">
        <v>11.641999999999996</v>
      </c>
      <c r="K51" s="118">
        <v>19.13499999999999</v>
      </c>
      <c r="L51" s="118">
        <v>16.807999999999993</v>
      </c>
      <c r="M51" s="118">
        <v>32.85600000000005</v>
      </c>
      <c r="N51" s="118">
        <v>3.917975502830103</v>
      </c>
      <c r="O51" s="118">
        <v>20.110250000000008</v>
      </c>
      <c r="P51" s="104">
        <v>16.37234053352284</v>
      </c>
      <c r="Q51" s="88"/>
      <c r="R51" s="88"/>
      <c r="S51" s="88"/>
      <c r="T51" s="88"/>
    </row>
    <row r="52" spans="2:20" ht="9.75">
      <c r="B52" s="116" t="s">
        <v>64</v>
      </c>
      <c r="C52" s="117">
        <v>7.036050155893471</v>
      </c>
      <c r="D52" s="118">
        <v>0</v>
      </c>
      <c r="E52" s="118">
        <v>2.999999999999999</v>
      </c>
      <c r="F52" s="119">
        <v>10.03605015589347</v>
      </c>
      <c r="G52" s="118">
        <v>6.115139999687671</v>
      </c>
      <c r="H52" s="120">
        <v>60.931740123844214</v>
      </c>
      <c r="I52" s="121">
        <v>3.9209101562057986</v>
      </c>
      <c r="J52" s="118">
        <v>0.04627999997138943</v>
      </c>
      <c r="K52" s="118">
        <v>0.040000000000000036</v>
      </c>
      <c r="L52" s="118">
        <v>0.11530000030994358</v>
      </c>
      <c r="M52" s="118">
        <v>0.15700000000000003</v>
      </c>
      <c r="N52" s="118">
        <v>1.564360456168156</v>
      </c>
      <c r="O52" s="118">
        <v>0.08964500007033327</v>
      </c>
      <c r="P52" s="104">
        <v>41.73819123352723</v>
      </c>
      <c r="Q52" s="88"/>
      <c r="R52" s="88"/>
      <c r="S52" s="88"/>
      <c r="T52" s="88"/>
    </row>
    <row r="53" spans="2:20" ht="9.75">
      <c r="B53" s="116" t="s">
        <v>65</v>
      </c>
      <c r="C53" s="117">
        <v>13.60137467672793</v>
      </c>
      <c r="D53" s="118">
        <v>0</v>
      </c>
      <c r="E53" s="118">
        <v>-11.899999999999999</v>
      </c>
      <c r="F53" s="119">
        <v>1.7013746767279319</v>
      </c>
      <c r="G53" s="118">
        <v>0.467</v>
      </c>
      <c r="H53" s="120">
        <v>27.448392549143268</v>
      </c>
      <c r="I53" s="121">
        <v>1.2343746767279318</v>
      </c>
      <c r="J53" s="118">
        <v>0</v>
      </c>
      <c r="K53" s="118">
        <v>0.05099999999999999</v>
      </c>
      <c r="L53" s="118">
        <v>0</v>
      </c>
      <c r="M53" s="118">
        <v>0.17500000000000004</v>
      </c>
      <c r="N53" s="118">
        <v>10.28580020578174</v>
      </c>
      <c r="O53" s="118">
        <v>0.05650000000000001</v>
      </c>
      <c r="P53" s="104">
        <v>19.847339411113833</v>
      </c>
      <c r="Q53" s="88"/>
      <c r="R53" s="88"/>
      <c r="S53" s="88"/>
      <c r="T53" s="88"/>
    </row>
    <row r="54" spans="2:20" ht="9.75">
      <c r="B54" s="116" t="s">
        <v>66</v>
      </c>
      <c r="C54" s="117">
        <v>26.945293168923566</v>
      </c>
      <c r="D54" s="118">
        <v>0</v>
      </c>
      <c r="E54" s="118">
        <v>7.699999999999999</v>
      </c>
      <c r="F54" s="119">
        <v>34.645293168923565</v>
      </c>
      <c r="G54" s="118">
        <v>12.223</v>
      </c>
      <c r="H54" s="120">
        <v>35.28040574055206</v>
      </c>
      <c r="I54" s="121">
        <v>22.422293168923566</v>
      </c>
      <c r="J54" s="118">
        <v>0</v>
      </c>
      <c r="K54" s="118">
        <v>0.12299999999999933</v>
      </c>
      <c r="L54" s="118">
        <v>0.7780000000000005</v>
      </c>
      <c r="M54" s="118">
        <v>-0.46799999999999997</v>
      </c>
      <c r="N54" s="118">
        <v>-1.3508328468116142</v>
      </c>
      <c r="O54" s="118">
        <v>0.10824999999999996</v>
      </c>
      <c r="P54" s="104" t="s">
        <v>119</v>
      </c>
      <c r="Q54" s="88"/>
      <c r="R54" s="88"/>
      <c r="S54" s="88"/>
      <c r="T54" s="88"/>
    </row>
    <row r="55" spans="2:20" ht="9.75">
      <c r="B55" s="116" t="s">
        <v>67</v>
      </c>
      <c r="C55" s="117">
        <v>99.34117176225843</v>
      </c>
      <c r="D55" s="118">
        <v>0</v>
      </c>
      <c r="E55" s="118">
        <v>-63.1</v>
      </c>
      <c r="F55" s="119">
        <v>36.241171762258425</v>
      </c>
      <c r="G55" s="118">
        <v>11.135999999999996</v>
      </c>
      <c r="H55" s="120">
        <v>30.7274832973172</v>
      </c>
      <c r="I55" s="121">
        <v>25.10517176225843</v>
      </c>
      <c r="J55" s="118">
        <v>4.106999999999999</v>
      </c>
      <c r="K55" s="118">
        <v>1.453000000000003</v>
      </c>
      <c r="L55" s="118">
        <v>0.2049999999999983</v>
      </c>
      <c r="M55" s="118">
        <v>0.034000000000006025</v>
      </c>
      <c r="N55" s="118">
        <v>0.09381595115921071</v>
      </c>
      <c r="O55" s="118">
        <v>1.4497500000000016</v>
      </c>
      <c r="P55" s="104">
        <v>15.31689723211478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71.66490875269263</v>
      </c>
      <c r="D57" s="118">
        <v>0</v>
      </c>
      <c r="E57" s="118">
        <v>-34.9</v>
      </c>
      <c r="F57" s="119">
        <v>36.76490875269263</v>
      </c>
      <c r="G57" s="118">
        <v>5.594</v>
      </c>
      <c r="H57" s="120">
        <v>15.215596039226673</v>
      </c>
      <c r="I57" s="121">
        <v>31.170908752692625</v>
      </c>
      <c r="J57" s="118">
        <v>0.34999999999999964</v>
      </c>
      <c r="K57" s="118">
        <v>0.28200000000000003</v>
      </c>
      <c r="L57" s="118">
        <v>0.014000000000000234</v>
      </c>
      <c r="M57" s="118">
        <v>0</v>
      </c>
      <c r="N57" s="118">
        <v>0</v>
      </c>
      <c r="O57" s="118">
        <v>0.16149999999999998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2916.4928728982127</v>
      </c>
      <c r="D58" s="118">
        <v>-6</v>
      </c>
      <c r="E58" s="118">
        <v>-14.699999999999818</v>
      </c>
      <c r="F58" s="119">
        <v>2901.792872898213</v>
      </c>
      <c r="G58" s="118">
        <v>1366.2145645711128</v>
      </c>
      <c r="H58" s="120">
        <v>47.08173961453644</v>
      </c>
      <c r="I58" s="121">
        <v>1535.5783083271</v>
      </c>
      <c r="J58" s="118">
        <v>31.93378644680964</v>
      </c>
      <c r="K58" s="118">
        <v>55.49479831752184</v>
      </c>
      <c r="L58" s="118">
        <v>61.14415716278597</v>
      </c>
      <c r="M58" s="118">
        <v>73.06338231962906</v>
      </c>
      <c r="N58" s="118">
        <v>2.5178703484324094</v>
      </c>
      <c r="O58" s="124">
        <v>55.409031061686626</v>
      </c>
      <c r="P58" s="104">
        <v>25.71350227398035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42.56703057501759</v>
      </c>
      <c r="D60" s="118">
        <v>0</v>
      </c>
      <c r="E60" s="118">
        <v>31.1</v>
      </c>
      <c r="F60" s="119">
        <v>73.66703057501759</v>
      </c>
      <c r="G60" s="118">
        <v>20.25470699965954</v>
      </c>
      <c r="H60" s="120">
        <v>27.49494155195179</v>
      </c>
      <c r="I60" s="121">
        <v>53.41232357535805</v>
      </c>
      <c r="J60" s="118">
        <v>1.693999999999999</v>
      </c>
      <c r="K60" s="118">
        <v>0.2729999999999997</v>
      </c>
      <c r="L60" s="118">
        <v>1.376999999999999</v>
      </c>
      <c r="M60" s="118">
        <v>0.4659200000911987</v>
      </c>
      <c r="N60" s="118">
        <v>0.6324674640125977</v>
      </c>
      <c r="O60" s="118">
        <v>0.9524800000227991</v>
      </c>
      <c r="P60" s="104" t="s">
        <v>119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221.84229912630792</v>
      </c>
      <c r="D61" s="118">
        <v>0</v>
      </c>
      <c r="E61" s="118">
        <v>-36.89999999999998</v>
      </c>
      <c r="F61" s="119">
        <v>184.94229912630794</v>
      </c>
      <c r="G61" s="118">
        <v>79.4584929338386</v>
      </c>
      <c r="H61" s="120">
        <v>42.96393702750053</v>
      </c>
      <c r="I61" s="121">
        <v>105.48380619246934</v>
      </c>
      <c r="J61" s="118">
        <v>1.9733799914269952</v>
      </c>
      <c r="K61" s="118">
        <v>5.045320013817403</v>
      </c>
      <c r="L61" s="118">
        <v>2.050780036926298</v>
      </c>
      <c r="M61" s="118">
        <v>2.8198531413674033</v>
      </c>
      <c r="N61" s="118">
        <v>1.5247204964406549</v>
      </c>
      <c r="O61" s="118">
        <v>2.9723332958845248</v>
      </c>
      <c r="P61" s="104">
        <v>33.4885524912437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0</v>
      </c>
      <c r="F63" s="119">
        <v>67.34328105774063</v>
      </c>
      <c r="G63" s="118">
        <v>22.579314830779992</v>
      </c>
      <c r="H63" s="120">
        <v>33.528682410677796</v>
      </c>
      <c r="I63" s="121">
        <v>44.76396622696063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</v>
      </c>
      <c r="E64" s="118">
        <v>48.599999999999994</v>
      </c>
      <c r="F64" s="119">
        <v>83.72891685738377</v>
      </c>
      <c r="G64" s="118">
        <v>70.38888498991729</v>
      </c>
      <c r="H64" s="120">
        <v>84.0675929318557</v>
      </c>
      <c r="I64" s="121">
        <v>13.340031867466479</v>
      </c>
      <c r="J64" s="118">
        <v>0.6019200057983412</v>
      </c>
      <c r="K64" s="118">
        <v>6.478999999999999</v>
      </c>
      <c r="L64" s="118">
        <v>4.221600001096732</v>
      </c>
      <c r="M64" s="118">
        <v>2.7816000003814736</v>
      </c>
      <c r="N64" s="118">
        <v>3.3221497480009186</v>
      </c>
      <c r="O64" s="118">
        <v>3.5210300018191365</v>
      </c>
      <c r="P64" s="104">
        <v>1.7886731611415878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-79.10000000000001</v>
      </c>
      <c r="F65" s="119">
        <v>8.789459669902755</v>
      </c>
      <c r="G65" s="118">
        <v>0.00756000012159348</v>
      </c>
      <c r="H65" s="120">
        <v>0.08601211457264839</v>
      </c>
      <c r="I65" s="121">
        <v>8.781899669781161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0</v>
      </c>
      <c r="E66" s="118">
        <v>-38</v>
      </c>
      <c r="F66" s="119">
        <v>59.01023927009591</v>
      </c>
      <c r="G66" s="118">
        <v>27.4654800495207</v>
      </c>
      <c r="H66" s="120">
        <v>46.543583603869806</v>
      </c>
      <c r="I66" s="121">
        <v>31.54475922057521</v>
      </c>
      <c r="J66" s="118">
        <v>0.8093999958039007</v>
      </c>
      <c r="K66" s="118">
        <v>2.5216799468994004</v>
      </c>
      <c r="L66" s="118">
        <v>2.752399992048698</v>
      </c>
      <c r="M66" s="118">
        <v>1.1855999908447004</v>
      </c>
      <c r="N66" s="118">
        <v>2.00914282929457</v>
      </c>
      <c r="O66" s="118">
        <v>1.8172699813991748</v>
      </c>
      <c r="P66" s="104">
        <v>15.358322947858237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0.1359799998253584</v>
      </c>
      <c r="H68" s="120">
        <v>2.4213107897809887</v>
      </c>
      <c r="I68" s="121">
        <v>5.4799863767032</v>
      </c>
      <c r="J68" s="118">
        <v>0.007000000000000006</v>
      </c>
      <c r="K68" s="118">
        <v>0.007000000000000006</v>
      </c>
      <c r="L68" s="118">
        <v>0.0050000000000000044</v>
      </c>
      <c r="M68" s="118">
        <v>0</v>
      </c>
      <c r="N68" s="118">
        <v>0</v>
      </c>
      <c r="O68" s="118">
        <v>0.004750000000000004</v>
      </c>
      <c r="P68" s="104" t="s">
        <v>119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0.125345846831798</v>
      </c>
      <c r="H69" s="120">
        <v>4.354652355307692</v>
      </c>
      <c r="I69" s="121">
        <v>2.753089366923429</v>
      </c>
      <c r="J69" s="118">
        <v>0.010259999513625995</v>
      </c>
      <c r="K69" s="118">
        <v>0</v>
      </c>
      <c r="L69" s="118">
        <v>0.0022799999415870076</v>
      </c>
      <c r="M69" s="118">
        <v>0</v>
      </c>
      <c r="N69" s="118">
        <v>0</v>
      </c>
      <c r="O69" s="118">
        <v>0.0031349998638032506</v>
      </c>
      <c r="P69" s="104" t="s">
        <v>119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0.0227999997884035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3538.2267246922343</v>
      </c>
      <c r="D73" s="118">
        <v>-6</v>
      </c>
      <c r="E73" s="118">
        <v>-88.99999999999955</v>
      </c>
      <c r="F73" s="119">
        <v>3449.2267246922347</v>
      </c>
      <c r="G73" s="118">
        <v>1596.963130221396</v>
      </c>
      <c r="H73" s="120">
        <v>46.29916377456715</v>
      </c>
      <c r="I73" s="121">
        <v>1852.2635944708386</v>
      </c>
      <c r="J73" s="118">
        <v>37.02974643935204</v>
      </c>
      <c r="K73" s="118">
        <v>69.8207982782385</v>
      </c>
      <c r="L73" s="118">
        <v>71.55321719279937</v>
      </c>
      <c r="M73" s="118">
        <v>80.31635545231393</v>
      </c>
      <c r="N73" s="118">
        <v>2.3285322149845147</v>
      </c>
      <c r="O73" s="118">
        <v>64.68002934067596</v>
      </c>
      <c r="P73" s="104">
        <v>26.637333862586665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0.0145349999666214</v>
      </c>
      <c r="H76" s="120">
        <v>0.08262712183584985</v>
      </c>
      <c r="I76" s="121">
        <v>17.57654120319241</v>
      </c>
      <c r="J76" s="118">
        <v>0</v>
      </c>
      <c r="K76" s="118">
        <v>0</v>
      </c>
      <c r="L76" s="118">
        <v>0.0008550000190735013</v>
      </c>
      <c r="M76" s="118">
        <v>0</v>
      </c>
      <c r="N76" s="118">
        <v>0</v>
      </c>
      <c r="O76" s="118">
        <v>0.00021375000476837533</v>
      </c>
      <c r="P76" s="104" t="s">
        <v>119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0</v>
      </c>
      <c r="E77" s="118">
        <v>18</v>
      </c>
      <c r="F77" s="119">
        <v>30.43716611828092</v>
      </c>
      <c r="G77" s="119">
        <v>3.0129131997823717</v>
      </c>
      <c r="H77" s="120">
        <v>9.898796714759792</v>
      </c>
      <c r="I77" s="121">
        <v>27.42425291849855</v>
      </c>
      <c r="J77" s="118">
        <v>0.0040000000000000036</v>
      </c>
      <c r="K77" s="118">
        <v>0.2530000000000001</v>
      </c>
      <c r="L77" s="118">
        <v>0.04699999999999971</v>
      </c>
      <c r="M77" s="118">
        <v>0.03000000000000025</v>
      </c>
      <c r="N77" s="118">
        <v>0.09856370952347594</v>
      </c>
      <c r="O77" s="118">
        <v>0.08350000000000002</v>
      </c>
      <c r="P77" s="104" t="s">
        <v>119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-6</v>
      </c>
      <c r="E80" s="131">
        <v>-85.99999999999955</v>
      </c>
      <c r="F80" s="132">
        <v>3497.2549670136746</v>
      </c>
      <c r="G80" s="131">
        <v>1599.990578421145</v>
      </c>
      <c r="H80" s="133">
        <v>45.74989794888721</v>
      </c>
      <c r="I80" s="132">
        <v>1897.2643885925295</v>
      </c>
      <c r="J80" s="131">
        <v>37.033746439351944</v>
      </c>
      <c r="K80" s="131">
        <v>70.07379827823866</v>
      </c>
      <c r="L80" s="131">
        <v>71.60107219281804</v>
      </c>
      <c r="M80" s="131">
        <v>80.34635545231436</v>
      </c>
      <c r="N80" s="131">
        <v>2.297412004847978</v>
      </c>
      <c r="O80" s="141">
        <v>64.76374309068075</v>
      </c>
      <c r="P80" s="111">
        <v>27.29516266433245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44055</v>
      </c>
      <c r="K91" s="109">
        <v>44062</v>
      </c>
      <c r="L91" s="109">
        <v>44069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-24.19999999999999</v>
      </c>
      <c r="F94" s="119">
        <v>199.43017558389732</v>
      </c>
      <c r="G94" s="118">
        <v>65.291</v>
      </c>
      <c r="H94" s="120">
        <v>32.7387767717895</v>
      </c>
      <c r="I94" s="121">
        <v>134.13917558389733</v>
      </c>
      <c r="J94" s="118">
        <v>1.5969999999999942</v>
      </c>
      <c r="K94" s="118">
        <v>1.7100000000000009</v>
      </c>
      <c r="L94" s="118">
        <v>0.29400000000000404</v>
      </c>
      <c r="M94" s="118">
        <v>1.0969999999999942</v>
      </c>
      <c r="N94" s="118">
        <v>0.5500672086298708</v>
      </c>
      <c r="O94" s="118">
        <v>1.1744999999999983</v>
      </c>
      <c r="P94" s="104" t="s">
        <v>119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6.41598181999301</v>
      </c>
      <c r="G95" s="118">
        <v>4.141879997253417</v>
      </c>
      <c r="H95" s="120">
        <v>64.55566916269612</v>
      </c>
      <c r="I95" s="121">
        <v>2.274101822739593</v>
      </c>
      <c r="J95" s="118">
        <v>0</v>
      </c>
      <c r="K95" s="118">
        <v>0</v>
      </c>
      <c r="L95" s="118">
        <v>0.27399999999999913</v>
      </c>
      <c r="M95" s="118">
        <v>0</v>
      </c>
      <c r="N95" s="118">
        <v>0</v>
      </c>
      <c r="O95" s="118">
        <v>0.06849999999999978</v>
      </c>
      <c r="P95" s="104">
        <v>31.19856675532263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0.09999999999999998</v>
      </c>
      <c r="F96" s="119">
        <v>0.8122653364930134</v>
      </c>
      <c r="G96" s="118">
        <v>0.819</v>
      </c>
      <c r="H96" s="120">
        <v>100.82912112636294</v>
      </c>
      <c r="I96" s="121">
        <v>-0.0067346635069865934</v>
      </c>
      <c r="J96" s="118">
        <v>0</v>
      </c>
      <c r="K96" s="118">
        <v>0.02299999999999991</v>
      </c>
      <c r="L96" s="118">
        <v>0</v>
      </c>
      <c r="M96" s="118">
        <v>0</v>
      </c>
      <c r="N96" s="118">
        <v>0</v>
      </c>
      <c r="O96" s="118">
        <v>0.005749999999999977</v>
      </c>
      <c r="P96" s="104">
        <v>0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0.046</v>
      </c>
      <c r="H97" s="120">
        <v>0.13031059021749725</v>
      </c>
      <c r="I97" s="121">
        <v>35.25427753172084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1.182</v>
      </c>
      <c r="H100" s="120">
        <v>16.669264499219096</v>
      </c>
      <c r="I100" s="121">
        <v>5.908894742568712</v>
      </c>
      <c r="J100" s="118">
        <v>0</v>
      </c>
      <c r="K100" s="118">
        <v>0.03200000000000003</v>
      </c>
      <c r="L100" s="118">
        <v>0</v>
      </c>
      <c r="M100" s="118">
        <v>0</v>
      </c>
      <c r="N100" s="118">
        <v>0</v>
      </c>
      <c r="O100" s="118">
        <v>0.008000000000000007</v>
      </c>
      <c r="P100" s="104" t="s">
        <v>119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280.5505817236395</v>
      </c>
      <c r="G104" s="118">
        <v>71.66187999725342</v>
      </c>
      <c r="H104" s="120">
        <v>25.54330116051765</v>
      </c>
      <c r="I104" s="121">
        <v>208.88870172638605</v>
      </c>
      <c r="J104" s="118">
        <v>1.5969999999999942</v>
      </c>
      <c r="K104" s="118">
        <v>1.7650000000000008</v>
      </c>
      <c r="L104" s="118">
        <v>0.5680000000000032</v>
      </c>
      <c r="M104" s="118">
        <v>1.0969999999999942</v>
      </c>
      <c r="N104" s="118">
        <v>0.3910168331358551</v>
      </c>
      <c r="O104" s="124">
        <v>1.256749999999998</v>
      </c>
      <c r="P104" s="104" t="s">
        <v>119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0.09999999999999998</v>
      </c>
      <c r="F106" s="119">
        <v>0.9970194773899438</v>
      </c>
      <c r="G106" s="118">
        <v>0.48</v>
      </c>
      <c r="H106" s="120">
        <v>48.14349276872426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0.0068400000333786</v>
      </c>
      <c r="H116" s="120">
        <v>0.03162853463379561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72.1487199972868</v>
      </c>
      <c r="H119" s="120">
        <v>19.102730295187246</v>
      </c>
      <c r="I119" s="121">
        <v>305.5392800027132</v>
      </c>
      <c r="J119" s="118">
        <v>1.5969999999999942</v>
      </c>
      <c r="K119" s="118">
        <v>1.7649999999999864</v>
      </c>
      <c r="L119" s="118">
        <v>0.568000000000012</v>
      </c>
      <c r="M119" s="118">
        <v>1.0969999999999942</v>
      </c>
      <c r="N119" s="118">
        <v>0.2904513778568539</v>
      </c>
      <c r="O119" s="118">
        <v>1.2567499999999967</v>
      </c>
      <c r="P119" s="104" t="s">
        <v>119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72.1487199972868</v>
      </c>
      <c r="H126" s="133">
        <v>19.102730295187246</v>
      </c>
      <c r="I126" s="132">
        <v>305.5392800027132</v>
      </c>
      <c r="J126" s="131">
        <v>1.5969999999999942</v>
      </c>
      <c r="K126" s="131">
        <v>1.7649999999999864</v>
      </c>
      <c r="L126" s="131">
        <v>0.568000000000012</v>
      </c>
      <c r="M126" s="131">
        <v>1.0969999999999942</v>
      </c>
      <c r="N126" s="131">
        <v>0.2904513778568539</v>
      </c>
      <c r="O126" s="141">
        <v>1.2567499999999967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44055</v>
      </c>
      <c r="K131" s="109">
        <v>44062</v>
      </c>
      <c r="L131" s="109">
        <v>44069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1232.1474299669399</v>
      </c>
      <c r="D134" s="118">
        <v>42</v>
      </c>
      <c r="E134" s="118">
        <v>6.2000000000000455</v>
      </c>
      <c r="F134" s="119">
        <v>1238.34742996694</v>
      </c>
      <c r="G134" s="118">
        <v>675.387</v>
      </c>
      <c r="H134" s="120">
        <v>54.53937914806596</v>
      </c>
      <c r="I134" s="121">
        <v>562.96042996694</v>
      </c>
      <c r="J134" s="118">
        <v>23.888000000000034</v>
      </c>
      <c r="K134" s="118">
        <v>19.70799999999997</v>
      </c>
      <c r="L134" s="118">
        <v>22.003000000000043</v>
      </c>
      <c r="M134" s="118">
        <v>12.882999999999925</v>
      </c>
      <c r="N134" s="118">
        <v>1.040338089961059</v>
      </c>
      <c r="O134" s="118">
        <v>19.620499999999993</v>
      </c>
      <c r="P134" s="104">
        <v>26.692460944774098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468.426880439265</v>
      </c>
      <c r="D135" s="118">
        <v>0</v>
      </c>
      <c r="E135" s="118">
        <v>129.60000000000002</v>
      </c>
      <c r="F135" s="119">
        <v>598.026880439265</v>
      </c>
      <c r="G135" s="118">
        <v>185.61614230060573</v>
      </c>
      <c r="H135" s="120">
        <v>31.03809349911934</v>
      </c>
      <c r="I135" s="121">
        <v>412.4107381386593</v>
      </c>
      <c r="J135" s="118">
        <v>0.007000000000005002</v>
      </c>
      <c r="K135" s="118">
        <v>11.059984008789115</v>
      </c>
      <c r="L135" s="118">
        <v>26.007627174377404</v>
      </c>
      <c r="M135" s="118">
        <v>0</v>
      </c>
      <c r="N135" s="118">
        <v>0</v>
      </c>
      <c r="O135" s="118">
        <v>9.268652795791631</v>
      </c>
      <c r="P135" s="104">
        <v>42.495219232498556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35.99172308276786</v>
      </c>
      <c r="D136" s="118">
        <v>0</v>
      </c>
      <c r="E136" s="118">
        <v>12.799999999999997</v>
      </c>
      <c r="F136" s="119">
        <v>48.79172308276786</v>
      </c>
      <c r="G136" s="118">
        <v>26.674</v>
      </c>
      <c r="H136" s="120">
        <v>54.66910843618199</v>
      </c>
      <c r="I136" s="121">
        <v>22.11772308276786</v>
      </c>
      <c r="J136" s="118">
        <v>0</v>
      </c>
      <c r="K136" s="118">
        <v>3.4540000000000006</v>
      </c>
      <c r="L136" s="118">
        <v>3.2719999999999985</v>
      </c>
      <c r="M136" s="118">
        <v>0</v>
      </c>
      <c r="N136" s="118">
        <v>0</v>
      </c>
      <c r="O136" s="118">
        <v>1.6814999999999998</v>
      </c>
      <c r="P136" s="104">
        <v>11.153567102448923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96.68417649596607</v>
      </c>
      <c r="D137" s="118">
        <v>0</v>
      </c>
      <c r="E137" s="118">
        <v>70.2</v>
      </c>
      <c r="F137" s="119">
        <v>166.88417649596607</v>
      </c>
      <c r="G137" s="118">
        <v>28.541</v>
      </c>
      <c r="H137" s="120">
        <v>17.10228051530691</v>
      </c>
      <c r="I137" s="121">
        <v>138.34317649596608</v>
      </c>
      <c r="J137" s="118">
        <v>2.1290000000000013</v>
      </c>
      <c r="K137" s="118">
        <v>0</v>
      </c>
      <c r="L137" s="118">
        <v>1.6409999999999982</v>
      </c>
      <c r="M137" s="118">
        <v>3.027000000000001</v>
      </c>
      <c r="N137" s="118">
        <v>1.8138328411700373</v>
      </c>
      <c r="O137" s="118">
        <v>1.6992500000000001</v>
      </c>
      <c r="P137" s="104" t="s">
        <v>119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0.004</v>
      </c>
      <c r="H139" s="120">
        <v>0.5365679372277867</v>
      </c>
      <c r="I139" s="121">
        <v>0.7414787590675398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52.37034964906644</v>
      </c>
      <c r="D140" s="118">
        <v>0</v>
      </c>
      <c r="E140" s="118">
        <v>10.799999999999997</v>
      </c>
      <c r="F140" s="119">
        <v>63.17034964906644</v>
      </c>
      <c r="G140" s="118">
        <v>57.695</v>
      </c>
      <c r="H140" s="120">
        <v>91.33240566265039</v>
      </c>
      <c r="I140" s="121">
        <v>5.4753496490664375</v>
      </c>
      <c r="J140" s="118">
        <v>0</v>
      </c>
      <c r="K140" s="118">
        <v>4.805</v>
      </c>
      <c r="L140" s="118">
        <v>0</v>
      </c>
      <c r="M140" s="118">
        <v>0.006000000000000227</v>
      </c>
      <c r="N140" s="118">
        <v>0.009498126942991993</v>
      </c>
      <c r="O140" s="118">
        <v>1.20275</v>
      </c>
      <c r="P140" s="104">
        <v>2.55235888511032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676.0224425544528</v>
      </c>
      <c r="D141" s="118">
        <v>0</v>
      </c>
      <c r="E141" s="118">
        <v>-100.80000000000007</v>
      </c>
      <c r="F141" s="119">
        <v>575.2224425544528</v>
      </c>
      <c r="G141" s="118">
        <v>140.12900000000002</v>
      </c>
      <c r="H141" s="120">
        <v>24.360836718698586</v>
      </c>
      <c r="I141" s="121">
        <v>435.09344255445274</v>
      </c>
      <c r="J141" s="118">
        <v>0.09100000000000819</v>
      </c>
      <c r="K141" s="118">
        <v>0</v>
      </c>
      <c r="L141" s="118">
        <v>0</v>
      </c>
      <c r="M141" s="118">
        <v>0</v>
      </c>
      <c r="N141" s="118">
        <v>0</v>
      </c>
      <c r="O141" s="118">
        <v>0.022750000000002046</v>
      </c>
      <c r="P141" s="104" t="s">
        <v>119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</v>
      </c>
      <c r="H143" s="120">
        <v>15.041999306744186</v>
      </c>
      <c r="I143" s="121">
        <v>30.86095846180619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2600.661888751596</v>
      </c>
      <c r="D144" s="118">
        <v>42</v>
      </c>
      <c r="E144" s="118">
        <v>127.00000000000045</v>
      </c>
      <c r="F144" s="119">
        <v>2727.6618887515965</v>
      </c>
      <c r="G144" s="118">
        <v>1119.7091423006057</v>
      </c>
      <c r="H144" s="120">
        <v>41.05014433490058</v>
      </c>
      <c r="I144" s="121">
        <v>1607.9527464509908</v>
      </c>
      <c r="J144" s="118">
        <v>26.115000000000048</v>
      </c>
      <c r="K144" s="118">
        <v>39.026984008789086</v>
      </c>
      <c r="L144" s="118">
        <v>52.923627174377444</v>
      </c>
      <c r="M144" s="118">
        <v>15.915999999999926</v>
      </c>
      <c r="N144" s="118">
        <v>0.5835034050823801</v>
      </c>
      <c r="O144" s="124">
        <v>33.49540279579163</v>
      </c>
      <c r="P144" s="104">
        <v>46.005177195630395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</v>
      </c>
      <c r="E146" s="118">
        <v>38.5</v>
      </c>
      <c r="F146" s="119">
        <v>45.737244232750776</v>
      </c>
      <c r="G146" s="118">
        <v>37.065</v>
      </c>
      <c r="H146" s="120">
        <v>81.03898829448737</v>
      </c>
      <c r="I146" s="121">
        <v>8.672244232750778</v>
      </c>
      <c r="J146" s="118">
        <v>0</v>
      </c>
      <c r="K146" s="118">
        <v>0</v>
      </c>
      <c r="L146" s="118">
        <v>1.3159999999999954</v>
      </c>
      <c r="M146" s="118">
        <v>0</v>
      </c>
      <c r="N146" s="118">
        <v>0</v>
      </c>
      <c r="O146" s="118">
        <v>0.32899999999999885</v>
      </c>
      <c r="P146" s="104">
        <v>24.359404962768412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395.2526036989587</v>
      </c>
      <c r="D147" s="118">
        <v>0</v>
      </c>
      <c r="E147" s="118">
        <v>8</v>
      </c>
      <c r="F147" s="119">
        <v>403.2526036989587</v>
      </c>
      <c r="G147" s="118">
        <v>9.947520035892719</v>
      </c>
      <c r="H147" s="120">
        <v>2.4668210309483505</v>
      </c>
      <c r="I147" s="121">
        <v>393.305083663066</v>
      </c>
      <c r="J147" s="118">
        <v>0.028499999999999304</v>
      </c>
      <c r="K147" s="118">
        <v>0.10602000045776094</v>
      </c>
      <c r="L147" s="118">
        <v>0.2644799995422389</v>
      </c>
      <c r="M147" s="118">
        <v>0.19379999542234927</v>
      </c>
      <c r="N147" s="118">
        <v>0.04805920498582257</v>
      </c>
      <c r="O147" s="118">
        <v>0.1481999988555871</v>
      </c>
      <c r="P147" s="104" t="s">
        <v>119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93.56699770329595</v>
      </c>
      <c r="D150" s="118">
        <v>0</v>
      </c>
      <c r="E150" s="118">
        <v>101.69999999999999</v>
      </c>
      <c r="F150" s="119">
        <v>195.26699770329594</v>
      </c>
      <c r="G150" s="118">
        <v>159.49883734983766</v>
      </c>
      <c r="H150" s="120">
        <v>81.68243442355413</v>
      </c>
      <c r="I150" s="121">
        <v>35.768160353458285</v>
      </c>
      <c r="J150" s="118">
        <v>0.01709999990463018</v>
      </c>
      <c r="K150" s="118">
        <v>11.566289999812867</v>
      </c>
      <c r="L150" s="118">
        <v>20.593980000138302</v>
      </c>
      <c r="M150" s="118">
        <v>23.665920000553115</v>
      </c>
      <c r="N150" s="118">
        <v>12.119774605493232</v>
      </c>
      <c r="O150" s="118">
        <v>13.960822500102228</v>
      </c>
      <c r="P150" s="104">
        <v>0.562038186016359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1.0070759980157</v>
      </c>
      <c r="H151" s="120">
        <v>34.519214263113874</v>
      </c>
      <c r="I151" s="121">
        <v>1.9103600430816463</v>
      </c>
      <c r="J151" s="118">
        <v>0.01596000021696098</v>
      </c>
      <c r="K151" s="118">
        <v>0.16302000042796094</v>
      </c>
      <c r="L151" s="118">
        <v>0.017100000858307096</v>
      </c>
      <c r="M151" s="118">
        <v>0.06611999976634797</v>
      </c>
      <c r="N151" s="118">
        <v>2.2663735840281864</v>
      </c>
      <c r="O151" s="118">
        <v>0.06555000031739425</v>
      </c>
      <c r="P151" s="104">
        <v>27.143555054639965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-42</v>
      </c>
      <c r="E152" s="118">
        <v>20.80000000000001</v>
      </c>
      <c r="F152" s="119">
        <v>471.76761852756897</v>
      </c>
      <c r="G152" s="118">
        <v>47.72183127972855</v>
      </c>
      <c r="H152" s="120">
        <v>10.115537693891087</v>
      </c>
      <c r="I152" s="121">
        <v>424.0457872478404</v>
      </c>
      <c r="J152" s="118">
        <v>0.5818559944779054</v>
      </c>
      <c r="K152" s="118">
        <v>0.966241205573084</v>
      </c>
      <c r="L152" s="118">
        <v>1.640904601931581</v>
      </c>
      <c r="M152" s="118">
        <v>0.18234299361699868</v>
      </c>
      <c r="N152" s="118">
        <v>0.038651019369686346</v>
      </c>
      <c r="O152" s="118">
        <v>0.8428361988998923</v>
      </c>
      <c r="P152" s="104" t="s">
        <v>119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</v>
      </c>
      <c r="G153" s="118">
        <v>3.72448703177809</v>
      </c>
      <c r="H153" s="120">
        <v>4.04888100353201</v>
      </c>
      <c r="I153" s="121">
        <v>88.26357160785746</v>
      </c>
      <c r="J153" s="118">
        <v>0.0303760008793299</v>
      </c>
      <c r="K153" s="118">
        <v>0.041267999097710284</v>
      </c>
      <c r="L153" s="118">
        <v>0.17994900445639983</v>
      </c>
      <c r="M153" s="118">
        <v>0.01846799999847981</v>
      </c>
      <c r="N153" s="118">
        <v>0.02007651892168792</v>
      </c>
      <c r="O153" s="118">
        <v>0.06751525110797996</v>
      </c>
      <c r="P153" s="104" t="s">
        <v>119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520.3310590084124</v>
      </c>
      <c r="D156" s="118">
        <v>0</v>
      </c>
      <c r="E156" s="118">
        <v>0</v>
      </c>
      <c r="F156" s="119">
        <v>520.3310590084124</v>
      </c>
      <c r="G156" s="118">
        <v>46.845130021288995</v>
      </c>
      <c r="H156" s="120">
        <v>9.002947106513517</v>
      </c>
      <c r="I156" s="121">
        <v>473.4859289871234</v>
      </c>
      <c r="J156" s="118">
        <v>0.5442074966430681</v>
      </c>
      <c r="K156" s="118">
        <v>1.2725144882202173</v>
      </c>
      <c r="L156" s="118">
        <v>0.3431400108337428</v>
      </c>
      <c r="M156" s="118">
        <v>0.06726000213622285</v>
      </c>
      <c r="N156" s="118">
        <v>0.012926386186594224</v>
      </c>
      <c r="O156" s="118">
        <v>0.5567804994583128</v>
      </c>
      <c r="P156" s="104" t="s">
        <v>119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0.663210575738922</v>
      </c>
      <c r="H157" s="120">
        <v>19.199327829413548</v>
      </c>
      <c r="I157" s="121">
        <v>2.7911321055859792</v>
      </c>
      <c r="J157" s="118">
        <v>0.030210000485181965</v>
      </c>
      <c r="K157" s="118">
        <v>0</v>
      </c>
      <c r="L157" s="118">
        <v>0</v>
      </c>
      <c r="M157" s="118">
        <v>0</v>
      </c>
      <c r="N157" s="118">
        <v>0</v>
      </c>
      <c r="O157" s="118">
        <v>0.007552500121295491</v>
      </c>
      <c r="P157" s="104" t="s">
        <v>119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</v>
      </c>
      <c r="H158" s="120">
        <v>0</v>
      </c>
      <c r="I158" s="121">
        <v>0.5218327808226474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4487.208850527061</v>
      </c>
      <c r="D159" s="118">
        <v>0</v>
      </c>
      <c r="E159" s="118">
        <v>0</v>
      </c>
      <c r="F159" s="119">
        <v>4487.208850527062</v>
      </c>
      <c r="G159" s="118">
        <v>1426.770474579306</v>
      </c>
      <c r="H159" s="120">
        <v>31.79639107753407</v>
      </c>
      <c r="I159" s="121">
        <v>3060.438375947756</v>
      </c>
      <c r="J159" s="118">
        <v>27.36320949260721</v>
      </c>
      <c r="K159" s="118">
        <v>53.142337702378654</v>
      </c>
      <c r="L159" s="118">
        <v>77.27918079213805</v>
      </c>
      <c r="M159" s="118">
        <v>40.10991099149328</v>
      </c>
      <c r="N159" s="118">
        <v>0.8938721670327874</v>
      </c>
      <c r="O159" s="118">
        <v>49.4736597446543</v>
      </c>
      <c r="P159" s="104" t="s">
        <v>119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0.00222999998927116</v>
      </c>
      <c r="H161" s="120">
        <v>0.49856328497574814</v>
      </c>
      <c r="I161" s="121">
        <v>0.44505524071585517</v>
      </c>
      <c r="J161" s="118">
        <v>0</v>
      </c>
      <c r="K161" s="118">
        <v>0.0008299999833107001</v>
      </c>
      <c r="L161" s="118">
        <v>0</v>
      </c>
      <c r="M161" s="118">
        <v>0</v>
      </c>
      <c r="N161" s="118">
        <v>0</v>
      </c>
      <c r="O161" s="118">
        <v>0.00020749999582767503</v>
      </c>
      <c r="P161" s="104" t="s">
        <v>119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69.27392408047635</v>
      </c>
      <c r="D162" s="118">
        <v>0</v>
      </c>
      <c r="E162" s="118">
        <v>-19.999999999999993</v>
      </c>
      <c r="F162" s="119">
        <v>49.273924080476355</v>
      </c>
      <c r="G162" s="119">
        <v>0.289559999592602</v>
      </c>
      <c r="H162" s="120">
        <v>0.5876536220652525</v>
      </c>
      <c r="I162" s="121">
        <v>48.98436408088375</v>
      </c>
      <c r="J162" s="118">
        <v>0</v>
      </c>
      <c r="K162" s="118">
        <v>0.04651200008392298</v>
      </c>
      <c r="L162" s="118">
        <v>0</v>
      </c>
      <c r="M162" s="118">
        <v>0</v>
      </c>
      <c r="N162" s="118">
        <v>0</v>
      </c>
      <c r="O162" s="118">
        <v>0.011628000020980744</v>
      </c>
      <c r="P162" s="104" t="s">
        <v>119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20</v>
      </c>
      <c r="F163" s="119">
        <v>56.37543146604815</v>
      </c>
      <c r="G163" s="119">
        <v>11.597888886928601</v>
      </c>
      <c r="H163" s="120">
        <v>20.572594453513634</v>
      </c>
      <c r="I163" s="121">
        <v>44.77754257911955</v>
      </c>
      <c r="J163" s="118">
        <v>0.03245580041410001</v>
      </c>
      <c r="K163" s="118">
        <v>0.08545439827440049</v>
      </c>
      <c r="L163" s="118">
        <v>0.08107679986959937</v>
      </c>
      <c r="M163" s="118">
        <v>0.0640680012703001</v>
      </c>
      <c r="N163" s="118">
        <v>0.11364525220331975</v>
      </c>
      <c r="O163" s="118">
        <v>0.06576374995709999</v>
      </c>
      <c r="P163" s="104" t="s">
        <v>119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4593.305491314293</v>
      </c>
      <c r="G166" s="131">
        <v>1438.6601534658164</v>
      </c>
      <c r="H166" s="133">
        <v>31.320802767990273</v>
      </c>
      <c r="I166" s="132">
        <v>3154.6453378484766</v>
      </c>
      <c r="J166" s="131">
        <v>27.39566529302124</v>
      </c>
      <c r="K166" s="131">
        <v>53.27513410072038</v>
      </c>
      <c r="L166" s="131">
        <v>77.36025759200766</v>
      </c>
      <c r="M166" s="131">
        <v>40.17397899276375</v>
      </c>
      <c r="N166" s="131">
        <v>0.8746202286943618</v>
      </c>
      <c r="O166" s="141">
        <v>49.551258994628256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44055</v>
      </c>
      <c r="K177" s="109">
        <v>44062</v>
      </c>
      <c r="L177" s="109">
        <v>44069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19.912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19.912</v>
      </c>
      <c r="H190" s="120">
        <v>18.527157129881925</v>
      </c>
      <c r="I190" s="121">
        <v>87.5626646795827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19.912</v>
      </c>
      <c r="H205" s="120">
        <v>14.222857142857142</v>
      </c>
      <c r="I205" s="121">
        <v>120.088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19.912</v>
      </c>
      <c r="H212" s="133">
        <v>14.222857142857142</v>
      </c>
      <c r="I212" s="132">
        <v>120.088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44055</v>
      </c>
      <c r="K217" s="109">
        <v>44062</v>
      </c>
      <c r="L217" s="109">
        <v>44069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27.6279999711067</v>
      </c>
      <c r="H245" s="120">
        <v>345.34999963883416</v>
      </c>
      <c r="I245" s="121">
        <v>-19.62799997110671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27.6279999711067</v>
      </c>
      <c r="H252" s="133">
        <v>345.34999963883416</v>
      </c>
      <c r="I252" s="132">
        <v>-19.62799997110671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44055</v>
      </c>
      <c r="K263" s="109">
        <v>44062</v>
      </c>
      <c r="L263" s="109">
        <v>44069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5.571</v>
      </c>
      <c r="H266" s="120">
        <v>7.5590230664857545</v>
      </c>
      <c r="I266" s="121">
        <v>68.12899999999999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5.571</v>
      </c>
      <c r="H276" s="120">
        <v>5.6906330638447296</v>
      </c>
      <c r="I276" s="121">
        <v>92.32671959459459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5.571</v>
      </c>
      <c r="H291" s="120">
        <v>4.492741935483871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5.571</v>
      </c>
      <c r="H298" s="133">
        <v>4.492741935483871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44055</v>
      </c>
      <c r="K303" s="109">
        <v>44062</v>
      </c>
      <c r="L303" s="109">
        <v>44069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555.339</v>
      </c>
      <c r="H306" s="120">
        <v>41.61589526004942</v>
      </c>
      <c r="I306" s="121">
        <v>779.1006330531822</v>
      </c>
      <c r="J306" s="118">
        <v>27.201999999999998</v>
      </c>
      <c r="K306" s="118">
        <v>33.261000000000024</v>
      </c>
      <c r="L306" s="118">
        <v>26.36500000000001</v>
      </c>
      <c r="M306" s="118">
        <v>2.119000000000028</v>
      </c>
      <c r="N306" s="118">
        <v>0.1587932453079036</v>
      </c>
      <c r="O306" s="118">
        <v>22.236750000000015</v>
      </c>
      <c r="P306" s="104">
        <v>33.03662329491412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77.20000000000005</v>
      </c>
      <c r="F316" s="119">
        <v>1695.4724543350426</v>
      </c>
      <c r="G316" s="118">
        <v>555.339</v>
      </c>
      <c r="H316" s="120">
        <v>32.75423310948462</v>
      </c>
      <c r="I316" s="121">
        <v>1140.1334543350426</v>
      </c>
      <c r="J316" s="118">
        <v>27.201999999999998</v>
      </c>
      <c r="K316" s="118">
        <v>33.261000000000024</v>
      </c>
      <c r="L316" s="118">
        <v>26.36500000000001</v>
      </c>
      <c r="M316" s="118">
        <v>2.119000000000028</v>
      </c>
      <c r="N316" s="118">
        <v>0.12497991309632284</v>
      </c>
      <c r="O316" s="124">
        <v>22.236750000000015</v>
      </c>
      <c r="P316" s="104">
        <v>49.27248605731691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-73.3</v>
      </c>
      <c r="F318" s="119">
        <v>0.6204468991159757</v>
      </c>
      <c r="G318" s="118">
        <v>0</v>
      </c>
      <c r="H318" s="120">
        <v>0</v>
      </c>
      <c r="I318" s="121">
        <v>0.6204468991159757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555.339</v>
      </c>
      <c r="H331" s="120">
        <v>24.09266367660415</v>
      </c>
      <c r="I331" s="121">
        <v>1749.6738763440858</v>
      </c>
      <c r="J331" s="118">
        <v>27.201999999999998</v>
      </c>
      <c r="K331" s="118">
        <v>33.261000000000024</v>
      </c>
      <c r="L331" s="118">
        <v>26.36500000000001</v>
      </c>
      <c r="M331" s="118">
        <v>2.119000000000028</v>
      </c>
      <c r="N331" s="118">
        <v>0.09193007213742392</v>
      </c>
      <c r="O331" s="118">
        <v>22.236750000000015</v>
      </c>
      <c r="P331" s="104" t="s">
        <v>119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555.339</v>
      </c>
      <c r="H338" s="133">
        <v>24.071494209029762</v>
      </c>
      <c r="I338" s="132">
        <v>1751.7009999999996</v>
      </c>
      <c r="J338" s="131">
        <v>27.201999999999998</v>
      </c>
      <c r="K338" s="131">
        <v>33.261000000000024</v>
      </c>
      <c r="L338" s="131">
        <v>26.36500000000001</v>
      </c>
      <c r="M338" s="131">
        <v>2.119000000000028</v>
      </c>
      <c r="N338" s="131">
        <v>0.09184929606768971</v>
      </c>
      <c r="O338" s="141">
        <v>22.236750000000015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44055</v>
      </c>
      <c r="K349" s="109">
        <v>44062</v>
      </c>
      <c r="L349" s="109">
        <v>44069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44055</v>
      </c>
      <c r="K389" s="109">
        <v>44062</v>
      </c>
      <c r="L389" s="109">
        <v>44069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56.351</v>
      </c>
      <c r="H392" s="120" t="s">
        <v>98</v>
      </c>
      <c r="I392" s="121">
        <v>-56.351</v>
      </c>
      <c r="J392" s="118">
        <v>0.17799999999999727</v>
      </c>
      <c r="K392" s="118">
        <v>0.05000000000000426</v>
      </c>
      <c r="L392" s="118">
        <v>0.22500000000000142</v>
      </c>
      <c r="M392" s="118">
        <v>0.03499999999999659</v>
      </c>
      <c r="N392" s="118" t="s">
        <v>97</v>
      </c>
      <c r="O392" s="118">
        <v>0.12199999999999989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0.703</v>
      </c>
      <c r="H393" s="120" t="s">
        <v>98</v>
      </c>
      <c r="I393" s="121">
        <v>-0.703</v>
      </c>
      <c r="J393" s="118">
        <v>0</v>
      </c>
      <c r="K393" s="118">
        <v>0</v>
      </c>
      <c r="L393" s="118">
        <v>0.26699999999999996</v>
      </c>
      <c r="M393" s="118">
        <v>0</v>
      </c>
      <c r="N393" s="118" t="s">
        <v>97</v>
      </c>
      <c r="O393" s="118">
        <v>0.06674999999999999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58.704</v>
      </c>
      <c r="H402" s="120" t="s">
        <v>98</v>
      </c>
      <c r="I402" s="121">
        <v>-58.704</v>
      </c>
      <c r="J402" s="118">
        <v>0.17799999999999727</v>
      </c>
      <c r="K402" s="118">
        <v>0.05000000000000426</v>
      </c>
      <c r="L402" s="118">
        <v>0.4920000000000014</v>
      </c>
      <c r="M402" s="118">
        <v>0.03499999999999659</v>
      </c>
      <c r="N402" s="118" t="s">
        <v>97</v>
      </c>
      <c r="O402" s="124">
        <v>0.18874999999999986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0.089</v>
      </c>
      <c r="H408" s="120" t="s">
        <v>98</v>
      </c>
      <c r="I408" s="121">
        <v>-0.089</v>
      </c>
      <c r="J408" s="118">
        <v>0</v>
      </c>
      <c r="K408" s="118">
        <v>0.036</v>
      </c>
      <c r="L408" s="118">
        <v>0</v>
      </c>
      <c r="M408" s="118">
        <v>0</v>
      </c>
      <c r="N408" s="118" t="s">
        <v>97</v>
      </c>
      <c r="O408" s="118">
        <v>0.009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</v>
      </c>
      <c r="H414" s="120" t="s">
        <v>98</v>
      </c>
      <c r="I414" s="121">
        <v>-0.257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59.05</v>
      </c>
      <c r="H417" s="120" t="s">
        <v>98</v>
      </c>
      <c r="I417" s="121">
        <v>-59.05</v>
      </c>
      <c r="J417" s="118">
        <v>0.17799999999999727</v>
      </c>
      <c r="K417" s="118">
        <v>0.08600000000000563</v>
      </c>
      <c r="L417" s="118">
        <v>0.49200000000000443</v>
      </c>
      <c r="M417" s="118">
        <v>0.03499999999999659</v>
      </c>
      <c r="N417" s="118" t="s">
        <v>97</v>
      </c>
      <c r="O417" s="118">
        <v>0.19775000000000098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59.05</v>
      </c>
      <c r="H424" s="133" t="s">
        <v>98</v>
      </c>
      <c r="I424" s="132">
        <v>-59.05</v>
      </c>
      <c r="J424" s="131">
        <v>0.17799999999999727</v>
      </c>
      <c r="K424" s="131">
        <v>0.08600000000000563</v>
      </c>
      <c r="L424" s="131">
        <v>0.49200000000000443</v>
      </c>
      <c r="M424" s="131">
        <v>0.03499999999999659</v>
      </c>
      <c r="N424" s="131" t="s">
        <v>97</v>
      </c>
      <c r="O424" s="141">
        <v>0.19775000000000098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44055</v>
      </c>
      <c r="K6" s="109">
        <v>44062</v>
      </c>
      <c r="L6" s="109">
        <v>44069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ht="9.75">
      <c r="B9" s="116" t="s">
        <v>103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0" ht="9.75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0.057</v>
      </c>
      <c r="H18" s="120">
        <v>57</v>
      </c>
      <c r="I18" s="121">
        <v>0.043000000000000003</v>
      </c>
      <c r="J18" s="118">
        <v>0</v>
      </c>
      <c r="K18" s="118">
        <v>0</v>
      </c>
      <c r="L18" s="118">
        <v>0.0020000000000000018</v>
      </c>
      <c r="M18" s="118">
        <v>0</v>
      </c>
      <c r="N18" s="118">
        <v>0</v>
      </c>
      <c r="O18" s="118">
        <v>0.0005000000000000004</v>
      </c>
      <c r="P18" s="104" t="s">
        <v>119</v>
      </c>
      <c r="Q18" s="88"/>
      <c r="R18" s="88"/>
      <c r="S18" s="88"/>
      <c r="T18" s="88"/>
    </row>
    <row r="19" spans="2:20" ht="9.75">
      <c r="B19" s="127" t="s">
        <v>112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0.057</v>
      </c>
      <c r="H21" s="120">
        <v>57</v>
      </c>
      <c r="I21" s="150">
        <v>0.3150792514242166</v>
      </c>
      <c r="J21" s="118">
        <v>0</v>
      </c>
      <c r="K21" s="118">
        <v>0</v>
      </c>
      <c r="L21" s="118">
        <v>0.0020000000000000018</v>
      </c>
      <c r="M21" s="118">
        <v>0</v>
      </c>
      <c r="N21" s="118">
        <v>0</v>
      </c>
      <c r="O21" s="118">
        <v>0.0005000000000000004</v>
      </c>
      <c r="P21" s="104" t="s">
        <v>119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0.057</v>
      </c>
      <c r="H23" s="133">
        <v>13.9677300811089</v>
      </c>
      <c r="I23" s="132">
        <v>0.35108348721666277</v>
      </c>
      <c r="J23" s="131">
        <v>0</v>
      </c>
      <c r="K23" s="131">
        <v>0</v>
      </c>
      <c r="L23" s="131">
        <v>0.0020000000000000018</v>
      </c>
      <c r="M23" s="131">
        <v>0</v>
      </c>
      <c r="N23" s="131">
        <v>0</v>
      </c>
      <c r="O23" s="131">
        <v>0.0005000000000000004</v>
      </c>
      <c r="P23" s="111" t="s">
        <v>119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44055</v>
      </c>
      <c r="K28" s="109">
        <v>44062</v>
      </c>
      <c r="L28" s="109">
        <v>44069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0.0145349999666214</v>
      </c>
      <c r="H31" s="120">
        <v>0.250991181425823</v>
      </c>
      <c r="I31" s="121">
        <v>5.776505101144269</v>
      </c>
      <c r="J31" s="118">
        <v>0</v>
      </c>
      <c r="K31" s="118">
        <v>0</v>
      </c>
      <c r="L31" s="118">
        <v>0.0008550000190735013</v>
      </c>
      <c r="M31" s="118">
        <v>0</v>
      </c>
      <c r="N31" s="118">
        <v>0</v>
      </c>
      <c r="O31" s="118">
        <v>0.00021375000476837533</v>
      </c>
      <c r="P31" s="104" t="s">
        <v>119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26.80003610204814</v>
      </c>
      <c r="D33" s="118">
        <v>0</v>
      </c>
      <c r="E33" s="118">
        <v>-15</v>
      </c>
      <c r="F33" s="119">
        <v>11.80003610204814</v>
      </c>
      <c r="G33" s="118">
        <v>0</v>
      </c>
      <c r="H33" s="120">
        <v>0</v>
      </c>
      <c r="I33" s="121">
        <v>11.80003610204814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0.0145349999666214</v>
      </c>
      <c r="H36" s="120">
        <v>0.08262712183584985</v>
      </c>
      <c r="I36" s="121">
        <v>17.57654120319241</v>
      </c>
      <c r="J36" s="118">
        <v>0</v>
      </c>
      <c r="K36" s="118">
        <v>0</v>
      </c>
      <c r="L36" s="118">
        <v>0.0008550000190735013</v>
      </c>
      <c r="M36" s="118">
        <v>0</v>
      </c>
      <c r="N36" s="118">
        <v>0</v>
      </c>
      <c r="O36" s="118">
        <v>0.00021375000476837533</v>
      </c>
      <c r="P36" s="104" t="s">
        <v>119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0.0939131997823715</v>
      </c>
      <c r="H38" s="120">
        <v>0.8533248444522258</v>
      </c>
      <c r="I38" s="121">
        <v>10.911649382033367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ht="9.75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ht="9.75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2.919</v>
      </c>
      <c r="H40" s="120">
        <v>15.36315789473684</v>
      </c>
      <c r="I40" s="121">
        <v>16.081</v>
      </c>
      <c r="J40" s="118">
        <v>0.0040000000000000036</v>
      </c>
      <c r="K40" s="118">
        <v>0.2530000000000001</v>
      </c>
      <c r="L40" s="118">
        <v>0.04699999999999971</v>
      </c>
      <c r="M40" s="118">
        <v>0.03000000000000025</v>
      </c>
      <c r="N40" s="118">
        <v>0.1578947368421066</v>
      </c>
      <c r="O40" s="118">
        <v>0.08350000000000002</v>
      </c>
      <c r="P40" s="104" t="s">
        <v>119</v>
      </c>
      <c r="Q40" s="88"/>
      <c r="R40" s="88"/>
      <c r="S40" s="88"/>
      <c r="T40" s="88"/>
    </row>
    <row r="41" spans="2:20" ht="9.75">
      <c r="B41" s="127" t="s">
        <v>112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12.43716611828092</v>
      </c>
      <c r="D43" s="139">
        <v>0</v>
      </c>
      <c r="E43" s="118">
        <v>18</v>
      </c>
      <c r="F43" s="150">
        <v>30.43716611828092</v>
      </c>
      <c r="G43" s="139">
        <v>3.0129131997823717</v>
      </c>
      <c r="H43" s="120">
        <v>9.898796714759792</v>
      </c>
      <c r="I43" s="121">
        <v>27.42425291849855</v>
      </c>
      <c r="J43" s="118">
        <v>0.0040000000000000036</v>
      </c>
      <c r="K43" s="118">
        <v>0.2530000000000001</v>
      </c>
      <c r="L43" s="118">
        <v>0.04699999999999971</v>
      </c>
      <c r="M43" s="118">
        <v>0.03000000000000025</v>
      </c>
      <c r="N43" s="118">
        <v>0.09856370952347594</v>
      </c>
      <c r="O43" s="118">
        <v>0.08350000000000002</v>
      </c>
      <c r="P43" s="104" t="s">
        <v>119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48.02824232143995</v>
      </c>
      <c r="G45" s="151">
        <v>3.027448199748993</v>
      </c>
      <c r="H45" s="133">
        <v>6.3034749002203885</v>
      </c>
      <c r="I45" s="152">
        <v>45.00079412169096</v>
      </c>
      <c r="J45" s="151">
        <v>0.0040000000000000036</v>
      </c>
      <c r="K45" s="151">
        <v>0.2530000000000001</v>
      </c>
      <c r="L45" s="151">
        <v>0.04785500001907321</v>
      </c>
      <c r="M45" s="151">
        <v>0.03000000000000025</v>
      </c>
      <c r="N45" s="131">
        <v>0.06246324776829936</v>
      </c>
      <c r="O45" s="151">
        <v>0.0837137500047684</v>
      </c>
      <c r="P45" s="111" t="s">
        <v>119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44055</v>
      </c>
      <c r="K50" s="109">
        <v>44062</v>
      </c>
      <c r="L50" s="109">
        <v>44069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44055</v>
      </c>
      <c r="K74" s="109">
        <v>44062</v>
      </c>
      <c r="L74" s="109">
        <v>44069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0.289559999592602</v>
      </c>
      <c r="H77" s="120">
        <v>2.5397615497762027</v>
      </c>
      <c r="I77" s="121">
        <v>11.111510294511081</v>
      </c>
      <c r="J77" s="118">
        <v>0</v>
      </c>
      <c r="K77" s="118">
        <v>0.04651200008392298</v>
      </c>
      <c r="L77" s="118">
        <v>0</v>
      </c>
      <c r="M77" s="118">
        <v>0</v>
      </c>
      <c r="N77" s="118">
        <v>0</v>
      </c>
      <c r="O77" s="118">
        <v>0.011628000020980744</v>
      </c>
      <c r="P77" s="104" t="s">
        <v>119</v>
      </c>
      <c r="Q77" s="88"/>
      <c r="R77" s="88"/>
      <c r="S77" s="88"/>
      <c r="T77" s="88"/>
    </row>
    <row r="78" spans="2:20" ht="9.75">
      <c r="B78" s="116" t="s">
        <v>104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ht="9.75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69.27392408047635</v>
      </c>
      <c r="D82" s="139">
        <v>0</v>
      </c>
      <c r="E82" s="118">
        <v>-19.999999999999993</v>
      </c>
      <c r="F82" s="150">
        <v>49.273924080476355</v>
      </c>
      <c r="G82" s="139">
        <v>0.289559999592602</v>
      </c>
      <c r="H82" s="120">
        <v>0.5876536220652525</v>
      </c>
      <c r="I82" s="121">
        <v>48.98436408088375</v>
      </c>
      <c r="J82" s="118">
        <v>0</v>
      </c>
      <c r="K82" s="118">
        <v>0.04651200008392298</v>
      </c>
      <c r="L82" s="118">
        <v>0</v>
      </c>
      <c r="M82" s="118">
        <v>0</v>
      </c>
      <c r="N82" s="118">
        <v>0</v>
      </c>
      <c r="O82" s="118">
        <v>0.011628000020980744</v>
      </c>
      <c r="P82" s="104" t="s">
        <v>119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11.5958888869286</v>
      </c>
      <c r="H84" s="120">
        <v>32.34270124430479</v>
      </c>
      <c r="I84" s="121">
        <v>24.25729727503589</v>
      </c>
      <c r="J84" s="118">
        <v>0.03245580041410001</v>
      </c>
      <c r="K84" s="118">
        <v>0.08545439827440049</v>
      </c>
      <c r="L84" s="118">
        <v>0.08107679986959937</v>
      </c>
      <c r="M84" s="118">
        <v>0.0640680012703001</v>
      </c>
      <c r="N84" s="118">
        <v>0.17869541909295586</v>
      </c>
      <c r="O84" s="118">
        <v>0.06576374995709999</v>
      </c>
      <c r="P84" s="104" t="s">
        <v>119</v>
      </c>
      <c r="Q84" s="88"/>
      <c r="R84" s="88"/>
      <c r="S84" s="88"/>
      <c r="T84" s="88"/>
    </row>
    <row r="85" spans="2:20" ht="9.75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ht="9.75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0.002</v>
      </c>
      <c r="H86" s="120">
        <v>0.009900990099009901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ht="9.75">
      <c r="B87" s="127" t="s">
        <v>112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36.37543146604815</v>
      </c>
      <c r="D89" s="139">
        <v>0</v>
      </c>
      <c r="E89" s="139">
        <v>20</v>
      </c>
      <c r="F89" s="150">
        <v>56.37543146604815</v>
      </c>
      <c r="G89" s="139">
        <v>11.597888886928601</v>
      </c>
      <c r="H89" s="120">
        <v>20.572594453513634</v>
      </c>
      <c r="I89" s="121">
        <v>44.77754257911955</v>
      </c>
      <c r="J89" s="118">
        <v>0.03245580041410001</v>
      </c>
      <c r="K89" s="118">
        <v>0.08545439827440049</v>
      </c>
      <c r="L89" s="118">
        <v>0.08107679986959937</v>
      </c>
      <c r="M89" s="118">
        <v>0.0640680012703001</v>
      </c>
      <c r="N89" s="118">
        <v>0.11364525220331975</v>
      </c>
      <c r="O89" s="118">
        <v>0.06576374995709999</v>
      </c>
      <c r="P89" s="104" t="s">
        <v>119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11.887448886521202</v>
      </c>
      <c r="H91" s="133">
        <v>11.251794982588757</v>
      </c>
      <c r="I91" s="132">
        <v>93.7619066600033</v>
      </c>
      <c r="J91" s="151">
        <v>0.03245580041410001</v>
      </c>
      <c r="K91" s="151">
        <v>0.13196639835832347</v>
      </c>
      <c r="L91" s="151">
        <v>0.08107679986959937</v>
      </c>
      <c r="M91" s="151">
        <v>0.0640680012703001</v>
      </c>
      <c r="N91" s="131">
        <v>0.06064211271226038</v>
      </c>
      <c r="O91" s="151">
        <v>0.07739174997808074</v>
      </c>
      <c r="P91" s="111" t="s">
        <v>119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44055</v>
      </c>
      <c r="K96" s="109">
        <v>44062</v>
      </c>
      <c r="L96" s="109">
        <v>44069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44055</v>
      </c>
      <c r="K118" s="109">
        <v>44062</v>
      </c>
      <c r="L118" s="109">
        <v>44069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44055</v>
      </c>
      <c r="K142" s="109">
        <v>44062</v>
      </c>
      <c r="L142" s="109">
        <v>44069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44055</v>
      </c>
      <c r="K164" s="109">
        <v>44062</v>
      </c>
      <c r="L164" s="109">
        <v>44069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44055</v>
      </c>
      <c r="K186" s="109">
        <v>44062</v>
      </c>
      <c r="L186" s="109">
        <v>44069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8" t="s">
        <v>127</v>
      </c>
      <c r="D6" s="219"/>
      <c r="E6" s="219"/>
      <c r="F6" s="220"/>
    </row>
    <row r="7" spans="1:6" ht="14.25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ht="14.25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ht="14.25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ht="14.25">
      <c r="A10" s="155"/>
      <c r="B10" s="159" t="s">
        <v>129</v>
      </c>
      <c r="C10" s="165">
        <v>34.3</v>
      </c>
      <c r="D10" s="166"/>
      <c r="E10" s="167">
        <v>34.3</v>
      </c>
      <c r="F10" s="166">
        <v>0</v>
      </c>
    </row>
    <row r="11" spans="1:6" ht="14.25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131</v>
      </c>
      <c r="C12" s="165">
        <v>0.5879709672909101</v>
      </c>
      <c r="D12" s="166"/>
      <c r="E12" s="167">
        <v>0.5879709672909101</v>
      </c>
      <c r="F12" s="166">
        <v>0</v>
      </c>
    </row>
    <row r="13" spans="1:6" ht="14.25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ht="14.25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ht="14.25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ht="14.25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ht="14.25">
      <c r="A22" s="155"/>
      <c r="B22" s="159"/>
      <c r="C22" s="173"/>
      <c r="D22" s="166"/>
      <c r="E22" s="167">
        <v>0</v>
      </c>
      <c r="F22" s="166">
        <v>0</v>
      </c>
    </row>
    <row r="23" spans="1:6" ht="14.25">
      <c r="A23" s="155"/>
      <c r="B23" s="159" t="s">
        <v>136</v>
      </c>
      <c r="C23" s="165">
        <v>9.013513819655003</v>
      </c>
      <c r="D23" s="166"/>
      <c r="E23" s="167">
        <v>9.013513819655003</v>
      </c>
      <c r="F23" s="166">
        <v>0</v>
      </c>
    </row>
    <row r="24" spans="1:6" ht="14.25">
      <c r="A24" s="155"/>
      <c r="B24" s="159" t="s">
        <v>74</v>
      </c>
      <c r="C24" s="165">
        <v>20.47262672651279</v>
      </c>
      <c r="D24" s="166"/>
      <c r="E24" s="167">
        <v>20.47262672651279</v>
      </c>
      <c r="F24" s="166">
        <v>0</v>
      </c>
    </row>
    <row r="25" spans="1:6" ht="14.25">
      <c r="A25" s="155"/>
      <c r="B25" s="174" t="s">
        <v>75</v>
      </c>
      <c r="C25" s="165">
        <v>39.42526776433532</v>
      </c>
      <c r="D25" s="168"/>
      <c r="E25" s="167">
        <v>39.42526776433532</v>
      </c>
      <c r="F25" s="166">
        <v>0</v>
      </c>
    </row>
    <row r="26" spans="1:6" ht="14.25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ht="14.25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ht="14.25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ht="14.25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ht="14.25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ht="14.25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66"/>
    </row>
    <row r="35" spans="1:6" ht="14.25">
      <c r="A35" s="155"/>
      <c r="B35" s="159"/>
      <c r="C35" s="168"/>
      <c r="D35" s="166"/>
      <c r="E35" s="167"/>
      <c r="F35" s="166"/>
    </row>
    <row r="36" spans="1:6" ht="14.25">
      <c r="A36" s="155"/>
      <c r="B36" s="159"/>
      <c r="C36" s="168"/>
      <c r="D36" s="166"/>
      <c r="E36" s="167"/>
      <c r="F36" s="166"/>
    </row>
    <row r="37" spans="1:6" ht="14.25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ht="14.25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ht="14.25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ht="14.25">
      <c r="A40" s="155"/>
      <c r="B40" s="159" t="s">
        <v>146</v>
      </c>
      <c r="C40" s="165">
        <v>20.1</v>
      </c>
      <c r="D40" s="166"/>
      <c r="E40" s="167">
        <v>20.1</v>
      </c>
      <c r="F40" s="166">
        <v>0</v>
      </c>
    </row>
    <row r="41" spans="1:6" ht="14.25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66"/>
      <c r="D42" s="159"/>
      <c r="E42" s="167"/>
      <c r="F42" s="166"/>
    </row>
    <row r="43" spans="2:6" ht="14.25">
      <c r="B43" s="159" t="s">
        <v>148</v>
      </c>
      <c r="C43" s="166"/>
      <c r="D43" s="159"/>
      <c r="E43" s="167">
        <v>0</v>
      </c>
      <c r="F43" s="166">
        <v>0</v>
      </c>
    </row>
    <row r="44" spans="2:6" ht="14.25">
      <c r="B44" s="159" t="s">
        <v>149</v>
      </c>
      <c r="C44" s="166"/>
      <c r="D44" s="159"/>
      <c r="E44" s="167">
        <v>0</v>
      </c>
      <c r="F44" s="166">
        <v>0</v>
      </c>
    </row>
    <row r="45" spans="2:6" ht="14.25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2:6" ht="14.25">
      <c r="B46" s="159" t="s">
        <v>151</v>
      </c>
      <c r="C46" s="165">
        <v>0.035640773432161044</v>
      </c>
      <c r="D46" s="159"/>
      <c r="E46" s="167">
        <v>0.035640773432161044</v>
      </c>
      <c r="F46" s="166">
        <v>0</v>
      </c>
    </row>
    <row r="47" spans="2:6" ht="14.25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2:6" ht="14.25">
      <c r="B48" s="159" t="s">
        <v>153</v>
      </c>
      <c r="C48" s="165">
        <v>0.03088006243146454</v>
      </c>
      <c r="D48" s="159"/>
      <c r="E48" s="167">
        <v>0.03088006243146454</v>
      </c>
      <c r="F48" s="166">
        <v>0</v>
      </c>
    </row>
    <row r="49" spans="2:8" ht="15" thickBot="1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ht="14.25">
      <c r="B51" s="179"/>
    </row>
    <row r="52" ht="14.25">
      <c r="B52" s="179" t="s">
        <v>182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0" ht="12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0" ht="6" customHeight="1">
      <c r="B3" s="180"/>
      <c r="C3" s="181"/>
      <c r="D3" s="181"/>
      <c r="E3" s="181"/>
      <c r="F3" s="181"/>
      <c r="G3" s="181"/>
      <c r="H3" s="4"/>
      <c r="I3" s="4"/>
      <c r="J3" s="4"/>
    </row>
    <row r="4" spans="2:15" ht="10.5" customHeight="1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5" ht="10.5" customHeight="1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5" ht="10.5" customHeight="1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44055</v>
      </c>
      <c r="I6" s="190">
        <v>44062</v>
      </c>
      <c r="J6" s="190">
        <v>44069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5" ht="10.5" customHeight="1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5" ht="10.5" customHeight="1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5" ht="10.5" customHeight="1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5" customHeight="1" hidden="1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5" customHeight="1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5" customHeight="1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5" customHeight="1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5" customHeight="1" hidden="1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5" customHeight="1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5" customHeight="1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5" customHeight="1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5" customHeight="1">
      <c r="B18" s="206" t="s">
        <v>170</v>
      </c>
      <c r="C18" s="63">
        <v>9</v>
      </c>
      <c r="D18" s="53">
        <v>0</v>
      </c>
      <c r="E18" s="205">
        <v>4.17</v>
      </c>
      <c r="F18" s="53">
        <v>46.33333333333333</v>
      </c>
      <c r="G18" s="205">
        <v>4.83</v>
      </c>
      <c r="H18" s="53">
        <v>0</v>
      </c>
      <c r="I18" s="53">
        <v>0.050000000000000266</v>
      </c>
      <c r="J18" s="53">
        <v>0.52</v>
      </c>
      <c r="K18" s="205">
        <v>0.23999999999999977</v>
      </c>
      <c r="L18" s="53">
        <v>2.666666666666664</v>
      </c>
      <c r="M18" s="51">
        <v>0.2025</v>
      </c>
      <c r="N18" s="53">
        <v>2.2500000000000004</v>
      </c>
      <c r="O18" s="187">
        <v>21.85185185185185</v>
      </c>
      <c r="P18" s="53"/>
      <c r="Q18" s="53"/>
    </row>
    <row r="19" spans="2:17" ht="10.5" customHeight="1">
      <c r="B19" s="68" t="s">
        <v>171</v>
      </c>
      <c r="C19" s="63">
        <v>18</v>
      </c>
      <c r="D19" s="53">
        <v>0</v>
      </c>
      <c r="E19" s="205">
        <v>0</v>
      </c>
      <c r="F19" s="53">
        <v>0</v>
      </c>
      <c r="G19" s="205">
        <v>18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5" customHeight="1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5" customHeight="1">
      <c r="B21" s="68" t="s">
        <v>173</v>
      </c>
      <c r="C21" s="63">
        <v>6</v>
      </c>
      <c r="D21" s="53">
        <v>0</v>
      </c>
      <c r="E21" s="205">
        <v>0</v>
      </c>
      <c r="F21" s="53">
        <v>0</v>
      </c>
      <c r="G21" s="205">
        <v>6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163</v>
      </c>
      <c r="P21" s="53"/>
      <c r="Q21" s="53"/>
    </row>
    <row r="22" spans="2:17" ht="10.5" customHeight="1">
      <c r="B22" s="68" t="s">
        <v>174</v>
      </c>
      <c r="C22" s="63">
        <v>11</v>
      </c>
      <c r="D22" s="53">
        <v>0</v>
      </c>
      <c r="E22" s="205">
        <v>0.131389998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5" customHeight="1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5" customHeight="1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5" customHeight="1">
      <c r="B25" s="68" t="s">
        <v>177</v>
      </c>
      <c r="C25" s="63">
        <v>8</v>
      </c>
      <c r="D25" s="53">
        <v>0</v>
      </c>
      <c r="E25" s="205">
        <v>3.143</v>
      </c>
      <c r="F25" s="53">
        <v>39.287499999999994</v>
      </c>
      <c r="G25" s="205">
        <v>4.857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5" customHeight="1" hidden="1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5" customHeight="1" hidden="1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5" customHeight="1" hidden="1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5" customHeight="1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5" customHeight="1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5" ht="10.5" customHeight="1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5" customHeight="1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5" customHeight="1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5" customHeight="1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5" customHeight="1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5" customHeight="1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2020-09-02T13:56:39Z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1043494662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2nd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