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DATA\Spreadsheets\"/>
    </mc:Choice>
  </mc:AlternateContent>
  <xr:revisionPtr revIDLastSave="0" documentId="13_ncr:1_{C74D7106-A086-4E5B-AA86-B0DE57B6EA58}" xr6:coauthVersionLast="45" xr6:coauthVersionMax="45" xr10:uidLastSave="{00000000-0000-0000-0000-000000000000}"/>
  <bookViews>
    <workbookView xWindow="-4485" yWindow="-16320" windowWidth="29040" windowHeight="15840" activeTab="1" xr2:uid="{00000000-000D-0000-FFFF-FFFF00000000}"/>
  </bookViews>
  <sheets>
    <sheet name="PELAGIC" sheetId="167" r:id="rId1"/>
    <sheet name="New Sectoral " sheetId="168" r:id="rId2"/>
    <sheet name="Pel Non PO" sheetId="169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 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 '!$A$1:$P$893</definedName>
    <definedName name="_xlnm.Print_Area" localSheetId="0">PELAGIC!$A$1:$V$33</definedName>
    <definedName name="_xlnm.Print_Titles" localSheetId="1">'New Sectoral 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<sst xmlns="http://schemas.openxmlformats.org/spreadsheetml/2006/main" count="3427" uniqueCount="159">
  <si>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</si>
  <si>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</si>
  <si>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</si>
  <si>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</si>
  <si>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</si>
  <si>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</si>
  <si>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</si>
  <si>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</si>
  <si>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</si>
  <si>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</si>
  <si>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</si>
  <si>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</si>
  <si>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</si>
  <si>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</si>
  <si>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</si>
  <si>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</si>
  <si>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</si>
  <si>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</si>
  <si>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</si>
  <si>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</si>
  <si>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</si>
  <si>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</si>
  <si>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</si>
  <si>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</si>
  <si>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</si>
  <si>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</si>
  <si>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</si>
  <si>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</si>
  <si>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</si>
  <si>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</si>
  <si>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</si>
  <si>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</si>
  <si>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</si>
  <si>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</si>
  <si>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</si>
  <si>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</si>
  <si>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</si>
  <si>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</si>
  <si>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</si>
  <si>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</si>
  <si>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</si>
  <si>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</si>
  <si>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</si>
  <si>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</si>
  <si>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</si>
  <si>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</si>
  <si>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</si>
  <si>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</si>
  <si>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</si>
  <si>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</si>
  <si>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</si>
  <si>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</si>
  <si>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</si>
  <si>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</si>
  <si>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</si>
  <si>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</si>
  <si>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</si>
  <si>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</si>
  <si>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</si>
  <si>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</si>
  <si>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</si>
  <si>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</si>
  <si>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</si>
  <si>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</si>
  <si>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</si>
  <si>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</si>
  <si>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</si>
  <si>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</si>
  <si>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</si>
  <si>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</si>
  <si>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</si>
  <si>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</si>
  <si>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</si>
  <si>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</si>
  <si>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</si>
  <si>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</si>
  <si>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</si>
  <si>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</si>
  <si>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</si>
  <si>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</si>
  <si>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</si>
  <si>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</si>
  <si>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</si>
  <si>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</si>
  <si>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</si>
  <si>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</si>
  <si>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</si>
  <si>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</si>
  <si>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</si>
  <si>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</si>
  <si>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</si>
  <si>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</si>
  <si>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</si>
  <si>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</si>
  <si>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</si>
  <si>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</si>
  <si>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</si>
  <si>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</si>
  <si>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</si>
  <si>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</si>
  <si>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</si>
  <si>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</si>
  <si>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</si>
  <si>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</si>
  <si>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</si>
  <si>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</si>
  <si>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</si>
  <si>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</si>
  <si>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</si>
  <si>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</si>
  <si>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</si>
  <si>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</si>
  <si>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</si>
  <si>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</si>
  <si>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</si>
  <si>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</si>
  <si>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</si>
  <si>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</si>
  <si>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</si>
  <si>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</si>
  <si>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</si>
  <si>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</si>
  <si>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</si>
  <si>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</si>
  <si>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</si>
  <si>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</si>
  <si>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</si>
  <si>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</si>
  <si>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</si>
  <si>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</si>
  <si>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</si>
  <si>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</si>
  <si>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</si>
  <si>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</si>
  <si>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</si>
  <si>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</si>
  <si>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</si>
  <si>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</si>
  <si>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</si>
  <si>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</si>
  <si>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</si>
  <si>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</si>
  <si>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</si>
  <si>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</si>
  <si>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</si>
  <si>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</si>
  <si>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</si>
  <si>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</si>
  <si>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</si>
  <si>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</si>
  <si>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</si>
  <si>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</si>
  <si>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</si>
  <si>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</si>
  <si>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</si>
  <si>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</si>
  <si>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</si>
  <si>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956-984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</si>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</sst>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0.25024999871104947</v>
          </cell>
          <cell r="P6">
            <v>1.1500000000000001</v>
          </cell>
          <cell r="Q6">
            <v>1.884060000769795</v>
          </cell>
          <cell r="R6">
            <v>0.16750000058114536</v>
          </cell>
          <cell r="S6">
            <v>0.18</v>
          </cell>
          <cell r="Z6">
            <v>3.6318100000619897</v>
          </cell>
          <cell r="AI6" t="str">
            <v>Aberdeen</v>
          </cell>
          <cell r="AP6">
            <v>0.04</v>
          </cell>
          <cell r="AQ6">
            <v>2.4500000000000006</v>
          </cell>
          <cell r="AZ6">
            <v>2.4900000000000007</v>
          </cell>
        </row>
        <row r="7">
          <cell r="I7" t="str">
            <v>Cornish</v>
          </cell>
          <cell r="L7">
            <v>6.6473999842107299</v>
          </cell>
          <cell r="M7">
            <v>7.0029600412212343</v>
          </cell>
          <cell r="P7">
            <v>7.5826363830566432</v>
          </cell>
          <cell r="S7">
            <v>0.67999999999999994</v>
          </cell>
          <cell r="Z7">
            <v>21.91299640848861</v>
          </cell>
          <cell r="AI7" t="str">
            <v>England, NI</v>
          </cell>
          <cell r="AJ7">
            <v>7.0715200087651606</v>
          </cell>
          <cell r="AL7">
            <v>11.179229984715571</v>
          </cell>
          <cell r="AM7">
            <v>1685.9638090657925</v>
          </cell>
          <cell r="AN7">
            <v>224.22181994730929</v>
          </cell>
          <cell r="AP7">
            <v>12.647886391147971</v>
          </cell>
          <cell r="AQ7">
            <v>2.9827800015881625</v>
          </cell>
          <cell r="AR7">
            <v>2921.0185000005813</v>
          </cell>
          <cell r="AS7">
            <v>1538.0970000000002</v>
          </cell>
          <cell r="AU7">
            <v>1E-3</v>
          </cell>
          <cell r="AZ7">
            <v>6403.183545399901</v>
          </cell>
        </row>
        <row r="8">
          <cell r="I8" t="str">
            <v>FPO</v>
          </cell>
          <cell r="J8">
            <v>5.7000000000000002E-2</v>
          </cell>
          <cell r="M8">
            <v>0.11985000065714126</v>
          </cell>
          <cell r="Z8">
            <v>0.17685000065714127</v>
          </cell>
          <cell r="AI8" t="str">
            <v>France</v>
          </cell>
          <cell r="AJ8">
            <v>95.648999888271149</v>
          </cell>
          <cell r="AL8">
            <v>4.9450000000000003</v>
          </cell>
          <cell r="AM8">
            <v>80.562999967217507</v>
          </cell>
          <cell r="AQ8">
            <v>6.8930000303983663</v>
          </cell>
          <cell r="AZ8">
            <v>188.04999988588702</v>
          </cell>
        </row>
        <row r="9">
          <cell r="I9" t="str">
            <v>NESFO</v>
          </cell>
          <cell r="P9">
            <v>4.0199999999999987</v>
          </cell>
          <cell r="Q9">
            <v>0.33999999999999997</v>
          </cell>
          <cell r="R9">
            <v>1.4300000000000002</v>
          </cell>
          <cell r="U9">
            <v>0.27</v>
          </cell>
          <cell r="Z9">
            <v>6.0599999999999987</v>
          </cell>
          <cell r="AI9" t="str">
            <v>Fraserburgh</v>
          </cell>
          <cell r="AP9">
            <v>217.3799999999998</v>
          </cell>
          <cell r="AQ9">
            <v>0.84</v>
          </cell>
          <cell r="AR9">
            <v>6.4</v>
          </cell>
          <cell r="AS9">
            <v>6.6400000000000006</v>
          </cell>
          <cell r="AZ9">
            <v>231.25999999999982</v>
          </cell>
        </row>
        <row r="10">
          <cell r="I10" t="str">
            <v>NIFPO</v>
          </cell>
          <cell r="L10">
            <v>0.14799999999999999</v>
          </cell>
          <cell r="M10">
            <v>893.19</v>
          </cell>
          <cell r="P10">
            <v>4.0902500095218421</v>
          </cell>
          <cell r="Q10">
            <v>0.44149999965727327</v>
          </cell>
          <cell r="S10">
            <v>256.40300000000002</v>
          </cell>
          <cell r="Z10">
            <v>1154.2727500091792</v>
          </cell>
          <cell r="AI10" t="str">
            <v>Kinlochbervie</v>
          </cell>
          <cell r="AL10">
            <v>3.4699999999999998</v>
          </cell>
          <cell r="AM10">
            <v>8.5400000000000009</v>
          </cell>
          <cell r="AZ10">
            <v>12.010000000000002</v>
          </cell>
        </row>
        <row r="11">
          <cell r="I11" t="str">
            <v>SFO</v>
          </cell>
          <cell r="K11">
            <v>0.02</v>
          </cell>
          <cell r="L11">
            <v>18.73</v>
          </cell>
          <cell r="M11">
            <v>16636.439999999999</v>
          </cell>
          <cell r="P11">
            <v>27.069999999999997</v>
          </cell>
          <cell r="Q11">
            <v>4.3299999999999992</v>
          </cell>
          <cell r="R11">
            <v>10124.699999999999</v>
          </cell>
          <cell r="S11">
            <v>9768.5500000000011</v>
          </cell>
          <cell r="U11">
            <v>5016.16</v>
          </cell>
          <cell r="V11">
            <v>2100.5</v>
          </cell>
          <cell r="W11">
            <v>176.41</v>
          </cell>
          <cell r="X11">
            <v>988.03</v>
          </cell>
          <cell r="Y11">
            <v>631</v>
          </cell>
          <cell r="Z11">
            <v>45491.94</v>
          </cell>
          <cell r="AI11" t="str">
            <v>Mallaig</v>
          </cell>
          <cell r="AM11">
            <v>0.89</v>
          </cell>
          <cell r="AZ11">
            <v>0.89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11.01</v>
          </cell>
          <cell r="R12">
            <v>10058.349999999999</v>
          </cell>
          <cell r="S12">
            <v>6045.0700000000006</v>
          </cell>
          <cell r="U12">
            <v>4263.91</v>
          </cell>
          <cell r="Z12">
            <v>33670.619999999995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115.67999999999996</v>
          </cell>
          <cell r="AQ12">
            <v>10.91</v>
          </cell>
          <cell r="AR12">
            <v>14515.209999999997</v>
          </cell>
          <cell r="AS12">
            <v>7285.8200000000006</v>
          </cell>
          <cell r="AU12">
            <v>12886.240000000002</v>
          </cell>
          <cell r="AV12">
            <v>1175.4000000000001</v>
          </cell>
          <cell r="AY12">
            <v>631</v>
          </cell>
          <cell r="AZ12">
            <v>60368.939999999995</v>
          </cell>
        </row>
        <row r="13">
          <cell r="I13" t="str">
            <v>South West</v>
          </cell>
          <cell r="J13">
            <v>5.1171000066474086</v>
          </cell>
          <cell r="L13">
            <v>0.89490000003576253</v>
          </cell>
          <cell r="M13">
            <v>13.270700014270142</v>
          </cell>
          <cell r="Z13">
            <v>19.282700020953314</v>
          </cell>
          <cell r="AI13" t="str">
            <v>Shetland</v>
          </cell>
          <cell r="AM13">
            <v>3603.42</v>
          </cell>
          <cell r="AP13">
            <v>376.37000000000035</v>
          </cell>
          <cell r="AQ13">
            <v>0.2</v>
          </cell>
          <cell r="AR13">
            <v>5215.1399999999994</v>
          </cell>
          <cell r="AS13">
            <v>2050.13</v>
          </cell>
          <cell r="AU13">
            <v>0.27</v>
          </cell>
          <cell r="AZ13">
            <v>11245.529999999999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6.42</v>
          </cell>
          <cell r="AP14">
            <v>0.49999999999999994</v>
          </cell>
          <cell r="AZ14">
            <v>17.32</v>
          </cell>
        </row>
        <row r="15">
          <cell r="I15" t="str">
            <v>Northern</v>
          </cell>
          <cell r="P15">
            <v>1.8300000000000003</v>
          </cell>
          <cell r="R15">
            <v>0.02</v>
          </cell>
          <cell r="S15">
            <v>0.04</v>
          </cell>
          <cell r="Z15">
            <v>1.8900000000000003</v>
          </cell>
          <cell r="AI15" t="str">
            <v>(blank)</v>
          </cell>
        </row>
        <row r="16">
          <cell r="I16" t="str">
            <v>ANIFPO</v>
          </cell>
          <cell r="L16">
            <v>674.77600000000007</v>
          </cell>
          <cell r="M16">
            <v>5232.5249687500009</v>
          </cell>
          <cell r="P16">
            <v>0.72</v>
          </cell>
          <cell r="R16">
            <v>4333.8739999999998</v>
          </cell>
          <cell r="S16">
            <v>5012.8559999999998</v>
          </cell>
          <cell r="U16">
            <v>2958.4749999999999</v>
          </cell>
          <cell r="Z16">
            <v>18213.225968750001</v>
          </cell>
          <cell r="AI16" t="str">
            <v>Ayr</v>
          </cell>
          <cell r="AM16">
            <v>0.61</v>
          </cell>
          <cell r="AZ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10.34</v>
          </cell>
          <cell r="Q17">
            <v>2.2799999999999998</v>
          </cell>
          <cell r="S17">
            <v>0.51</v>
          </cell>
          <cell r="Z17">
            <v>14.52</v>
          </cell>
          <cell r="AI17" t="str">
            <v>Netherlands</v>
          </cell>
          <cell r="AJ17">
            <v>29.31499999397991</v>
          </cell>
          <cell r="AL17">
            <v>1276.8570088195802</v>
          </cell>
          <cell r="AM17">
            <v>7044.4189166202059</v>
          </cell>
          <cell r="AP17">
            <v>326.99890189015213</v>
          </cell>
          <cell r="AQ17">
            <v>122.48799993932239</v>
          </cell>
          <cell r="AR17">
            <v>10312.04198268819</v>
          </cell>
          <cell r="AS17">
            <v>1282.9900073089593</v>
          </cell>
          <cell r="AT17">
            <v>85.896999744415325</v>
          </cell>
          <cell r="AU17">
            <v>7240.978999694823</v>
          </cell>
          <cell r="AZ17">
            <v>27721.985816699627</v>
          </cell>
        </row>
        <row r="18">
          <cell r="I18" t="str">
            <v>West Scot.</v>
          </cell>
          <cell r="P18">
            <v>0.75</v>
          </cell>
          <cell r="Q18">
            <v>0.14000000000000001</v>
          </cell>
          <cell r="Z18">
            <v>0.89</v>
          </cell>
          <cell r="AI18" t="str">
            <v>Stornoway</v>
          </cell>
          <cell r="AM18">
            <v>13.170000000000002</v>
          </cell>
          <cell r="AZ18">
            <v>13.170000000000002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23.494999999999997</v>
          </cell>
          <cell r="P19">
            <v>0.48</v>
          </cell>
          <cell r="Q19">
            <v>2.4830000000000001</v>
          </cell>
          <cell r="R19">
            <v>0.35</v>
          </cell>
          <cell r="S19">
            <v>0.04</v>
          </cell>
          <cell r="Z19">
            <v>62.950000021457647</v>
          </cell>
          <cell r="AI19" t="str">
            <v>Eyemouth</v>
          </cell>
          <cell r="AQ19">
            <v>1.7800000000000002</v>
          </cell>
          <cell r="AZ19">
            <v>1.7800000000000002</v>
          </cell>
        </row>
        <row r="20">
          <cell r="I20" t="str">
            <v>North Sea</v>
          </cell>
          <cell r="J20">
            <v>8.4419999613761902</v>
          </cell>
          <cell r="M20">
            <v>8.2670000114440896</v>
          </cell>
          <cell r="Q20">
            <v>7.7839999999999998</v>
          </cell>
          <cell r="R20">
            <v>1.36</v>
          </cell>
          <cell r="Z20">
            <v>25.852999972820278</v>
          </cell>
          <cell r="AI20" t="str">
            <v>Oban</v>
          </cell>
          <cell r="AM20">
            <v>0.27</v>
          </cell>
          <cell r="AP20">
            <v>1.32</v>
          </cell>
          <cell r="AZ20">
            <v>1.59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40.680000000000007</v>
          </cell>
          <cell r="Q21">
            <v>1.33</v>
          </cell>
          <cell r="R21">
            <v>6362.51</v>
          </cell>
          <cell r="S21">
            <v>3873.41</v>
          </cell>
          <cell r="U21">
            <v>21451.68</v>
          </cell>
          <cell r="Z21">
            <v>40162.629999999997</v>
          </cell>
          <cell r="AI21" t="str">
            <v>Portree</v>
          </cell>
          <cell r="AM21">
            <v>0.01</v>
          </cell>
          <cell r="AZ21">
            <v>0.01</v>
          </cell>
        </row>
        <row r="22">
          <cell r="I22" t="str">
            <v>EEFPO</v>
          </cell>
          <cell r="P22">
            <v>0.40499999856948848</v>
          </cell>
          <cell r="S22">
            <v>0.57299999999999995</v>
          </cell>
          <cell r="Z22">
            <v>0.97799999856948849</v>
          </cell>
          <cell r="AI22" t="str">
            <v>Buckie</v>
          </cell>
          <cell r="AP22">
            <v>25.170000000000005</v>
          </cell>
          <cell r="AR22">
            <v>0.08</v>
          </cell>
          <cell r="AS22">
            <v>5.76</v>
          </cell>
          <cell r="AZ22">
            <v>31.010000000000005</v>
          </cell>
        </row>
        <row r="23">
          <cell r="I23" t="str">
            <v>Isle of Man</v>
          </cell>
          <cell r="M23">
            <v>9.3999999761581396E-3</v>
          </cell>
          <cell r="Z23">
            <v>9.3999999761581396E-3</v>
          </cell>
          <cell r="AI23" t="str">
            <v>Orkney</v>
          </cell>
          <cell r="AP23">
            <v>9.27</v>
          </cell>
          <cell r="AZ23">
            <v>9.27</v>
          </cell>
        </row>
        <row r="24">
          <cell r="I24" t="str">
            <v>Lowestoft</v>
          </cell>
          <cell r="J24">
            <v>56.20599993222951</v>
          </cell>
          <cell r="L24">
            <v>1.288</v>
          </cell>
          <cell r="M24">
            <v>30.348000109195695</v>
          </cell>
          <cell r="Q24">
            <v>69.415000065207479</v>
          </cell>
          <cell r="Z24">
            <v>157.25700010663269</v>
          </cell>
          <cell r="AI24" t="str">
            <v>Belgium</v>
          </cell>
          <cell r="AJ24">
            <v>10.864999965667725</v>
          </cell>
          <cell r="AM24">
            <v>0.28000000000000003</v>
          </cell>
          <cell r="AQ24">
            <v>23.056000041961674</v>
          </cell>
          <cell r="AZ24">
            <v>34.201000007629396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R25">
            <v>2928.1400000000003</v>
          </cell>
          <cell r="S25">
            <v>1643.8</v>
          </cell>
          <cell r="U25">
            <v>10439.880000000001</v>
          </cell>
          <cell r="Z25">
            <v>25644.510000000002</v>
          </cell>
          <cell r="AI25" t="str">
            <v>Other Non UK</v>
          </cell>
          <cell r="AP25">
            <v>0.55000000000000004</v>
          </cell>
          <cell r="AZ25">
            <v>0.55000000000000004</v>
          </cell>
        </row>
        <row r="26">
          <cell r="I26" t="str">
            <v>Interfish</v>
          </cell>
          <cell r="L26">
            <v>6.16</v>
          </cell>
          <cell r="M26">
            <v>9899.1271000000288</v>
          </cell>
          <cell r="P26">
            <v>16</v>
          </cell>
          <cell r="R26">
            <v>5210.5600000000004</v>
          </cell>
          <cell r="S26">
            <v>1310.3200000000002</v>
          </cell>
          <cell r="Z26">
            <v>16442.167100000028</v>
          </cell>
          <cell r="AI26" t="str">
            <v>Anstruther</v>
          </cell>
          <cell r="AQ26">
            <v>6.03</v>
          </cell>
          <cell r="AZ26">
            <v>6.03</v>
          </cell>
        </row>
        <row r="27">
          <cell r="I27" t="str">
            <v>North Atlantic FPO</v>
          </cell>
          <cell r="J27">
            <v>39.482999932855371</v>
          </cell>
          <cell r="L27">
            <v>1277.1240088195802</v>
          </cell>
          <cell r="M27">
            <v>7063.1519164667834</v>
          </cell>
          <cell r="P27">
            <v>326.99890189015213</v>
          </cell>
          <cell r="Q27">
            <v>73.41699994647503</v>
          </cell>
          <cell r="R27">
            <v>10310.681982688189</v>
          </cell>
          <cell r="S27">
            <v>1282.9900073089593</v>
          </cell>
          <cell r="T27">
            <v>85.896999744415325</v>
          </cell>
          <cell r="U27">
            <v>7240.978999694823</v>
          </cell>
          <cell r="Z27">
            <v>27700.722816492234</v>
          </cell>
          <cell r="AI27" t="str">
            <v>Scrabster</v>
          </cell>
          <cell r="AK27">
            <v>0.02</v>
          </cell>
          <cell r="AL27">
            <v>4.8600000000000003</v>
          </cell>
          <cell r="AM27">
            <v>4.6100000000000003</v>
          </cell>
          <cell r="AP27">
            <v>2.06</v>
          </cell>
          <cell r="AS27">
            <v>1.72</v>
          </cell>
          <cell r="AZ27">
            <v>13.270000000000001</v>
          </cell>
        </row>
        <row r="28">
          <cell r="I28" t="str">
            <v>Under 10m - England</v>
          </cell>
          <cell r="J28">
            <v>0.63317000340670315</v>
          </cell>
          <cell r="L28">
            <v>3.4885300004631237</v>
          </cell>
          <cell r="M28">
            <v>36.73484500988571</v>
          </cell>
          <cell r="N28">
            <v>224.22181994730929</v>
          </cell>
          <cell r="Q28">
            <v>1.6652200011610971</v>
          </cell>
          <cell r="R28">
            <v>2.2999999999999998</v>
          </cell>
          <cell r="U28">
            <v>1E-3</v>
          </cell>
          <cell r="Z28">
            <v>269.04458496222594</v>
          </cell>
          <cell r="AI28" t="str">
            <v xml:space="preserve">Denmark </v>
          </cell>
          <cell r="AQ28">
            <v>0.45999999999999996</v>
          </cell>
          <cell r="AU28">
            <v>7192.53</v>
          </cell>
          <cell r="AV28">
            <v>925.1</v>
          </cell>
          <cell r="AW28">
            <v>176.41</v>
          </cell>
          <cell r="AX28">
            <v>988.03</v>
          </cell>
          <cell r="AZ28">
            <v>9282.5300000000007</v>
          </cell>
        </row>
        <row r="29">
          <cell r="I29" t="str">
            <v>Under 10m - Wales</v>
          </cell>
          <cell r="L29">
            <v>4.0000000596046402E-4</v>
          </cell>
          <cell r="M29">
            <v>5.9953999757766746E-2</v>
          </cell>
          <cell r="Z29">
            <v>6.0353999763727212E-2</v>
          </cell>
          <cell r="AI29" t="str">
            <v xml:space="preserve">Norway </v>
          </cell>
          <cell r="AK29">
            <v>5.95</v>
          </cell>
          <cell r="AL29">
            <v>11.7</v>
          </cell>
          <cell r="AM29">
            <v>30559.269999999997</v>
          </cell>
          <cell r="AR29">
            <v>16364.553</v>
          </cell>
          <cell r="AS29">
            <v>17040.295000000002</v>
          </cell>
          <cell r="AZ29">
            <v>63981.767999999996</v>
          </cell>
        </row>
        <row r="30">
          <cell r="I30" t="str">
            <v>Under 10m - Scotland</v>
          </cell>
          <cell r="M30">
            <v>14.899999999999999</v>
          </cell>
          <cell r="P30">
            <v>634.46000000000095</v>
          </cell>
          <cell r="Q30">
            <v>12.579999999999993</v>
          </cell>
          <cell r="S30">
            <v>16.029999999999998</v>
          </cell>
          <cell r="Z30">
            <v>677.97000000000094</v>
          </cell>
          <cell r="AI30" t="str">
            <v xml:space="preserve">Eire </v>
          </cell>
          <cell r="AL30">
            <v>680.93600000000004</v>
          </cell>
          <cell r="AM30">
            <v>5443.730968750001</v>
          </cell>
          <cell r="AU30">
            <v>24051.334999999995</v>
          </cell>
          <cell r="AZ30">
            <v>30176.001968749995</v>
          </cell>
        </row>
        <row r="31">
          <cell r="I31" t="str">
            <v>Under 10m - N.Ireland</v>
          </cell>
          <cell r="M31">
            <v>0.47500000000000003</v>
          </cell>
          <cell r="Z31">
            <v>0.47500000000000003</v>
          </cell>
          <cell r="AI31" t="str">
            <v>Grand Total</v>
          </cell>
          <cell r="AJ31">
            <v>142.90051985668396</v>
          </cell>
          <cell r="AK31">
            <v>5.97</v>
          </cell>
          <cell r="AL31">
            <v>2296.3972388042957</v>
          </cell>
          <cell r="AM31">
            <v>71908.796694403194</v>
          </cell>
          <cell r="AN31">
            <v>224.22181994730929</v>
          </cell>
          <cell r="AP31">
            <v>1087.9867882813001</v>
          </cell>
          <cell r="AQ31">
            <v>178.0897800132706</v>
          </cell>
          <cell r="AR31">
            <v>49334.443482688766</v>
          </cell>
          <cell r="AS31">
            <v>29211.452007308962</v>
          </cell>
          <cell r="AT31">
            <v>85.896999744415325</v>
          </cell>
          <cell r="AU31">
            <v>51371.35499969482</v>
          </cell>
          <cell r="AV31">
            <v>2100.5</v>
          </cell>
          <cell r="AW31">
            <v>176.41</v>
          </cell>
          <cell r="AX31">
            <v>988.03</v>
          </cell>
          <cell r="AY31">
            <v>631</v>
          </cell>
          <cell r="AZ31">
            <v>209743.45033074301</v>
          </cell>
        </row>
        <row r="32">
          <cell r="I32" t="str">
            <v>Non Sector - Scotland</v>
          </cell>
          <cell r="P32">
            <v>0.4</v>
          </cell>
          <cell r="Z32">
            <v>0.4</v>
          </cell>
        </row>
        <row r="33">
          <cell r="I33" t="str">
            <v>Grand Total</v>
          </cell>
          <cell r="J33">
            <v>142.90051985668387</v>
          </cell>
          <cell r="K33">
            <v>5.97</v>
          </cell>
          <cell r="L33">
            <v>2296.3972388042957</v>
          </cell>
          <cell r="M33">
            <v>71908.796694403223</v>
          </cell>
          <cell r="N33">
            <v>224.22181994730929</v>
          </cell>
          <cell r="P33">
            <v>1087.9867882813012</v>
          </cell>
          <cell r="Q33">
            <v>178.08978001327065</v>
          </cell>
          <cell r="R33">
            <v>49334.443482688774</v>
          </cell>
          <cell r="S33">
            <v>29211.452007308959</v>
          </cell>
          <cell r="T33">
            <v>85.896999744415325</v>
          </cell>
          <cell r="U33">
            <v>51371.35499969482</v>
          </cell>
          <cell r="V33">
            <v>2100.5</v>
          </cell>
          <cell r="W33">
            <v>176.41</v>
          </cell>
          <cell r="X33">
            <v>988.03</v>
          </cell>
          <cell r="Y33">
            <v>631</v>
          </cell>
          <cell r="Z33">
            <v>209743.45033074301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44118</v>
      </c>
      <c r="I2" s="82"/>
      <c r="M2" s="77"/>
      <c r="N2" s="79" t="s">
        <v>157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25927.379999999997</v>
      </c>
      <c r="D9" s="130">
        <v>26691.869999999995</v>
      </c>
      <c r="E9" s="131">
        <v>2.9485817695424608</v>
      </c>
      <c r="F9" s="132">
        <v>4716.0590000000002</v>
      </c>
      <c r="G9" s="130">
        <v>2920.682250000551</v>
      </c>
      <c r="H9" s="131">
        <v>-38.069429368874502</v>
      </c>
      <c r="I9" s="132">
        <v>29924.131699999998</v>
      </c>
      <c r="J9" s="130">
        <v>33819.95089720274</v>
      </c>
      <c r="K9" s="131">
        <v>13.01898827427879</v>
      </c>
      <c r="L9" s="132"/>
      <c r="M9" s="129">
        <v>60567.570699999997</v>
      </c>
      <c r="N9" s="132">
        <v>63432.503147203286</v>
      </c>
      <c r="O9" s="131">
        <v>4.7301425731497755</v>
      </c>
      <c r="P9" s="130">
        <v>61883.968000000008</v>
      </c>
      <c r="Q9" s="130">
        <v>47.623999999996158</v>
      </c>
      <c r="R9" s="131">
        <v>7.6956926873202686E-2</v>
      </c>
      <c r="S9" s="131">
        <v>85.655816824682091</v>
      </c>
      <c r="T9" s="176">
        <v>102.50232038644205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178.26</v>
      </c>
      <c r="D10" s="130">
        <v>0.02</v>
      </c>
      <c r="E10" s="131">
        <v>-99.988780433075277</v>
      </c>
      <c r="F10" s="132">
        <v>0</v>
      </c>
      <c r="G10" s="130">
        <v>0</v>
      </c>
      <c r="H10" s="131" t="s">
        <v>64</v>
      </c>
      <c r="I10" s="132">
        <v>744.42539999999997</v>
      </c>
      <c r="J10" s="130">
        <v>5.95</v>
      </c>
      <c r="K10" s="131">
        <v>-99.200725821553107</v>
      </c>
      <c r="L10" s="132"/>
      <c r="M10" s="129">
        <v>922.68539999999996</v>
      </c>
      <c r="N10" s="132">
        <v>5.97</v>
      </c>
      <c r="O10" s="131">
        <v>-99.352975564585719</v>
      </c>
      <c r="P10" s="130">
        <v>2438.1</v>
      </c>
      <c r="Q10" s="130">
        <v>0</v>
      </c>
      <c r="R10" s="131">
        <v>0</v>
      </c>
      <c r="S10" s="131">
        <v>22.736881791971612</v>
      </c>
      <c r="T10" s="176">
        <v>0.24486280300233787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33270.620000000003</v>
      </c>
      <c r="D11" s="130">
        <v>38159.47</v>
      </c>
      <c r="E11" s="131">
        <v>14.694195659714183</v>
      </c>
      <c r="F11" s="132">
        <v>3488.5879999999997</v>
      </c>
      <c r="G11" s="130">
        <v>3493.8365740608338</v>
      </c>
      <c r="H11" s="131">
        <v>0.150449811236925</v>
      </c>
      <c r="I11" s="132">
        <v>41246.389499999983</v>
      </c>
      <c r="J11" s="130">
        <v>66609.957401459644</v>
      </c>
      <c r="K11" s="131">
        <v>61.492819635666947</v>
      </c>
      <c r="L11" s="132"/>
      <c r="M11" s="129">
        <v>78005.597499999974</v>
      </c>
      <c r="N11" s="132">
        <v>111558.42757552052</v>
      </c>
      <c r="O11" s="131">
        <v>43.013362054589159</v>
      </c>
      <c r="P11" s="130">
        <v>203699.24100000001</v>
      </c>
      <c r="Q11" s="130">
        <v>2438.752965030144</v>
      </c>
      <c r="R11" s="131">
        <v>1.1972322297608089</v>
      </c>
      <c r="S11" s="131">
        <v>39.811489536964345</v>
      </c>
      <c r="T11" s="176">
        <v>54.766246073307912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11282.539999999999</v>
      </c>
      <c r="D12" s="130">
        <v>11064.28</v>
      </c>
      <c r="E12" s="131">
        <v>-1.9344934739872266</v>
      </c>
      <c r="F12" s="132">
        <v>2823.3807999999999</v>
      </c>
      <c r="G12" s="130">
        <v>1543.9560000505448</v>
      </c>
      <c r="H12" s="131">
        <v>-45.315346762627804</v>
      </c>
      <c r="I12" s="132">
        <v>15250.260600000001</v>
      </c>
      <c r="J12" s="130">
        <v>23474.637516107439</v>
      </c>
      <c r="K12" s="131">
        <v>53.929418859291076</v>
      </c>
      <c r="L12" s="132"/>
      <c r="M12" s="129">
        <v>29356.181400000001</v>
      </c>
      <c r="N12" s="132">
        <v>36016.093516157991</v>
      </c>
      <c r="O12" s="131">
        <v>22.686575019453958</v>
      </c>
      <c r="P12" s="130">
        <v>129770.227</v>
      </c>
      <c r="Q12" s="130">
        <v>2421.5930000305234</v>
      </c>
      <c r="R12" s="131">
        <v>1.8660620821989649</v>
      </c>
      <c r="S12" s="131">
        <v>21.477455907324718</v>
      </c>
      <c r="T12" s="176">
        <v>27.753741631474522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843.45</v>
      </c>
      <c r="D13" s="130">
        <v>809.4100000000002</v>
      </c>
      <c r="E13" s="131">
        <v>-4.0358053233742188</v>
      </c>
      <c r="F13" s="132">
        <v>166.69909999999999</v>
      </c>
      <c r="G13" s="130">
        <v>25.633366420516751</v>
      </c>
      <c r="H13" s="131">
        <v>-84.622972517238097</v>
      </c>
      <c r="I13" s="132">
        <v>248.0068</v>
      </c>
      <c r="J13" s="130">
        <v>498.30390191721244</v>
      </c>
      <c r="K13" s="131">
        <v>100.92348351626343</v>
      </c>
      <c r="L13" s="132"/>
      <c r="M13" s="129">
        <v>1258.1559000000002</v>
      </c>
      <c r="N13" s="132">
        <v>1400.1272683377301</v>
      </c>
      <c r="O13" s="131">
        <v>11.284083978601531</v>
      </c>
      <c r="P13" s="130">
        <v>3758.6149999999998</v>
      </c>
      <c r="Q13" s="130">
        <v>9.9236499857902345</v>
      </c>
      <c r="R13" s="131">
        <v>0.26402411488780403</v>
      </c>
      <c r="S13" s="131">
        <v>14.716994970171951</v>
      </c>
      <c r="T13" s="176">
        <v>37.251148849715392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112.71000000000002</v>
      </c>
      <c r="D14" s="130">
        <v>27.259999999999998</v>
      </c>
      <c r="E14" s="131">
        <v>-75.814036021648477</v>
      </c>
      <c r="F14" s="132">
        <v>25.197900000000001</v>
      </c>
      <c r="G14" s="130">
        <v>12.425480021739389</v>
      </c>
      <c r="H14" s="131">
        <v>-50.688430298797172</v>
      </c>
      <c r="I14" s="132">
        <v>40.065299999999993</v>
      </c>
      <c r="J14" s="130">
        <v>170.75500002706039</v>
      </c>
      <c r="K14" s="131">
        <v>326.19174204875645</v>
      </c>
      <c r="L14" s="132"/>
      <c r="M14" s="129">
        <v>177.97320000000002</v>
      </c>
      <c r="N14" s="132">
        <v>210.44048004879977</v>
      </c>
      <c r="O14" s="131">
        <v>18.242791638740972</v>
      </c>
      <c r="P14" s="130">
        <v>495.67399999999998</v>
      </c>
      <c r="Q14" s="130">
        <v>7.6236499857903084</v>
      </c>
      <c r="R14" s="131">
        <v>1.5380370940961821</v>
      </c>
      <c r="S14" s="131">
        <v>36.748544290728887</v>
      </c>
      <c r="T14" s="176">
        <v>42.455420306249628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4.3971</v>
      </c>
      <c r="G16" s="130">
        <v>9.7028899960219874</v>
      </c>
      <c r="H16" s="131">
        <v>120.66566591667207</v>
      </c>
      <c r="I16" s="132">
        <v>1378.8402999999992</v>
      </c>
      <c r="J16" s="130">
        <v>140.14499985042221</v>
      </c>
      <c r="K16" s="131">
        <v>-89.836023805626937</v>
      </c>
      <c r="L16" s="132"/>
      <c r="M16" s="129">
        <v>1383.2373999999991</v>
      </c>
      <c r="N16" s="132">
        <v>149.8478898464441</v>
      </c>
      <c r="O16" s="131">
        <v>-89.166871149779197</v>
      </c>
      <c r="P16" s="130">
        <v>1253.5740353709614</v>
      </c>
      <c r="Q16" s="130">
        <v>0.8845000038146793</v>
      </c>
      <c r="R16" s="131">
        <v>7.0558258136938473E-2</v>
      </c>
      <c r="S16" s="131">
        <v>24.201935122651069</v>
      </c>
      <c r="T16" s="176">
        <v>11.953652964908503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480.45000000000005</v>
      </c>
      <c r="D17" s="130">
        <v>310.80999999999995</v>
      </c>
      <c r="E17" s="131">
        <v>-35.308564887085041</v>
      </c>
      <c r="F17" s="132">
        <v>1175.3898999999999</v>
      </c>
      <c r="G17" s="130">
        <v>13.243030001536004</v>
      </c>
      <c r="H17" s="131">
        <v>-98.873307487027404</v>
      </c>
      <c r="I17" s="132">
        <v>4162.0141999999996</v>
      </c>
      <c r="J17" s="130">
        <v>1974.4380088195803</v>
      </c>
      <c r="K17" s="131">
        <v>-52.560517241397676</v>
      </c>
      <c r="L17" s="132"/>
      <c r="M17" s="129">
        <v>5817.8540999999996</v>
      </c>
      <c r="N17" s="132">
        <v>2298.491038821116</v>
      </c>
      <c r="O17" s="131">
        <v>-60.492459946338009</v>
      </c>
      <c r="P17" s="130">
        <v>7420.7864186437382</v>
      </c>
      <c r="Q17" s="130">
        <v>0.22410000169293198</v>
      </c>
      <c r="R17" s="131">
        <v>3.0198955885579804E-3</v>
      </c>
      <c r="S17" s="131">
        <v>72.028105036398742</v>
      </c>
      <c r="T17" s="176">
        <v>30.973685390627377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85.896999744415325</v>
      </c>
      <c r="K21" s="131" t="s">
        <v>64</v>
      </c>
      <c r="L21" s="132"/>
      <c r="M21" s="129">
        <v>0</v>
      </c>
      <c r="N21" s="132">
        <v>85.896999744415325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2.005399988293652</v>
      </c>
      <c r="K22" s="131">
        <v>-99.8886464222211</v>
      </c>
      <c r="L22" s="132"/>
      <c r="M22" s="129">
        <v>1800.93</v>
      </c>
      <c r="N22" s="132">
        <v>2.005399988293652</v>
      </c>
      <c r="O22" s="131">
        <v>-99.8886464222211</v>
      </c>
      <c r="P22" s="130">
        <v>2618.6039999999998</v>
      </c>
      <c r="Q22" s="130">
        <v>0</v>
      </c>
      <c r="R22" s="131">
        <v>0</v>
      </c>
      <c r="S22" s="131">
        <v>44.343683057149185</v>
      </c>
      <c r="T22" s="176">
        <v>7.6582789466969892E-2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9282.6299999999992</v>
      </c>
      <c r="D23" s="130">
        <v>12886.510000000002</v>
      </c>
      <c r="E23" s="131">
        <v>38.823910895942234</v>
      </c>
      <c r="F23" s="132">
        <v>31.428399999999996</v>
      </c>
      <c r="G23" s="130">
        <v>1E-3</v>
      </c>
      <c r="H23" s="131">
        <v>-99.996818164462709</v>
      </c>
      <c r="I23" s="132">
        <v>50646.815199999997</v>
      </c>
      <c r="J23" s="130">
        <v>38673.953699611659</v>
      </c>
      <c r="K23" s="131">
        <v>-23.639909939269664</v>
      </c>
      <c r="L23" s="132"/>
      <c r="M23" s="129">
        <v>59960.873599999999</v>
      </c>
      <c r="N23" s="132">
        <v>51560.464699611664</v>
      </c>
      <c r="O23" s="131">
        <v>-14.00981739596992</v>
      </c>
      <c r="P23" s="130">
        <v>57620.92</v>
      </c>
      <c r="Q23" s="130">
        <v>0</v>
      </c>
      <c r="R23" s="131">
        <v>0</v>
      </c>
      <c r="S23" s="131">
        <v>143.21374411544826</v>
      </c>
      <c r="T23" s="176">
        <v>89.482196222503333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9282.6299999999992</v>
      </c>
      <c r="D24" s="130">
        <v>12886.511000000002</v>
      </c>
      <c r="E24" s="131">
        <v>38.823921668751247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12886.511000000002</v>
      </c>
      <c r="O24" s="131">
        <v>38.823921668751247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tabSelected="1"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44118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44097</v>
      </c>
      <c r="K7" s="33">
        <v>44104</v>
      </c>
      <c r="L7" s="33">
        <v>44111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16791.72</v>
      </c>
      <c r="H10" s="183">
        <v>102.27441330710245</v>
      </c>
      <c r="I10" s="153">
        <v>-373.42000000000189</v>
      </c>
      <c r="J10" s="154">
        <v>5475.090000000002</v>
      </c>
      <c r="K10" s="154">
        <v>1184.0799999999981</v>
      </c>
      <c r="L10" s="154">
        <v>0</v>
      </c>
      <c r="M10" s="154">
        <v>7.8499999999985448</v>
      </c>
      <c r="N10" s="46">
        <v>5.5280132953991049E-2</v>
      </c>
      <c r="O10" s="154">
        <v>1666.7549999999997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0.20792967978022225</v>
      </c>
      <c r="D12" s="152">
        <v>1.1999999999999997</v>
      </c>
      <c r="E12" s="152">
        <v>1.1999999999999997</v>
      </c>
      <c r="F12" s="153">
        <v>1.4079296797802221</v>
      </c>
      <c r="G12" s="154">
        <v>1.4900000000000002</v>
      </c>
      <c r="H12" s="183">
        <v>105.8291490973178</v>
      </c>
      <c r="I12" s="153">
        <v>-8.2070320219778115E-2</v>
      </c>
      <c r="J12" s="154">
        <v>0</v>
      </c>
      <c r="K12" s="154">
        <v>0</v>
      </c>
      <c r="L12" s="154">
        <v>6.0000000000000053E-2</v>
      </c>
      <c r="M12" s="154">
        <v>0</v>
      </c>
      <c r="N12" s="46">
        <v>0</v>
      </c>
      <c r="O12" s="154">
        <v>1.5000000000000013E-2</v>
      </c>
      <c r="P12" s="41" t="s">
        <v>151</v>
      </c>
    </row>
    <row r="13" spans="1:17" s="2" customFormat="1" ht="10.7" customHeight="1" x14ac:dyDescent="0.2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10081.390000000003</v>
      </c>
      <c r="H13" s="183">
        <v>100.64280722771292</v>
      </c>
      <c r="I13" s="153">
        <v>-64.390000000003056</v>
      </c>
      <c r="J13" s="154">
        <v>0.1400000000030559</v>
      </c>
      <c r="K13" s="154">
        <v>3.9999999997235136E-2</v>
      </c>
      <c r="L13" s="154">
        <v>0</v>
      </c>
      <c r="M13" s="154">
        <v>22.86000000000422</v>
      </c>
      <c r="N13" s="46">
        <v>0.24771089559521287</v>
      </c>
      <c r="O13" s="154">
        <v>5.7600000000011278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0.35</v>
      </c>
      <c r="H14" s="183">
        <v>67.330455251976232</v>
      </c>
      <c r="I14" s="153">
        <v>0.1698241994505556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7" customHeight="1" x14ac:dyDescent="0.2">
      <c r="A15" s="168"/>
      <c r="B15" s="40" t="s">
        <v>68</v>
      </c>
      <c r="C15" s="151">
        <v>0.72378903934066663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7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7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6.3964839890111119E-2</v>
      </c>
      <c r="J17" s="154">
        <v>0</v>
      </c>
      <c r="K17" s="154">
        <v>0</v>
      </c>
      <c r="L17" s="154">
        <v>0.02</v>
      </c>
      <c r="M17" s="154">
        <v>0</v>
      </c>
      <c r="N17" s="46">
        <v>0</v>
      </c>
      <c r="O17" s="154">
        <v>5.0000000000000001E-3</v>
      </c>
      <c r="P17" s="41" t="s">
        <v>151</v>
      </c>
    </row>
    <row r="18" spans="1:16" s="2" customFormat="1" ht="10.7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6375.869999999999</v>
      </c>
      <c r="H18" s="183">
        <v>101.24767757610402</v>
      </c>
      <c r="I18" s="153">
        <v>-78.569999999998799</v>
      </c>
      <c r="J18" s="154">
        <v>694.10999999999967</v>
      </c>
      <c r="K18" s="154">
        <v>2753.62</v>
      </c>
      <c r="L18" s="154">
        <v>0</v>
      </c>
      <c r="M18" s="154">
        <v>0</v>
      </c>
      <c r="N18" s="46">
        <v>0</v>
      </c>
      <c r="O18" s="154">
        <v>861.93249999999989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5840.4315397478658</v>
      </c>
      <c r="D19" s="152">
        <v>0</v>
      </c>
      <c r="E19" s="152">
        <v>444.69999999999982</v>
      </c>
      <c r="F19" s="153">
        <v>6285.1315397478656</v>
      </c>
      <c r="G19" s="154">
        <v>6362.51</v>
      </c>
      <c r="H19" s="183">
        <v>101.23113509658127</v>
      </c>
      <c r="I19" s="153">
        <v>-77.378460252134573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34984.791012346221</v>
      </c>
      <c r="D20" s="152">
        <v>1.1999999999999997</v>
      </c>
      <c r="E20" s="154">
        <v>4034.9999999999995</v>
      </c>
      <c r="F20" s="153">
        <v>39019.791012346221</v>
      </c>
      <c r="G20" s="154">
        <v>39613.370000000003</v>
      </c>
      <c r="H20" s="183">
        <v>101.52122544035659</v>
      </c>
      <c r="I20" s="153">
        <v>-593.57898765378195</v>
      </c>
      <c r="J20" s="154">
        <v>6169.3400000000047</v>
      </c>
      <c r="K20" s="154">
        <v>3937.7399999999952</v>
      </c>
      <c r="L20" s="154">
        <v>8.0000000000000057E-2</v>
      </c>
      <c r="M20" s="154">
        <v>30.710000000002765</v>
      </c>
      <c r="N20" s="46">
        <v>0.3029910285492039</v>
      </c>
      <c r="O20" s="154">
        <v>2534.4675000000007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0.21825000058114541</v>
      </c>
      <c r="H22" s="183">
        <v>17.077828240743159</v>
      </c>
      <c r="I22" s="153">
        <v>1.0597228043007945</v>
      </c>
      <c r="J22" s="154">
        <v>1.3000000000000012E-2</v>
      </c>
      <c r="K22" s="154">
        <v>0</v>
      </c>
      <c r="L22" s="154">
        <v>3.7750000000000034E-2</v>
      </c>
      <c r="M22" s="154">
        <v>0</v>
      </c>
      <c r="N22" s="46">
        <v>0</v>
      </c>
      <c r="O22" s="154">
        <v>1.2687500000000011E-2</v>
      </c>
      <c r="P22" s="41" t="s">
        <v>150</v>
      </c>
    </row>
    <row r="23" spans="1:16" s="2" customFormat="1" ht="10.7" customHeight="1" x14ac:dyDescent="0.2">
      <c r="A23" s="168"/>
      <c r="B23" s="40" t="s">
        <v>75</v>
      </c>
      <c r="C23" s="151">
        <v>94.019490271848014</v>
      </c>
      <c r="D23" s="152">
        <v>0</v>
      </c>
      <c r="E23" s="152">
        <v>-93.9</v>
      </c>
      <c r="F23" s="153">
        <v>0.11949027184800798</v>
      </c>
      <c r="G23" s="154">
        <v>0.16</v>
      </c>
      <c r="H23" s="183">
        <v>133.90211397587288</v>
      </c>
      <c r="I23" s="153">
        <v>-4.0509728151992025E-2</v>
      </c>
      <c r="J23" s="154">
        <v>0.16</v>
      </c>
      <c r="K23" s="154">
        <v>0</v>
      </c>
      <c r="L23" s="154">
        <v>0</v>
      </c>
      <c r="M23" s="154">
        <v>0</v>
      </c>
      <c r="N23" s="46">
        <v>0</v>
      </c>
      <c r="O23" s="154">
        <v>0.04</v>
      </c>
      <c r="P23" s="41">
        <v>0</v>
      </c>
    </row>
    <row r="24" spans="1:16" s="2" customFormat="1" ht="10.7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7" customHeight="1" x14ac:dyDescent="0.2">
      <c r="A26" s="168"/>
      <c r="B26" s="40" t="s">
        <v>78</v>
      </c>
      <c r="C26" s="151">
        <v>317.03151608107214</v>
      </c>
      <c r="D26" s="152">
        <v>-1.1999999999999886</v>
      </c>
      <c r="E26" s="152">
        <v>-301.2</v>
      </c>
      <c r="F26" s="153">
        <v>15.831516081072152</v>
      </c>
      <c r="G26" s="154">
        <v>1.5639999999701977</v>
      </c>
      <c r="H26" s="183">
        <v>9.8790285905724797</v>
      </c>
      <c r="I26" s="153">
        <v>14.267516081101954</v>
      </c>
      <c r="J26" s="154">
        <v>1.54</v>
      </c>
      <c r="K26" s="154">
        <v>2.3999999970197639E-2</v>
      </c>
      <c r="L26" s="154">
        <v>0</v>
      </c>
      <c r="M26" s="154">
        <v>0</v>
      </c>
      <c r="N26" s="46">
        <v>0</v>
      </c>
      <c r="O26" s="154">
        <v>0.39099999999254942</v>
      </c>
      <c r="P26" s="41">
        <v>34.489810949805175</v>
      </c>
    </row>
    <row r="27" spans="1:16" s="2" customFormat="1" ht="10.7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-40</v>
      </c>
      <c r="F27" s="153">
        <v>5194.7383168921178</v>
      </c>
      <c r="G27" s="154">
        <v>5545.6239999999998</v>
      </c>
      <c r="H27" s="183">
        <v>106.75463635900351</v>
      </c>
      <c r="I27" s="153">
        <v>-350.88568310788196</v>
      </c>
      <c r="J27" s="154">
        <v>1157.4189999999999</v>
      </c>
      <c r="K27" s="154">
        <v>0</v>
      </c>
      <c r="L27" s="154">
        <v>37.417000000000371</v>
      </c>
      <c r="M27" s="154">
        <v>16.91399999999976</v>
      </c>
      <c r="N27" s="46">
        <v>0.3231107072806203</v>
      </c>
      <c r="O27" s="154">
        <v>302.9375</v>
      </c>
      <c r="P27" s="41">
        <v>0</v>
      </c>
    </row>
    <row r="28" spans="1:16" s="2" customFormat="1" ht="10.7" customHeight="1" x14ac:dyDescent="0.2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7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78.744706635330189</v>
      </c>
      <c r="I30" s="153">
        <v>0.36710021804794191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7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7" customHeight="1" x14ac:dyDescent="0.2">
      <c r="A33" s="169"/>
      <c r="B33" s="40" t="s">
        <v>85</v>
      </c>
      <c r="C33" s="151">
        <v>7543.2211074362422</v>
      </c>
      <c r="D33" s="152">
        <v>0</v>
      </c>
      <c r="E33" s="152">
        <v>-1134</v>
      </c>
      <c r="F33" s="153">
        <v>6409.2211074362422</v>
      </c>
      <c r="G33" s="154">
        <v>6341.7600000000011</v>
      </c>
      <c r="H33" s="183">
        <v>98.947436727405616</v>
      </c>
      <c r="I33" s="153">
        <v>67.461107436241036</v>
      </c>
      <c r="J33" s="154">
        <v>1131.2000000000007</v>
      </c>
      <c r="K33" s="154">
        <v>0</v>
      </c>
      <c r="L33" s="154">
        <v>0</v>
      </c>
      <c r="M33" s="154">
        <v>0</v>
      </c>
      <c r="N33" s="46">
        <v>0</v>
      </c>
      <c r="O33" s="154">
        <v>282.80000000000018</v>
      </c>
      <c r="P33" s="41">
        <v>0</v>
      </c>
    </row>
    <row r="34" spans="1:18" ht="10.7" customHeight="1" x14ac:dyDescent="0.2">
      <c r="B34" s="40" t="s">
        <v>86</v>
      </c>
      <c r="C34" s="151">
        <v>7117.5479338405521</v>
      </c>
      <c r="D34" s="152">
        <v>0</v>
      </c>
      <c r="E34" s="152">
        <v>4120.0999999999995</v>
      </c>
      <c r="F34" s="153">
        <v>11237.647933840552</v>
      </c>
      <c r="G34" s="154">
        <v>11928.097897202733</v>
      </c>
      <c r="H34" s="183">
        <v>106.14407896943445</v>
      </c>
      <c r="I34" s="153">
        <v>-690.44996336218173</v>
      </c>
      <c r="J34" s="154">
        <v>0</v>
      </c>
      <c r="K34" s="154">
        <v>1043.1180116882315</v>
      </c>
      <c r="L34" s="154">
        <v>574.29790282631075</v>
      </c>
      <c r="M34" s="154">
        <v>0</v>
      </c>
      <c r="N34" s="46">
        <v>0</v>
      </c>
      <c r="O34" s="154">
        <v>404.35397862863556</v>
      </c>
      <c r="P34" s="41">
        <v>0</v>
      </c>
    </row>
    <row r="35" spans="1:18" ht="10.7" customHeight="1" x14ac:dyDescent="0.2">
      <c r="B35" s="186" t="s">
        <v>87</v>
      </c>
      <c r="C35" s="151">
        <v>55295.668000000005</v>
      </c>
      <c r="D35" s="154">
        <v>1.1102230246251565E-14</v>
      </c>
      <c r="E35" s="154">
        <v>6585.2999999999993</v>
      </c>
      <c r="F35" s="153">
        <v>61880.968000000008</v>
      </c>
      <c r="G35" s="154">
        <v>63432.154147203284</v>
      </c>
      <c r="H35" s="183">
        <v>102.50672573060473</v>
      </c>
      <c r="I35" s="153">
        <v>-1551.1861472032761</v>
      </c>
      <c r="J35" s="154">
        <v>8459.6720000000059</v>
      </c>
      <c r="K35" s="154">
        <v>4980.8820116881971</v>
      </c>
      <c r="L35" s="154">
        <v>611.83265282631112</v>
      </c>
      <c r="M35" s="154">
        <v>47.624000000002525</v>
      </c>
      <c r="N35" s="46">
        <v>8.6126095809173547E-2</v>
      </c>
      <c r="O35" s="154">
        <v>3525.0026661286292</v>
      </c>
      <c r="P35" s="41">
        <v>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1:18" ht="10.7" customHeight="1" x14ac:dyDescent="0.2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7" customHeight="1" x14ac:dyDescent="0.2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2.6509999999999998</v>
      </c>
      <c r="J39" s="154">
        <v>-2.2999999999999998</v>
      </c>
      <c r="K39" s="154">
        <v>4.0000000000000001E-3</v>
      </c>
      <c r="L39" s="154">
        <v>0.34500000000000003</v>
      </c>
      <c r="M39" s="154">
        <v>0</v>
      </c>
      <c r="N39" s="46" t="s">
        <v>64</v>
      </c>
      <c r="O39" s="154">
        <v>-0.48774999999999996</v>
      </c>
      <c r="P39" s="41" t="s">
        <v>151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92</v>
      </c>
      <c r="C42" s="155">
        <v>55295.668000000005</v>
      </c>
      <c r="D42" s="155">
        <v>1.1102230246251565E-14</v>
      </c>
      <c r="E42" s="155">
        <v>6588.2999999999993</v>
      </c>
      <c r="F42" s="156">
        <v>61883.968000000008</v>
      </c>
      <c r="G42" s="155">
        <v>63432.503147203286</v>
      </c>
      <c r="H42" s="188">
        <v>102.50232038644207</v>
      </c>
      <c r="I42" s="156">
        <v>-1548.535147203278</v>
      </c>
      <c r="J42" s="155">
        <v>8457.3720000000176</v>
      </c>
      <c r="K42" s="155">
        <v>4980.8860116881988</v>
      </c>
      <c r="L42" s="155">
        <v>612.17765282630717</v>
      </c>
      <c r="M42" s="155">
        <v>47.624000000002525</v>
      </c>
      <c r="N42" s="58">
        <v>8.6126095809173547E-2</v>
      </c>
      <c r="O42" s="155">
        <v>3524.5149161286317</v>
      </c>
      <c r="P42" s="54">
        <v>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44097</v>
      </c>
      <c r="K47" s="33">
        <v>44104</v>
      </c>
      <c r="L47" s="33">
        <v>44111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-680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6</v>
      </c>
      <c r="D53" s="152">
        <v>-674</v>
      </c>
      <c r="E53" s="152">
        <v>0</v>
      </c>
      <c r="F53" s="153">
        <v>6</v>
      </c>
      <c r="G53" s="154">
        <v>5.95</v>
      </c>
      <c r="H53" s="183">
        <v>99.166666666666671</v>
      </c>
      <c r="I53" s="153">
        <v>4.9999999999999822E-2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6</v>
      </c>
      <c r="D60" s="152">
        <v>-1354</v>
      </c>
      <c r="E60" s="154">
        <v>0</v>
      </c>
      <c r="F60" s="153">
        <v>6</v>
      </c>
      <c r="G60" s="154">
        <v>5.97</v>
      </c>
      <c r="H60" s="183">
        <v>99.5</v>
      </c>
      <c r="I60" s="153">
        <v>3.0000000000000249E-2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7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7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87</v>
      </c>
      <c r="C75" s="151">
        <v>6</v>
      </c>
      <c r="D75" s="154">
        <v>-1354</v>
      </c>
      <c r="E75" s="154">
        <v>0</v>
      </c>
      <c r="F75" s="153">
        <v>6</v>
      </c>
      <c r="G75" s="154">
        <v>5.97</v>
      </c>
      <c r="H75" s="183">
        <v>99.5</v>
      </c>
      <c r="I75" s="153">
        <v>3.0000000000000249E-2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7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92</v>
      </c>
      <c r="C82" s="157">
        <v>2438.1</v>
      </c>
      <c r="D82" s="155">
        <v>-1354</v>
      </c>
      <c r="E82" s="155">
        <v>0</v>
      </c>
      <c r="F82" s="156">
        <v>2438.1</v>
      </c>
      <c r="G82" s="155">
        <v>5.97</v>
      </c>
      <c r="H82" s="188">
        <v>0.2448628030023379</v>
      </c>
      <c r="I82" s="156">
        <v>2432.13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7" customHeight="1" x14ac:dyDescent="0.2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44097</v>
      </c>
      <c r="K90" s="33">
        <v>44104</v>
      </c>
      <c r="L90" s="33">
        <v>44111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28156.988000000005</v>
      </c>
      <c r="H93" s="183">
        <v>62.753068342638102</v>
      </c>
      <c r="I93" s="153">
        <v>16712.511999999995</v>
      </c>
      <c r="J93" s="154">
        <v>4.8699999999989814</v>
      </c>
      <c r="K93" s="154">
        <v>2.6600000000053114</v>
      </c>
      <c r="L93" s="154">
        <v>0.31999999999970896</v>
      </c>
      <c r="M93" s="154">
        <v>0.33000000000174623</v>
      </c>
      <c r="N93" s="46">
        <v>7.1523781657779559E-4</v>
      </c>
      <c r="O93" s="154">
        <v>2.045000000001437</v>
      </c>
      <c r="P93" s="41" t="s">
        <v>150</v>
      </c>
      <c r="Q93" s="191"/>
      <c r="T93" s="4"/>
    </row>
    <row r="94" spans="1:254" ht="10.7" customHeight="1" x14ac:dyDescent="0.2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3.04</v>
      </c>
      <c r="H94" s="183">
        <v>6.2939958592132506</v>
      </c>
      <c r="I94" s="153">
        <v>45.26</v>
      </c>
      <c r="J94" s="154">
        <v>0.15000000000000002</v>
      </c>
      <c r="K94" s="154">
        <v>4.0000000000000036E-2</v>
      </c>
      <c r="L94" s="154">
        <v>0.7599999999999999</v>
      </c>
      <c r="M94" s="154">
        <v>0.19000000000000017</v>
      </c>
      <c r="N94" s="46">
        <v>3.9583333333333375</v>
      </c>
      <c r="O94" s="154">
        <v>0.28500000000000003</v>
      </c>
      <c r="P94" s="41" t="s">
        <v>151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1.74</v>
      </c>
      <c r="H95" s="183" t="s">
        <v>152</v>
      </c>
      <c r="I95" s="153">
        <v>-1.74</v>
      </c>
      <c r="J95" s="154">
        <v>0.12</v>
      </c>
      <c r="K95" s="154">
        <v>0</v>
      </c>
      <c r="L95" s="154">
        <v>0.4</v>
      </c>
      <c r="M95" s="154">
        <v>1.22</v>
      </c>
      <c r="N95" s="46" t="s">
        <v>64</v>
      </c>
      <c r="O95" s="154">
        <v>0.435</v>
      </c>
      <c r="P95" s="41" t="s">
        <v>151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20940.244999999999</v>
      </c>
      <c r="H96" s="183">
        <v>48.607472557062053</v>
      </c>
      <c r="I96" s="153">
        <v>22140.054999999997</v>
      </c>
      <c r="J96" s="154">
        <v>0</v>
      </c>
      <c r="K96" s="154">
        <v>-1.8189894035458565E-12</v>
      </c>
      <c r="L96" s="154">
        <v>2.4100000000016735</v>
      </c>
      <c r="M96" s="154">
        <v>0</v>
      </c>
      <c r="N96" s="46">
        <v>0</v>
      </c>
      <c r="O96" s="154">
        <v>0.60249999999996362</v>
      </c>
      <c r="P96" s="41" t="s">
        <v>150</v>
      </c>
      <c r="Q96" s="191"/>
      <c r="T96" s="4"/>
    </row>
    <row r="97" spans="1:20" ht="10.7" customHeight="1" x14ac:dyDescent="0.2">
      <c r="B97" s="40" t="s">
        <v>67</v>
      </c>
      <c r="C97" s="151">
        <v>-30</v>
      </c>
      <c r="D97" s="152">
        <v>0</v>
      </c>
      <c r="E97" s="152">
        <v>90.1</v>
      </c>
      <c r="F97" s="153">
        <v>60.099999999999994</v>
      </c>
      <c r="G97" s="154">
        <v>24.224999999999998</v>
      </c>
      <c r="H97" s="183">
        <v>40.307820299500833</v>
      </c>
      <c r="I97" s="153">
        <v>35.875</v>
      </c>
      <c r="J97" s="154">
        <v>0</v>
      </c>
      <c r="K97" s="154">
        <v>0.25000000000000266</v>
      </c>
      <c r="L97" s="154">
        <v>0.43999999999999639</v>
      </c>
      <c r="M97" s="154">
        <v>0</v>
      </c>
      <c r="N97" s="46" t="s">
        <v>64</v>
      </c>
      <c r="O97" s="154">
        <v>0.17249999999999976</v>
      </c>
      <c r="P97" s="41" t="s">
        <v>150</v>
      </c>
      <c r="Q97" s="191"/>
      <c r="T97" s="4"/>
    </row>
    <row r="98" spans="1:20" ht="10.7" customHeight="1" x14ac:dyDescent="0.2">
      <c r="B98" s="40" t="s">
        <v>68</v>
      </c>
      <c r="C98" s="151">
        <v>16.899999999999999</v>
      </c>
      <c r="D98" s="152">
        <v>0</v>
      </c>
      <c r="E98" s="152">
        <v>-16.7</v>
      </c>
      <c r="F98" s="153">
        <v>0.19999999999999929</v>
      </c>
      <c r="G98" s="154">
        <v>0</v>
      </c>
      <c r="H98" s="183">
        <v>0</v>
      </c>
      <c r="I98" s="153">
        <v>0.19999999999999929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7" customHeight="1" x14ac:dyDescent="0.2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1.9047619047619051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23007.3</v>
      </c>
      <c r="D101" s="152">
        <v>0</v>
      </c>
      <c r="E101" s="152">
        <v>91.700000000000728</v>
      </c>
      <c r="F101" s="153">
        <v>23099</v>
      </c>
      <c r="G101" s="154">
        <v>12032.32</v>
      </c>
      <c r="H101" s="183">
        <v>52.090220355859564</v>
      </c>
      <c r="I101" s="153">
        <v>11066.68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13802.07</v>
      </c>
      <c r="H102" s="183">
        <v>56.061536586851886</v>
      </c>
      <c r="I102" s="153">
        <v>10817.43</v>
      </c>
      <c r="J102" s="154">
        <v>0</v>
      </c>
      <c r="K102" s="154">
        <v>0</v>
      </c>
      <c r="L102" s="154">
        <v>0</v>
      </c>
      <c r="M102" s="154">
        <v>1543.5200000000004</v>
      </c>
      <c r="N102" s="46">
        <v>6.2717945592328492</v>
      </c>
      <c r="O102" s="154">
        <v>385.88000000000011</v>
      </c>
      <c r="P102" s="41">
        <v>26.033145019176938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136362.29999999999</v>
      </c>
      <c r="D103" s="152">
        <v>0</v>
      </c>
      <c r="E103" s="152">
        <v>-583.19999999995343</v>
      </c>
      <c r="F103" s="153">
        <v>135779.10000000003</v>
      </c>
      <c r="G103" s="154">
        <v>74960.668000000005</v>
      </c>
      <c r="H103" s="183">
        <v>55.207810333107219</v>
      </c>
      <c r="I103" s="153">
        <v>60818.43200000003</v>
      </c>
      <c r="J103" s="154">
        <v>5.1399999999989818</v>
      </c>
      <c r="K103" s="154">
        <v>2.9500000000034952</v>
      </c>
      <c r="L103" s="154">
        <v>4.3300000000013785</v>
      </c>
      <c r="M103" s="154">
        <v>1545.2600000000023</v>
      </c>
      <c r="N103" s="46">
        <v>10.230843130382764</v>
      </c>
      <c r="O103" s="154">
        <v>389.42000000000149</v>
      </c>
      <c r="P103" s="41" t="s">
        <v>150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8.9999999999999969E-2</v>
      </c>
      <c r="H105" s="183">
        <v>28.92371791454844</v>
      </c>
      <c r="I105" s="153">
        <v>0.22116331678345735</v>
      </c>
      <c r="J105" s="154">
        <v>0</v>
      </c>
      <c r="K105" s="154">
        <v>0.22999999999999998</v>
      </c>
      <c r="L105" s="154">
        <v>0.26999999999999996</v>
      </c>
      <c r="M105" s="154">
        <v>8.9999999999999969E-2</v>
      </c>
      <c r="N105" s="46">
        <v>28.92371791454844</v>
      </c>
      <c r="O105" s="154">
        <v>0.14749999999999996</v>
      </c>
      <c r="P105" s="41">
        <v>0</v>
      </c>
      <c r="Q105" s="191"/>
      <c r="T105" s="4"/>
    </row>
    <row r="106" spans="1:20" ht="10.7" customHeight="1" x14ac:dyDescent="0.2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1.0230000000000001</v>
      </c>
      <c r="H106" s="183">
        <v>0.65568501993724726</v>
      </c>
      <c r="I106" s="153">
        <v>154.99703536666235</v>
      </c>
      <c r="J106" s="154">
        <v>0.12000000000000011</v>
      </c>
      <c r="K106" s="154">
        <v>9.9999999999999867E-2</v>
      </c>
      <c r="L106" s="154">
        <v>0.20000000000000018</v>
      </c>
      <c r="M106" s="154">
        <v>3.0000000000000027E-2</v>
      </c>
      <c r="N106" s="46">
        <v>1.0134449164172559E-2</v>
      </c>
      <c r="O106" s="154">
        <v>0.11250000000000004</v>
      </c>
      <c r="P106" s="41" t="s">
        <v>150</v>
      </c>
      <c r="Q106" s="191"/>
      <c r="T106" s="4"/>
    </row>
    <row r="107" spans="1:20" ht="10.7" hidden="1" customHeight="1" x14ac:dyDescent="0.2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7" customHeight="1" x14ac:dyDescent="0.2">
      <c r="A108" s="168"/>
      <c r="B108" s="40" t="s">
        <v>77</v>
      </c>
      <c r="C108" s="151">
        <v>16.180492472739779</v>
      </c>
      <c r="D108" s="152">
        <v>0</v>
      </c>
      <c r="E108" s="152">
        <v>-15.2</v>
      </c>
      <c r="F108" s="153">
        <v>0.98049247273977969</v>
      </c>
      <c r="G108" s="154">
        <v>0.15635000167042024</v>
      </c>
      <c r="H108" s="183">
        <v>15.946068533655652</v>
      </c>
      <c r="I108" s="153">
        <v>0.82414247106935945</v>
      </c>
      <c r="J108" s="154">
        <v>4.3999998569488469E-3</v>
      </c>
      <c r="K108" s="154">
        <v>3.0000001192093118E-4</v>
      </c>
      <c r="L108" s="154">
        <v>0</v>
      </c>
      <c r="M108" s="154">
        <v>3.1800001144409201E-2</v>
      </c>
      <c r="N108" s="46">
        <v>0.19653296213316451</v>
      </c>
      <c r="O108" s="154">
        <v>9.1250002533197448E-3</v>
      </c>
      <c r="P108" s="41" t="s">
        <v>150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1085.6290000197291</v>
      </c>
      <c r="H109" s="183">
        <v>102.12382464664691</v>
      </c>
      <c r="I109" s="153">
        <v>-22.577352888361929</v>
      </c>
      <c r="J109" s="154">
        <v>0.11000000000001364</v>
      </c>
      <c r="K109" s="154">
        <v>0</v>
      </c>
      <c r="L109" s="154">
        <v>0.84100001972910832</v>
      </c>
      <c r="M109" s="154">
        <v>1.1849999999999454</v>
      </c>
      <c r="N109" s="46">
        <v>0.11147153604414747</v>
      </c>
      <c r="O109" s="154">
        <v>0.53400000493226685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79</v>
      </c>
      <c r="C110" s="151">
        <v>15215.648864128916</v>
      </c>
      <c r="D110" s="152">
        <v>25</v>
      </c>
      <c r="E110" s="152">
        <v>25</v>
      </c>
      <c r="F110" s="153">
        <v>15240.648864128916</v>
      </c>
      <c r="G110" s="154">
        <v>12765.631968750002</v>
      </c>
      <c r="H110" s="183">
        <v>83.760423080120773</v>
      </c>
      <c r="I110" s="153">
        <v>2475.0168953789143</v>
      </c>
      <c r="J110" s="154">
        <v>3.1000000000003638</v>
      </c>
      <c r="K110" s="154">
        <v>0</v>
      </c>
      <c r="L110" s="154">
        <v>1671.1540000000005</v>
      </c>
      <c r="M110" s="154">
        <v>845.9970000000003</v>
      </c>
      <c r="N110" s="46">
        <v>5.5600455002247644</v>
      </c>
      <c r="O110" s="154">
        <v>630.06275000000028</v>
      </c>
      <c r="P110" s="41">
        <v>1.9282069847470167</v>
      </c>
      <c r="Q110" s="191"/>
      <c r="T110" s="4"/>
    </row>
    <row r="111" spans="1:20" ht="10.7" customHeight="1" x14ac:dyDescent="0.2">
      <c r="B111" s="40" t="s">
        <v>80</v>
      </c>
      <c r="C111" s="151">
        <v>19.084683429385379</v>
      </c>
      <c r="D111" s="152">
        <v>0</v>
      </c>
      <c r="E111" s="152">
        <v>75.5</v>
      </c>
      <c r="F111" s="153">
        <v>94.584683429385379</v>
      </c>
      <c r="G111" s="154">
        <v>12.334110070489348</v>
      </c>
      <c r="H111" s="183">
        <v>13.040282658130049</v>
      </c>
      <c r="I111" s="153">
        <v>82.250573358896034</v>
      </c>
      <c r="J111" s="154">
        <v>0.21580000233650054</v>
      </c>
      <c r="K111" s="154">
        <v>0.21170000040531434</v>
      </c>
      <c r="L111" s="154">
        <v>1.785499997377396</v>
      </c>
      <c r="M111" s="154">
        <v>2.438150029148904</v>
      </c>
      <c r="N111" s="46">
        <v>12.775428202255618</v>
      </c>
      <c r="O111" s="154">
        <v>1.1627875073170286</v>
      </c>
      <c r="P111" s="41" t="s">
        <v>150</v>
      </c>
      <c r="Q111" s="191"/>
      <c r="T111" s="4"/>
    </row>
    <row r="112" spans="1:20" s="191" customFormat="1" ht="10.7" customHeight="1" x14ac:dyDescent="0.2">
      <c r="A112" s="168"/>
      <c r="B112" s="40" t="s">
        <v>81</v>
      </c>
      <c r="C112" s="151">
        <v>16.491655789523236</v>
      </c>
      <c r="D112" s="152">
        <v>0</v>
      </c>
      <c r="E112" s="152">
        <v>-2</v>
      </c>
      <c r="F112" s="153">
        <v>14.491655789523236</v>
      </c>
      <c r="G112" s="154">
        <v>15.675110025606346</v>
      </c>
      <c r="H112" s="183">
        <v>108.16645284204645</v>
      </c>
      <c r="I112" s="153">
        <v>-1.1834542360831097</v>
      </c>
      <c r="J112" s="154">
        <v>0.13505999973416394</v>
      </c>
      <c r="K112" s="154">
        <v>0.43699999970197645</v>
      </c>
      <c r="L112" s="154">
        <v>1.0741999905705448</v>
      </c>
      <c r="M112" s="154">
        <v>0.75815002132951825</v>
      </c>
      <c r="N112" s="46">
        <v>4.5971734494431624</v>
      </c>
      <c r="O112" s="154">
        <v>0.60110250283405087</v>
      </c>
      <c r="P112" s="41">
        <v>0</v>
      </c>
      <c r="R112" s="185"/>
      <c r="T112" s="4"/>
    </row>
    <row r="113" spans="1:20" s="191" customFormat="1" ht="10.7" customHeight="1" x14ac:dyDescent="0.2">
      <c r="A113" s="168"/>
      <c r="B113" s="40" t="s">
        <v>82</v>
      </c>
      <c r="C113" s="151">
        <v>519.02041239480673</v>
      </c>
      <c r="D113" s="152">
        <v>-75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7" customHeight="1" x14ac:dyDescent="0.2">
      <c r="A114" s="168"/>
      <c r="B114" s="184" t="s">
        <v>83</v>
      </c>
      <c r="C114" s="151">
        <v>0</v>
      </c>
      <c r="D114" s="152">
        <v>-29.5</v>
      </c>
      <c r="E114" s="152">
        <v>420.49999999999989</v>
      </c>
      <c r="F114" s="153">
        <v>420.49999999999989</v>
      </c>
      <c r="G114" s="154">
        <v>32.136000109195699</v>
      </c>
      <c r="H114" s="183">
        <v>7.6423305848265652</v>
      </c>
      <c r="I114" s="153">
        <v>388.36399989080417</v>
      </c>
      <c r="J114" s="154">
        <v>0</v>
      </c>
      <c r="K114" s="154">
        <v>0.74099999999999966</v>
      </c>
      <c r="L114" s="154">
        <v>0</v>
      </c>
      <c r="M114" s="154">
        <v>1.0470000000000041</v>
      </c>
      <c r="N114" s="46" t="s">
        <v>64</v>
      </c>
      <c r="O114" s="154">
        <v>0.44700000000000095</v>
      </c>
      <c r="P114" s="41" t="s">
        <v>150</v>
      </c>
      <c r="R114" s="185"/>
      <c r="T114" s="4"/>
    </row>
    <row r="115" spans="1:20" s="191" customFormat="1" ht="10.7" customHeight="1" x14ac:dyDescent="0.2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7" customHeight="1" x14ac:dyDescent="0.2">
      <c r="A116" s="169"/>
      <c r="B116" s="205" t="s">
        <v>85</v>
      </c>
      <c r="C116" s="151">
        <v>28979.931667911318</v>
      </c>
      <c r="D116" s="152">
        <v>0</v>
      </c>
      <c r="E116" s="152">
        <v>-1787.5</v>
      </c>
      <c r="F116" s="153">
        <v>27192.431667911318</v>
      </c>
      <c r="G116" s="154">
        <v>11211.853100000028</v>
      </c>
      <c r="H116" s="183">
        <v>41.231520729463412</v>
      </c>
      <c r="I116" s="153">
        <v>15980.578567911291</v>
      </c>
      <c r="J116" s="154">
        <v>2.0999999998821295E-2</v>
      </c>
      <c r="K116" s="154">
        <v>4.6000000000276486E-2</v>
      </c>
      <c r="L116" s="154">
        <v>1.3680000000003929</v>
      </c>
      <c r="M116" s="154">
        <v>0.97099999999954889</v>
      </c>
      <c r="N116" s="46">
        <v>3.3505945118383787E-3</v>
      </c>
      <c r="O116" s="154">
        <v>0.60149999999975989</v>
      </c>
      <c r="P116" s="41" t="s">
        <v>150</v>
      </c>
      <c r="R116" s="185"/>
      <c r="T116" s="4"/>
    </row>
    <row r="117" spans="1:20" s="191" customFormat="1" ht="10.7" customHeight="1" x14ac:dyDescent="0.2">
      <c r="A117" s="168"/>
      <c r="B117" s="40" t="s">
        <v>86</v>
      </c>
      <c r="C117" s="151">
        <v>21701.255760217475</v>
      </c>
      <c r="D117" s="152">
        <v>0</v>
      </c>
      <c r="E117" s="152">
        <v>532.09999999999854</v>
      </c>
      <c r="F117" s="153">
        <v>22233.355760217473</v>
      </c>
      <c r="G117" s="154">
        <v>10982.472432589004</v>
      </c>
      <c r="H117" s="183">
        <v>49.396377906389333</v>
      </c>
      <c r="I117" s="153">
        <v>11250.883327628469</v>
      </c>
      <c r="J117" s="154">
        <v>0</v>
      </c>
      <c r="K117" s="154">
        <v>0.6430000000000291</v>
      </c>
      <c r="L117" s="154">
        <v>2632.6845088285204</v>
      </c>
      <c r="M117" s="154">
        <v>3.0029999847411091</v>
      </c>
      <c r="N117" s="46">
        <v>1.3837908819295971E-2</v>
      </c>
      <c r="O117" s="154">
        <v>659.08262720331538</v>
      </c>
      <c r="P117" s="41">
        <v>15.070520240184955</v>
      </c>
      <c r="R117" s="185"/>
      <c r="T117" s="4"/>
    </row>
    <row r="118" spans="1:20" s="191" customFormat="1" ht="10.7" customHeight="1" x14ac:dyDescent="0.2">
      <c r="A118" s="168"/>
      <c r="B118" s="196" t="s">
        <v>87</v>
      </c>
      <c r="C118" s="151">
        <v>204190.44615184772</v>
      </c>
      <c r="D118" s="154">
        <v>-79.5</v>
      </c>
      <c r="E118" s="152">
        <v>-1962.4999999999709</v>
      </c>
      <c r="F118" s="153">
        <v>202227.94615184775</v>
      </c>
      <c r="G118" s="154">
        <v>111075.93607157718</v>
      </c>
      <c r="H118" s="183">
        <v>54.92610600325888</v>
      </c>
      <c r="I118" s="153">
        <v>91152.010080270571</v>
      </c>
      <c r="J118" s="154">
        <v>8.8462600019257938</v>
      </c>
      <c r="K118" s="154">
        <v>5.3590000001230118</v>
      </c>
      <c r="L118" s="154">
        <v>4313.7072088362002</v>
      </c>
      <c r="M118" s="154">
        <v>2400.811100036366</v>
      </c>
      <c r="N118" s="46">
        <v>1.1757705344602585</v>
      </c>
      <c r="O118" s="154">
        <v>1682.1808922186538</v>
      </c>
      <c r="P118" s="41" t="s">
        <v>150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88</v>
      </c>
      <c r="C120" s="151">
        <v>303.00790918005731</v>
      </c>
      <c r="D120" s="152">
        <v>0</v>
      </c>
      <c r="E120" s="152">
        <v>-146.99999999999997</v>
      </c>
      <c r="F120" s="153">
        <v>156.00790918005734</v>
      </c>
      <c r="G120" s="154">
        <v>0</v>
      </c>
      <c r="H120" s="183">
        <v>0</v>
      </c>
      <c r="I120" s="153">
        <v>156.00790918005734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7" customHeight="1" x14ac:dyDescent="0.2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90</v>
      </c>
      <c r="C122" s="151">
        <v>99.486938972230135</v>
      </c>
      <c r="D122" s="152">
        <v>0</v>
      </c>
      <c r="E122" s="152">
        <v>115.8</v>
      </c>
      <c r="F122" s="153">
        <v>215.28693897223013</v>
      </c>
      <c r="G122" s="154">
        <v>229.12525901084391</v>
      </c>
      <c r="H122" s="183">
        <v>106.42784931806699</v>
      </c>
      <c r="I122" s="153">
        <v>-13.838320038613773</v>
      </c>
      <c r="J122" s="154">
        <v>20.400829999737443</v>
      </c>
      <c r="K122" s="154">
        <v>62.98526000018424</v>
      </c>
      <c r="L122" s="154">
        <v>49.931389999575863</v>
      </c>
      <c r="M122" s="154">
        <v>27.607980001702895</v>
      </c>
      <c r="N122" s="46">
        <v>27.750356264764697</v>
      </c>
      <c r="O122" s="154">
        <v>40.231365000300109</v>
      </c>
      <c r="P122" s="41">
        <v>0</v>
      </c>
      <c r="R122" s="185"/>
      <c r="T122" s="4"/>
    </row>
    <row r="123" spans="1:20" s="191" customFormat="1" ht="10.7" customHeight="1" x14ac:dyDescent="0.2">
      <c r="A123" s="168"/>
      <c r="B123" s="205" t="s">
        <v>95</v>
      </c>
      <c r="C123" s="151">
        <v>1750</v>
      </c>
      <c r="D123" s="152">
        <v>0</v>
      </c>
      <c r="E123" s="152">
        <v>-650</v>
      </c>
      <c r="F123" s="153">
        <v>1100</v>
      </c>
      <c r="G123" s="154">
        <v>253.36624493249454</v>
      </c>
      <c r="H123" s="183">
        <v>23.033294993863141</v>
      </c>
      <c r="I123" s="153">
        <v>846.63375506750549</v>
      </c>
      <c r="J123" s="154">
        <v>8.5724750032873374</v>
      </c>
      <c r="K123" s="154">
        <v>6.0027949976324351</v>
      </c>
      <c r="L123" s="154">
        <v>4.2352699921726469</v>
      </c>
      <c r="M123" s="154">
        <v>10.333884992092834</v>
      </c>
      <c r="N123" s="46">
        <v>0.59050771383387624</v>
      </c>
      <c r="O123" s="154">
        <v>7.2861062462963133</v>
      </c>
      <c r="P123" s="41" t="s">
        <v>150</v>
      </c>
      <c r="R123" s="185"/>
      <c r="T123" s="4"/>
    </row>
    <row r="124" spans="1:20" s="191" customFormat="1" ht="10.7" customHeight="1" x14ac:dyDescent="0.2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92</v>
      </c>
      <c r="C125" s="157">
        <v>206342.94099999999</v>
      </c>
      <c r="D125" s="155">
        <v>-79.5</v>
      </c>
      <c r="E125" s="155">
        <v>-2643.6999999999707</v>
      </c>
      <c r="F125" s="156">
        <v>203699.24100000001</v>
      </c>
      <c r="G125" s="155">
        <v>111558.42757552052</v>
      </c>
      <c r="H125" s="188">
        <v>54.766246073307912</v>
      </c>
      <c r="I125" s="156">
        <v>92140.813424479493</v>
      </c>
      <c r="J125" s="155">
        <v>37.819565004950576</v>
      </c>
      <c r="K125" s="155">
        <v>74.347054997939694</v>
      </c>
      <c r="L125" s="155">
        <v>4367.8738688279491</v>
      </c>
      <c r="M125" s="155">
        <v>2438.7529650301617</v>
      </c>
      <c r="N125" s="58">
        <v>1.181893091768117</v>
      </c>
      <c r="O125" s="155">
        <v>1729.6983634652502</v>
      </c>
      <c r="P125" s="54" t="s">
        <v>150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44097</v>
      </c>
      <c r="K130" s="33">
        <v>44104</v>
      </c>
      <c r="L130" s="33">
        <v>44111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29640.308407495606</v>
      </c>
      <c r="D133" s="152">
        <v>-25</v>
      </c>
      <c r="E133" s="152">
        <v>-2301</v>
      </c>
      <c r="F133" s="153">
        <v>27339.308407495606</v>
      </c>
      <c r="G133" s="154">
        <v>9776.4100000000017</v>
      </c>
      <c r="H133" s="183">
        <v>35.759536614026445</v>
      </c>
      <c r="I133" s="153">
        <v>17562.898407495602</v>
      </c>
      <c r="J133" s="154">
        <v>4.8699999999989814</v>
      </c>
      <c r="K133" s="154">
        <v>2.3400000000019645</v>
      </c>
      <c r="L133" s="154">
        <v>0.31999999999970896</v>
      </c>
      <c r="M133" s="154">
        <v>0.32999999999992724</v>
      </c>
      <c r="N133" s="46">
        <v>1.1133487393689702E-3</v>
      </c>
      <c r="O133" s="154">
        <v>1.9650000000001455</v>
      </c>
      <c r="P133" s="41" t="s">
        <v>150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2.9228797635078312</v>
      </c>
      <c r="D134" s="152">
        <v>0</v>
      </c>
      <c r="E134" s="152">
        <v>91.300000000000011</v>
      </c>
      <c r="F134" s="153">
        <v>94.222879763507848</v>
      </c>
      <c r="G134" s="154">
        <v>1.6500000000000001</v>
      </c>
      <c r="H134" s="183">
        <v>1.751167024550059</v>
      </c>
      <c r="I134" s="153">
        <v>92.572879763507842</v>
      </c>
      <c r="J134" s="154">
        <v>0.15000000000000002</v>
      </c>
      <c r="K134" s="154">
        <v>4.0000000000000036E-2</v>
      </c>
      <c r="L134" s="154">
        <v>0.7599999999999999</v>
      </c>
      <c r="M134" s="154">
        <v>0.19000000000000017</v>
      </c>
      <c r="N134" s="46">
        <v>0</v>
      </c>
      <c r="O134" s="154">
        <v>0.28500000000000003</v>
      </c>
      <c r="P134" s="41" t="s">
        <v>151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1.74</v>
      </c>
      <c r="H135" s="183">
        <v>24836.220176733881</v>
      </c>
      <c r="I135" s="153">
        <v>-1.7329941030172136</v>
      </c>
      <c r="J135" s="154">
        <v>0.12</v>
      </c>
      <c r="K135" s="154">
        <v>0</v>
      </c>
      <c r="L135" s="154">
        <v>0.4</v>
      </c>
      <c r="M135" s="154">
        <v>1.22</v>
      </c>
      <c r="N135" s="46">
        <v>17413.901503227207</v>
      </c>
      <c r="O135" s="154">
        <v>0.435</v>
      </c>
      <c r="P135" s="41" t="s">
        <v>151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6047.4800000000005</v>
      </c>
      <c r="H136" s="183">
        <v>21.649911121941177</v>
      </c>
      <c r="I136" s="153">
        <v>21885.567696769343</v>
      </c>
      <c r="J136" s="154">
        <v>0</v>
      </c>
      <c r="K136" s="154">
        <v>0</v>
      </c>
      <c r="L136" s="154">
        <v>2.4099999999998545</v>
      </c>
      <c r="M136" s="154">
        <v>0</v>
      </c>
      <c r="N136" s="46">
        <v>0</v>
      </c>
      <c r="O136" s="154">
        <v>0.60249999999996362</v>
      </c>
      <c r="P136" s="41" t="s">
        <v>150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342.82746103867453</v>
      </c>
      <c r="I137" s="153">
        <v>-0.48873257588249008</v>
      </c>
      <c r="J137" s="154">
        <v>0</v>
      </c>
      <c r="K137" s="154">
        <v>0.21</v>
      </c>
      <c r="L137" s="154">
        <v>0.43999999999999995</v>
      </c>
      <c r="M137" s="154">
        <v>0</v>
      </c>
      <c r="N137" s="46">
        <v>0</v>
      </c>
      <c r="O137" s="154">
        <v>0.16249999999999998</v>
      </c>
      <c r="P137" s="41" t="s">
        <v>151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6.8962682638549211E-2</v>
      </c>
      <c r="G138" s="154">
        <v>0</v>
      </c>
      <c r="H138" s="183">
        <v>0</v>
      </c>
      <c r="I138" s="153">
        <v>6.8962682638549211E-2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15250.573740451839</v>
      </c>
      <c r="D142" s="152">
        <v>0</v>
      </c>
      <c r="E142" s="152">
        <v>2644.9999999999982</v>
      </c>
      <c r="F142" s="153">
        <v>17895.573740451837</v>
      </c>
      <c r="G142" s="154">
        <v>5416.9299999999994</v>
      </c>
      <c r="H142" s="183">
        <v>30.269663764707158</v>
      </c>
      <c r="I142" s="153">
        <v>12478.643740451836</v>
      </c>
      <c r="J142" s="154">
        <v>0</v>
      </c>
      <c r="K142" s="154">
        <v>0</v>
      </c>
      <c r="L142" s="154">
        <v>0</v>
      </c>
      <c r="M142" s="154">
        <v>1543.5199999999995</v>
      </c>
      <c r="N142" s="46">
        <v>10.121061845075664</v>
      </c>
      <c r="O142" s="154">
        <v>385.87999999999988</v>
      </c>
      <c r="P142" s="41">
        <v>30.338145901450815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87124.039744676658</v>
      </c>
      <c r="D143" s="152">
        <v>-25</v>
      </c>
      <c r="E143" s="152">
        <v>436.69999999999709</v>
      </c>
      <c r="F143" s="153">
        <v>87560.739744676655</v>
      </c>
      <c r="G143" s="154">
        <v>22888.740000000005</v>
      </c>
      <c r="H143" s="183">
        <v>26.140414147644918</v>
      </c>
      <c r="I143" s="153">
        <v>64671.99974467665</v>
      </c>
      <c r="J143" s="154">
        <v>5.1399999999989818</v>
      </c>
      <c r="K143" s="154">
        <v>2.5900000000019645</v>
      </c>
      <c r="L143" s="154">
        <v>4.3299999999995631</v>
      </c>
      <c r="M143" s="154">
        <v>1545.2599999999995</v>
      </c>
      <c r="N143" s="46">
        <v>17424.023678421021</v>
      </c>
      <c r="O143" s="154">
        <v>389.33</v>
      </c>
      <c r="P143" s="41" t="s">
        <v>150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8.9999999999999969E-2</v>
      </c>
      <c r="H145" s="183">
        <v>47.511929836156185</v>
      </c>
      <c r="I145" s="153">
        <v>9.9426109001177071E-2</v>
      </c>
      <c r="J145" s="154">
        <v>0</v>
      </c>
      <c r="K145" s="154">
        <v>0.22999999999999998</v>
      </c>
      <c r="L145" s="154">
        <v>0.26999999999999996</v>
      </c>
      <c r="M145" s="154">
        <v>8.9999999999999969E-2</v>
      </c>
      <c r="N145" s="46">
        <v>47.511929836156185</v>
      </c>
      <c r="O145" s="154">
        <v>0.14749999999999996</v>
      </c>
      <c r="P145" s="41" t="s">
        <v>151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1.0230000000000001</v>
      </c>
      <c r="H146" s="183">
        <v>1.0501659353129023</v>
      </c>
      <c r="I146" s="153">
        <v>96.390176870490677</v>
      </c>
      <c r="J146" s="154">
        <v>0.12000000000000011</v>
      </c>
      <c r="K146" s="154">
        <v>9.9999999999999867E-2</v>
      </c>
      <c r="L146" s="154">
        <v>0.20000000000000018</v>
      </c>
      <c r="M146" s="154">
        <v>3.0000000000000027E-2</v>
      </c>
      <c r="N146" s="46">
        <v>1.6536836252758404E-2</v>
      </c>
      <c r="O146" s="154">
        <v>0.11250000000000004</v>
      </c>
      <c r="P146" s="41" t="s">
        <v>150</v>
      </c>
      <c r="R146" s="185"/>
    </row>
    <row r="147" spans="1:18" s="191" customFormat="1" ht="10.7" hidden="1" customHeight="1" x14ac:dyDescent="0.2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7" customHeight="1" x14ac:dyDescent="0.2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7" customHeight="1" x14ac:dyDescent="0.2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192.38300002002714</v>
      </c>
      <c r="H149" s="183">
        <v>26.71405885892483</v>
      </c>
      <c r="I149" s="153">
        <v>527.77338293918172</v>
      </c>
      <c r="J149" s="154">
        <v>0.11000000000001364</v>
      </c>
      <c r="K149" s="154">
        <v>0</v>
      </c>
      <c r="L149" s="154">
        <v>0.8150000200271279</v>
      </c>
      <c r="M149" s="154">
        <v>1.1549999999999727</v>
      </c>
      <c r="N149" s="46">
        <v>0.16449327073440154</v>
      </c>
      <c r="O149" s="154">
        <v>0.52000000500677857</v>
      </c>
      <c r="P149" s="41" t="s">
        <v>150</v>
      </c>
      <c r="R149" s="185"/>
    </row>
    <row r="150" spans="1:18" s="191" customFormat="1" ht="10.7" customHeight="1" x14ac:dyDescent="0.2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7533.1070000000009</v>
      </c>
      <c r="H150" s="183">
        <v>75.710288956005428</v>
      </c>
      <c r="I150" s="153">
        <v>2416.8048334859623</v>
      </c>
      <c r="J150" s="154">
        <v>3.1000000000003638</v>
      </c>
      <c r="K150" s="154">
        <v>0</v>
      </c>
      <c r="L150" s="154">
        <v>1671.1540000000005</v>
      </c>
      <c r="M150" s="154">
        <v>845.9970000000003</v>
      </c>
      <c r="N150" s="46">
        <v>8.5025577528520095</v>
      </c>
      <c r="O150" s="154">
        <v>630.06275000000028</v>
      </c>
      <c r="P150" s="41">
        <v>1.8358160889307631</v>
      </c>
      <c r="R150" s="185"/>
    </row>
    <row r="151" spans="1:18" s="191" customFormat="1" ht="10.7" customHeight="1" x14ac:dyDescent="0.2">
      <c r="A151" s="168"/>
      <c r="B151" s="40" t="s">
        <v>80</v>
      </c>
      <c r="C151" s="151">
        <v>11.706617725918356</v>
      </c>
      <c r="D151" s="152">
        <v>0</v>
      </c>
      <c r="E151" s="152">
        <v>0.30000000000001137</v>
      </c>
      <c r="F151" s="153">
        <v>12.006617725918368</v>
      </c>
      <c r="G151" s="154">
        <v>4.059000030517578</v>
      </c>
      <c r="H151" s="183">
        <v>33.806356820668341</v>
      </c>
      <c r="I151" s="153">
        <v>7.9476176954007896</v>
      </c>
      <c r="J151" s="154">
        <v>0</v>
      </c>
      <c r="K151" s="154">
        <v>0.12</v>
      </c>
      <c r="L151" s="154">
        <v>0.95799999999999963</v>
      </c>
      <c r="M151" s="154">
        <v>2.3010000305175784</v>
      </c>
      <c r="N151" s="46">
        <v>19.655549402823524</v>
      </c>
      <c r="O151" s="154">
        <v>0.84475000762939456</v>
      </c>
      <c r="P151" s="41">
        <v>7.4082481487085552</v>
      </c>
      <c r="R151" s="185"/>
    </row>
    <row r="152" spans="1:18" s="191" customFormat="1" ht="10.7" customHeight="1" x14ac:dyDescent="0.2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7" customHeight="1" x14ac:dyDescent="0.2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7" customHeight="1" x14ac:dyDescent="0.2">
      <c r="A154" s="168"/>
      <c r="B154" s="184" t="s">
        <v>83</v>
      </c>
      <c r="C154" s="151">
        <v>0</v>
      </c>
      <c r="D154" s="152">
        <v>25</v>
      </c>
      <c r="E154" s="152">
        <v>25</v>
      </c>
      <c r="F154" s="153">
        <v>25</v>
      </c>
      <c r="G154" s="154">
        <v>0</v>
      </c>
      <c r="H154" s="183">
        <v>0</v>
      </c>
      <c r="I154" s="153">
        <v>25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7" customHeight="1" x14ac:dyDescent="0.2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7" customHeight="1" x14ac:dyDescent="0.2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7" customHeight="1" x14ac:dyDescent="0.2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3914.0915161074386</v>
      </c>
      <c r="H157" s="183">
        <v>29.346829237897808</v>
      </c>
      <c r="I157" s="153">
        <v>9423.2659352824794</v>
      </c>
      <c r="J157" s="154">
        <v>0</v>
      </c>
      <c r="K157" s="154">
        <v>0.6430000000000291</v>
      </c>
      <c r="L157" s="154">
        <v>2630.4585087984792</v>
      </c>
      <c r="M157" s="154">
        <v>0</v>
      </c>
      <c r="N157" s="46">
        <v>0</v>
      </c>
      <c r="O157" s="154">
        <v>657.77537719961981</v>
      </c>
      <c r="P157" s="41">
        <v>12.32596333325918</v>
      </c>
      <c r="R157" s="185"/>
    </row>
    <row r="158" spans="1:18" s="191" customFormat="1" ht="10.7" customHeight="1" x14ac:dyDescent="0.2">
      <c r="A158" s="168"/>
      <c r="B158" s="196" t="s">
        <v>87</v>
      </c>
      <c r="C158" s="151">
        <v>129564.2881962367</v>
      </c>
      <c r="D158" s="154">
        <v>0</v>
      </c>
      <c r="E158" s="152">
        <v>142.99999999998545</v>
      </c>
      <c r="F158" s="153">
        <v>129707.28819623668</v>
      </c>
      <c r="G158" s="154">
        <v>35843.813516157992</v>
      </c>
      <c r="H158" s="183">
        <v>27.634386636724059</v>
      </c>
      <c r="I158" s="153">
        <v>93863.474680078682</v>
      </c>
      <c r="J158" s="154">
        <v>8.4699999999993594</v>
      </c>
      <c r="K158" s="154">
        <v>3.6830000000019933</v>
      </c>
      <c r="L158" s="154">
        <v>4308.1855088185066</v>
      </c>
      <c r="M158" s="154">
        <v>2394.8330000305173</v>
      </c>
      <c r="N158" s="46">
        <v>1.8483742961666481</v>
      </c>
      <c r="O158" s="154">
        <v>1678.7928772122564</v>
      </c>
      <c r="P158" s="41" t="s">
        <v>150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7" customHeight="1" x14ac:dyDescent="0.2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7" customHeight="1" x14ac:dyDescent="0.2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172.28000000000006</v>
      </c>
      <c r="H162" s="183">
        <v>281.98493375286307</v>
      </c>
      <c r="I162" s="153">
        <v>-111.18453730730545</v>
      </c>
      <c r="J162" s="154">
        <v>18.440000000000001</v>
      </c>
      <c r="K162" s="154">
        <v>61.840000000000074</v>
      </c>
      <c r="L162" s="154">
        <v>49.209999999999965</v>
      </c>
      <c r="M162" s="154">
        <v>26.760000000000019</v>
      </c>
      <c r="N162" s="46"/>
      <c r="O162" s="154"/>
      <c r="P162" s="41">
        <v>0</v>
      </c>
      <c r="Q162" s="191"/>
    </row>
    <row r="163" spans="1:254" s="191" customFormat="1" ht="10.7" customHeight="1" x14ac:dyDescent="0.2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92</v>
      </c>
      <c r="C165" s="157">
        <v>129627.22700000001</v>
      </c>
      <c r="D165" s="155">
        <v>0</v>
      </c>
      <c r="E165" s="155">
        <v>142.99999999998545</v>
      </c>
      <c r="F165" s="156">
        <v>129770.227</v>
      </c>
      <c r="G165" s="155">
        <v>36016.093516157991</v>
      </c>
      <c r="H165" s="188">
        <v>27.753741631474522</v>
      </c>
      <c r="I165" s="156">
        <v>93754.133483842015</v>
      </c>
      <c r="J165" s="155">
        <v>26.909999999999361</v>
      </c>
      <c r="K165" s="155">
        <v>65.523000000002071</v>
      </c>
      <c r="L165" s="155">
        <v>4357.3955088184994</v>
      </c>
      <c r="M165" s="155">
        <v>2421.5930000305175</v>
      </c>
      <c r="N165" s="58">
        <v>1.8681206534106585</v>
      </c>
      <c r="O165" s="155">
        <v>1717.8553772122546</v>
      </c>
      <c r="P165" s="54" t="s">
        <v>150</v>
      </c>
      <c r="Q165" s="191"/>
    </row>
    <row r="166" spans="1:254" ht="10.7" customHeight="1" x14ac:dyDescent="0.2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44097</v>
      </c>
      <c r="K173" s="33">
        <v>44104</v>
      </c>
      <c r="L173" s="33">
        <v>44111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32.26</v>
      </c>
      <c r="H176" s="183">
        <v>23.939817648485608</v>
      </c>
      <c r="I176" s="153">
        <v>102.49457697164505</v>
      </c>
      <c r="J176" s="154">
        <v>0.82000000000000028</v>
      </c>
      <c r="K176" s="154">
        <v>3.9999999999999147E-2</v>
      </c>
      <c r="L176" s="154">
        <v>0</v>
      </c>
      <c r="M176" s="154">
        <v>0</v>
      </c>
      <c r="N176" s="46">
        <v>0</v>
      </c>
      <c r="O176" s="154">
        <v>0.21499999999999986</v>
      </c>
      <c r="P176" s="41" t="s">
        <v>150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14.329999999999998</v>
      </c>
      <c r="H177" s="183">
        <v>842.9411764705884</v>
      </c>
      <c r="I177" s="153">
        <v>-12.629999999999999</v>
      </c>
      <c r="J177" s="154">
        <v>5.9999999999998721E-2</v>
      </c>
      <c r="K177" s="154">
        <v>0.80000000000000071</v>
      </c>
      <c r="L177" s="154">
        <v>0.85000000000000009</v>
      </c>
      <c r="M177" s="154">
        <v>0</v>
      </c>
      <c r="N177" s="46" t="s">
        <v>64</v>
      </c>
      <c r="O177" s="154">
        <v>0.42749999999999988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4.3599999999999985</v>
      </c>
      <c r="H178" s="183">
        <v>1453.3333333333326</v>
      </c>
      <c r="I178" s="153">
        <v>-4.0599999999999987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-182.14</v>
      </c>
      <c r="D179" s="152">
        <v>0</v>
      </c>
      <c r="E179" s="152">
        <v>1186</v>
      </c>
      <c r="F179" s="153">
        <v>1003.86</v>
      </c>
      <c r="G179" s="154">
        <v>11.01</v>
      </c>
      <c r="H179" s="183">
        <v>1.0967664813818661</v>
      </c>
      <c r="I179" s="153">
        <v>992.85</v>
      </c>
      <c r="J179" s="154">
        <v>0.2799999999999998</v>
      </c>
      <c r="K179" s="154">
        <v>0.84999999999999964</v>
      </c>
      <c r="L179" s="154">
        <v>0</v>
      </c>
      <c r="M179" s="154">
        <v>0</v>
      </c>
      <c r="N179" s="46" t="s">
        <v>64</v>
      </c>
      <c r="O179" s="154">
        <v>0.28249999999999986</v>
      </c>
      <c r="P179" s="41" t="s">
        <v>150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-3.5</v>
      </c>
      <c r="D180" s="152">
        <v>0</v>
      </c>
      <c r="E180" s="152">
        <v>5</v>
      </c>
      <c r="F180" s="153">
        <v>1.5</v>
      </c>
      <c r="G180" s="154">
        <v>10.863999969482421</v>
      </c>
      <c r="H180" s="183">
        <v>724.26666463216134</v>
      </c>
      <c r="I180" s="153">
        <v>-9.3639999694824212</v>
      </c>
      <c r="J180" s="154">
        <v>0</v>
      </c>
      <c r="K180" s="154">
        <v>0</v>
      </c>
      <c r="L180" s="154">
        <v>4.1959999999999997</v>
      </c>
      <c r="M180" s="154">
        <v>2.5749999694824215</v>
      </c>
      <c r="N180" s="46" t="s">
        <v>64</v>
      </c>
      <c r="O180" s="154">
        <v>1.6927499923706053</v>
      </c>
      <c r="P180" s="41" t="s">
        <v>151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0.24059235449431751</v>
      </c>
      <c r="D181" s="152">
        <v>0</v>
      </c>
      <c r="E181" s="152">
        <v>2.9</v>
      </c>
      <c r="F181" s="153">
        <v>3.1405923544943173</v>
      </c>
      <c r="G181" s="154">
        <v>0.91</v>
      </c>
      <c r="H181" s="183">
        <v>28.97542556574566</v>
      </c>
      <c r="I181" s="153">
        <v>2.2305923544943171</v>
      </c>
      <c r="J181" s="154">
        <v>0</v>
      </c>
      <c r="K181" s="154">
        <v>1.1102230246251565E-16</v>
      </c>
      <c r="L181" s="154">
        <v>-1.1102230246251565E-16</v>
      </c>
      <c r="M181" s="154">
        <v>1.999999999999999E-2</v>
      </c>
      <c r="N181" s="46">
        <v>8.3128161084072865</v>
      </c>
      <c r="O181" s="154">
        <v>4.9999999999999975E-3</v>
      </c>
      <c r="P181" s="41" t="s">
        <v>151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1.8300000000000003</v>
      </c>
      <c r="H183" s="183">
        <v>-83.181818181818187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134.19854896108367</v>
      </c>
      <c r="D184" s="152">
        <v>0</v>
      </c>
      <c r="E184" s="152">
        <v>-78.7</v>
      </c>
      <c r="F184" s="153">
        <v>55.498548961083671</v>
      </c>
      <c r="G184" s="154">
        <v>0</v>
      </c>
      <c r="H184" s="183">
        <v>0</v>
      </c>
      <c r="I184" s="153">
        <v>55.498548961083671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42.20000000000001</v>
      </c>
      <c r="H185" s="183">
        <v>81.30310850346487</v>
      </c>
      <c r="I185" s="153">
        <v>9.7045344966134692</v>
      </c>
      <c r="J185" s="154">
        <v>0</v>
      </c>
      <c r="K185" s="154">
        <v>7.1054273576010019E-15</v>
      </c>
      <c r="L185" s="154">
        <v>-7.1054273576010019E-15</v>
      </c>
      <c r="M185" s="154">
        <v>0.19000000000000483</v>
      </c>
      <c r="N185" s="46">
        <v>0.35913745732356289</v>
      </c>
      <c r="O185" s="154">
        <v>4.7500000000001208E-2</v>
      </c>
      <c r="P185" s="41" t="s">
        <v>150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135.45825278383651</v>
      </c>
      <c r="D186" s="152">
        <v>0</v>
      </c>
      <c r="E186" s="152">
        <v>1115</v>
      </c>
      <c r="F186" s="153">
        <v>1250.4582527838365</v>
      </c>
      <c r="G186" s="154">
        <v>117.76399996948243</v>
      </c>
      <c r="H186" s="183">
        <v>9.4176674596940728</v>
      </c>
      <c r="I186" s="153">
        <v>1132.6942528143541</v>
      </c>
      <c r="J186" s="154">
        <v>1.1599999999999988</v>
      </c>
      <c r="K186" s="154">
        <v>1.6900000000000066</v>
      </c>
      <c r="L186" s="154">
        <v>5.0459999999999923</v>
      </c>
      <c r="M186" s="154">
        <v>2.7849999694824263</v>
      </c>
      <c r="N186" s="46">
        <v>2.0559839745805024</v>
      </c>
      <c r="O186" s="154">
        <v>2.6702499923706062</v>
      </c>
      <c r="P186" s="41" t="s">
        <v>150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4.0473100007697944</v>
      </c>
      <c r="H188" s="183">
        <v>30.358954636790443</v>
      </c>
      <c r="I188" s="153">
        <v>9.2842096420873066</v>
      </c>
      <c r="J188" s="154">
        <v>8.1499999999999906E-2</v>
      </c>
      <c r="K188" s="154">
        <v>2.9999999999998916E-3</v>
      </c>
      <c r="L188" s="154">
        <v>0.17824999999999913</v>
      </c>
      <c r="M188" s="154">
        <v>7.0500000000000451E-2</v>
      </c>
      <c r="N188" s="46">
        <v>0.3824969474360288</v>
      </c>
      <c r="O188" s="154">
        <v>8.3312499999999845E-2</v>
      </c>
      <c r="P188" s="41" t="s">
        <v>150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3.4826527883464249</v>
      </c>
      <c r="D189" s="152">
        <v>0</v>
      </c>
      <c r="E189" s="152">
        <v>-2</v>
      </c>
      <c r="F189" s="153">
        <v>1.4826527883464249</v>
      </c>
      <c r="G189" s="154">
        <v>0.40499999856948848</v>
      </c>
      <c r="H189" s="183">
        <v>27.315903072706419</v>
      </c>
      <c r="I189" s="153">
        <v>1.0776527897769363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20" s="61" customFormat="1" ht="10.7" hidden="1" customHeight="1" x14ac:dyDescent="0.2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78</v>
      </c>
      <c r="C192" s="151">
        <v>68.26589830680777</v>
      </c>
      <c r="D192" s="152">
        <v>0</v>
      </c>
      <c r="E192" s="152">
        <v>3.5</v>
      </c>
      <c r="F192" s="153">
        <v>71.76589830680777</v>
      </c>
      <c r="G192" s="154">
        <v>72.648250016810366</v>
      </c>
      <c r="H192" s="183">
        <v>101.22948605231754</v>
      </c>
      <c r="I192" s="153">
        <v>-0.88235171000259527</v>
      </c>
      <c r="J192" s="154">
        <v>0.94500000762939362</v>
      </c>
      <c r="K192" s="154">
        <v>0.27150000000186281</v>
      </c>
      <c r="L192" s="154">
        <v>0.24000000000000021</v>
      </c>
      <c r="M192" s="154">
        <v>0.56000000000000005</v>
      </c>
      <c r="N192" s="46">
        <v>0.82032173294371546</v>
      </c>
      <c r="O192" s="154">
        <v>0.50412500190781417</v>
      </c>
      <c r="P192" s="41">
        <v>0</v>
      </c>
      <c r="Q192" s="191"/>
      <c r="R192" s="185"/>
    </row>
    <row r="193" spans="1:20" s="61" customFormat="1" ht="10.7" customHeight="1" x14ac:dyDescent="0.2">
      <c r="A193" s="168"/>
      <c r="B193" s="40" t="s">
        <v>79</v>
      </c>
      <c r="C193" s="151">
        <v>36.904766370037606</v>
      </c>
      <c r="D193" s="152">
        <v>-25</v>
      </c>
      <c r="E193" s="152">
        <v>-25</v>
      </c>
      <c r="F193" s="153">
        <v>11.904766370037606</v>
      </c>
      <c r="G193" s="154">
        <v>0.72699999999999998</v>
      </c>
      <c r="H193" s="183">
        <v>6.1067977094430246</v>
      </c>
      <c r="I193" s="153">
        <v>11.177766370037606</v>
      </c>
      <c r="J193" s="154">
        <v>0</v>
      </c>
      <c r="K193" s="154">
        <v>0</v>
      </c>
      <c r="L193" s="154">
        <v>0</v>
      </c>
      <c r="M193" s="154">
        <v>7.0000000000000001E-3</v>
      </c>
      <c r="N193" s="46">
        <v>1.8967739640490422E-2</v>
      </c>
      <c r="O193" s="154">
        <v>1.75E-3</v>
      </c>
      <c r="P193" s="41" t="s">
        <v>150</v>
      </c>
      <c r="Q193" s="191"/>
      <c r="R193" s="185"/>
    </row>
    <row r="194" spans="1:20" s="61" customFormat="1" ht="10.7" customHeight="1" x14ac:dyDescent="0.2">
      <c r="A194" s="168"/>
      <c r="B194" s="40" t="s">
        <v>80</v>
      </c>
      <c r="C194" s="151">
        <v>0.31660479894058402</v>
      </c>
      <c r="D194" s="152">
        <v>0</v>
      </c>
      <c r="E194" s="152">
        <v>9.9999999999999978E-2</v>
      </c>
      <c r="F194" s="153">
        <v>0.416604798940584</v>
      </c>
      <c r="G194" s="154">
        <v>8.1186363830566428</v>
      </c>
      <c r="H194" s="183">
        <v>1948.7620890835008</v>
      </c>
      <c r="I194" s="153">
        <v>-7.7020315841160585</v>
      </c>
      <c r="J194" s="154">
        <v>0.2</v>
      </c>
      <c r="K194" s="154">
        <v>0</v>
      </c>
      <c r="L194" s="154">
        <v>0.33600000000000002</v>
      </c>
      <c r="M194" s="154">
        <v>0</v>
      </c>
      <c r="N194" s="46">
        <v>0</v>
      </c>
      <c r="O194" s="154">
        <v>0.13400000000000001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7" customHeight="1" x14ac:dyDescent="0.2">
      <c r="A196" s="168"/>
      <c r="B196" s="40" t="s">
        <v>82</v>
      </c>
      <c r="C196" s="151">
        <v>0.79151199735146016</v>
      </c>
      <c r="D196" s="152">
        <v>0</v>
      </c>
      <c r="E196" s="152">
        <v>15.400000000000002</v>
      </c>
      <c r="F196" s="153">
        <v>16.191511997351462</v>
      </c>
      <c r="G196" s="154">
        <v>7.7839999999999998</v>
      </c>
      <c r="H196" s="183">
        <v>48.074571425283033</v>
      </c>
      <c r="I196" s="153">
        <v>8.4075119973514632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20" s="61" customFormat="1" ht="10.7" customHeight="1" x14ac:dyDescent="0.2">
      <c r="A197" s="171"/>
      <c r="B197" s="184" t="s">
        <v>83</v>
      </c>
      <c r="C197" s="151">
        <v>0</v>
      </c>
      <c r="D197" s="152">
        <v>29.5</v>
      </c>
      <c r="E197" s="152">
        <v>113.5</v>
      </c>
      <c r="F197" s="153">
        <v>113.5</v>
      </c>
      <c r="G197" s="154">
        <v>77.727000091910369</v>
      </c>
      <c r="H197" s="183">
        <v>68.481938406969491</v>
      </c>
      <c r="I197" s="153">
        <v>35.772999908089631</v>
      </c>
      <c r="J197" s="154">
        <v>1.0010000076293863</v>
      </c>
      <c r="K197" s="154">
        <v>1.313000003814679</v>
      </c>
      <c r="L197" s="154">
        <v>4.035000000000025</v>
      </c>
      <c r="M197" s="154">
        <v>1.9630000152587996</v>
      </c>
      <c r="N197" s="46" t="s">
        <v>64</v>
      </c>
      <c r="O197" s="154">
        <v>2.0780000066757225</v>
      </c>
      <c r="P197" s="41">
        <v>15.215110583814404</v>
      </c>
      <c r="Q197" s="191"/>
      <c r="R197" s="185"/>
    </row>
    <row r="198" spans="1:20" s="61" customFormat="1" ht="10.7" customHeight="1" x14ac:dyDescent="0.2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7" customHeight="1" x14ac:dyDescent="0.2">
      <c r="A199" s="206"/>
      <c r="B199" s="62" t="s">
        <v>85</v>
      </c>
      <c r="C199" s="151">
        <v>274.17312321428562</v>
      </c>
      <c r="D199" s="152">
        <v>0</v>
      </c>
      <c r="E199" s="152">
        <v>376.79999999999995</v>
      </c>
      <c r="F199" s="153">
        <v>650.97312321428558</v>
      </c>
      <c r="G199" s="154">
        <v>16</v>
      </c>
      <c r="H199" s="183">
        <v>2.4578587701128733</v>
      </c>
      <c r="I199" s="153">
        <v>634.97312321428558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7" customHeight="1" x14ac:dyDescent="0.2">
      <c r="A200" s="206"/>
      <c r="B200" s="40" t="s">
        <v>86</v>
      </c>
      <c r="C200" s="151">
        <v>89.599158100185292</v>
      </c>
      <c r="D200" s="152">
        <v>0</v>
      </c>
      <c r="E200" s="152">
        <v>102.30000000000001</v>
      </c>
      <c r="F200" s="153">
        <v>191.8991581001853</v>
      </c>
      <c r="G200" s="154">
        <v>406.79890187489326</v>
      </c>
      <c r="H200" s="183">
        <v>211.98576684870847</v>
      </c>
      <c r="I200" s="153">
        <v>-214.89974377470796</v>
      </c>
      <c r="J200" s="154">
        <v>0.14100000000000534</v>
      </c>
      <c r="K200" s="154">
        <v>3.0980000381469495</v>
      </c>
      <c r="L200" s="154">
        <v>2.3140000001191936</v>
      </c>
      <c r="M200" s="154">
        <v>0.82999999999996987</v>
      </c>
      <c r="N200" s="46">
        <v>0.92634798986828137</v>
      </c>
      <c r="O200" s="154">
        <v>1.5957500095665296</v>
      </c>
      <c r="P200" s="41">
        <v>0</v>
      </c>
      <c r="Q200" s="191"/>
      <c r="R200" s="185"/>
    </row>
    <row r="201" spans="1:20" s="61" customFormat="1" ht="10.7" customHeight="1" x14ac:dyDescent="0.2">
      <c r="A201" s="171"/>
      <c r="B201" s="196" t="s">
        <v>87</v>
      </c>
      <c r="C201" s="151">
        <v>628.2149999999998</v>
      </c>
      <c r="D201" s="154">
        <v>4.5</v>
      </c>
      <c r="E201" s="152">
        <v>1694.5000000000005</v>
      </c>
      <c r="F201" s="153">
        <v>2322.7150000000001</v>
      </c>
      <c r="G201" s="154">
        <v>712.02009833549232</v>
      </c>
      <c r="H201" s="183">
        <v>30.654647614343229</v>
      </c>
      <c r="I201" s="153">
        <v>1610.6949016645078</v>
      </c>
      <c r="J201" s="154">
        <v>3.5285000152587842</v>
      </c>
      <c r="K201" s="154">
        <v>6.3755000419634982</v>
      </c>
      <c r="L201" s="154">
        <v>12.14925000011921</v>
      </c>
      <c r="M201" s="154">
        <v>6.2154999847411965</v>
      </c>
      <c r="N201" s="46">
        <v>0.98939057245388884</v>
      </c>
      <c r="O201" s="154">
        <v>7.0671875105206725</v>
      </c>
      <c r="P201" s="41" t="s">
        <v>150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0.4</v>
      </c>
      <c r="H203" s="183">
        <v>0.18912529550827423</v>
      </c>
      <c r="I203" s="153">
        <v>211.1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7" customHeight="1" x14ac:dyDescent="0.2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7" customHeight="1" x14ac:dyDescent="0.2">
      <c r="A205" s="173" t="s">
        <v>90</v>
      </c>
      <c r="B205" s="49" t="s">
        <v>96</v>
      </c>
      <c r="C205" s="151">
        <v>1254.4000000000001</v>
      </c>
      <c r="D205" s="152">
        <v>0</v>
      </c>
      <c r="E205" s="152">
        <v>-30</v>
      </c>
      <c r="F205" s="153">
        <v>1224.4000000000001</v>
      </c>
      <c r="G205" s="154">
        <v>687.70717000223783</v>
      </c>
      <c r="H205" s="183">
        <v>56.166871120731606</v>
      </c>
      <c r="I205" s="153">
        <v>536.69282999776226</v>
      </c>
      <c r="J205" s="154">
        <v>2.4811000000238406</v>
      </c>
      <c r="K205" s="154">
        <v>26.817200000002892</v>
      </c>
      <c r="L205" s="154">
        <v>5.9954999999999998</v>
      </c>
      <c r="M205" s="154">
        <v>3.7081500010490509</v>
      </c>
      <c r="N205" s="46"/>
      <c r="O205" s="154"/>
      <c r="P205" s="41" t="s">
        <v>150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92</v>
      </c>
      <c r="C208" s="157">
        <v>2094.1149999999998</v>
      </c>
      <c r="D208" s="155">
        <v>4.5</v>
      </c>
      <c r="E208" s="155">
        <v>1664.5000000000005</v>
      </c>
      <c r="F208" s="224">
        <v>3758.6149999999998</v>
      </c>
      <c r="G208" s="155">
        <v>1400.1272683377301</v>
      </c>
      <c r="H208" s="188">
        <v>37.251148849715392</v>
      </c>
      <c r="I208" s="156">
        <v>2358.4877316622697</v>
      </c>
      <c r="J208" s="155">
        <v>6.0096000152826248</v>
      </c>
      <c r="K208" s="155">
        <v>33.19270004196639</v>
      </c>
      <c r="L208" s="155">
        <v>18.14475000011921</v>
      </c>
      <c r="M208" s="155">
        <v>9.9236499857902469</v>
      </c>
      <c r="N208" s="58">
        <v>0.47388276125190104</v>
      </c>
      <c r="O208" s="155">
        <v>16.817675010789618</v>
      </c>
      <c r="P208" s="54" t="s">
        <v>150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44097</v>
      </c>
      <c r="K213" s="33">
        <v>44104</v>
      </c>
      <c r="L213" s="33">
        <v>44111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4.3299999999999992</v>
      </c>
      <c r="H216" s="183">
        <v>219.76271448606587</v>
      </c>
      <c r="I216" s="153">
        <v>-2.3596930668489051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0.85000000000000009</v>
      </c>
      <c r="M217" s="154">
        <v>0</v>
      </c>
      <c r="N217" s="46" t="s">
        <v>64</v>
      </c>
      <c r="O217" s="154">
        <v>0.21250000000000002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0.33999999999999997</v>
      </c>
      <c r="H218" s="183">
        <v>74.097058283055119</v>
      </c>
      <c r="I218" s="153">
        <v>0.11885762252690252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0.2799999999999998</v>
      </c>
      <c r="K219" s="154">
        <v>0.84999999999999964</v>
      </c>
      <c r="L219" s="154">
        <v>0</v>
      </c>
      <c r="M219" s="154">
        <v>0</v>
      </c>
      <c r="N219" s="46" t="s">
        <v>64</v>
      </c>
      <c r="O219" s="154">
        <v>0.28249999999999986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10.383999969482421</v>
      </c>
      <c r="H220" s="183">
        <v>-173.06666615804031</v>
      </c>
      <c r="I220" s="153">
        <v>-16.383999969482421</v>
      </c>
      <c r="J220" s="154">
        <v>0</v>
      </c>
      <c r="K220" s="154">
        <v>0</v>
      </c>
      <c r="L220" s="154">
        <v>4.1959999999999997</v>
      </c>
      <c r="M220" s="154">
        <v>2.5749999694824215</v>
      </c>
      <c r="N220" s="46" t="s">
        <v>64</v>
      </c>
      <c r="O220" s="154">
        <v>1.6927499923706053</v>
      </c>
      <c r="P220" s="41" t="s">
        <v>151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0.16</v>
      </c>
      <c r="H221" s="183">
        <v>38.666666666666664</v>
      </c>
      <c r="I221" s="153">
        <v>0.25379310344827588</v>
      </c>
      <c r="J221" s="154">
        <v>0</v>
      </c>
      <c r="K221" s="154">
        <v>0</v>
      </c>
      <c r="L221" s="154">
        <v>0</v>
      </c>
      <c r="M221" s="154">
        <v>1.999999999999999E-2</v>
      </c>
      <c r="N221" s="46">
        <v>4.8333333333333304</v>
      </c>
      <c r="O221" s="154">
        <v>4.9999999999999975E-3</v>
      </c>
      <c r="P221" s="41" t="s">
        <v>151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1.33</v>
      </c>
      <c r="H225" s="183">
        <v>10634.94435730427</v>
      </c>
      <c r="I225" s="153">
        <v>-1.3174940577466536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19.673999969482423</v>
      </c>
      <c r="H226" s="183">
        <v>-669.72130672413562</v>
      </c>
      <c r="I226" s="153">
        <v>-22.61163981637867</v>
      </c>
      <c r="J226" s="154">
        <v>0.2799999999999998</v>
      </c>
      <c r="K226" s="154">
        <v>0.84999999999999964</v>
      </c>
      <c r="L226" s="154">
        <v>5.0459999999999994</v>
      </c>
      <c r="M226" s="154">
        <v>2.5949999694824215</v>
      </c>
      <c r="N226" s="46">
        <v>4.8333333333333304</v>
      </c>
      <c r="O226" s="154">
        <v>2.1927499923706053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2.2173100007697943</v>
      </c>
      <c r="H228" s="183">
        <v>14.467510604157841</v>
      </c>
      <c r="I228" s="153">
        <v>13.108823578372411</v>
      </c>
      <c r="J228" s="154">
        <v>8.1499999999999906E-2</v>
      </c>
      <c r="K228" s="154">
        <v>2.9999999999998916E-3</v>
      </c>
      <c r="L228" s="154">
        <v>0.17824999999999913</v>
      </c>
      <c r="M228" s="154">
        <v>7.0500000000000451E-2</v>
      </c>
      <c r="N228" s="46">
        <v>0.19514958567474364</v>
      </c>
      <c r="O228" s="154">
        <v>8.3312499999999845E-2</v>
      </c>
      <c r="P228" s="41" t="s">
        <v>150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34.9846394984326</v>
      </c>
      <c r="D229" s="152">
        <v>0</v>
      </c>
      <c r="E229" s="152">
        <v>-29.5</v>
      </c>
      <c r="F229" s="153">
        <v>5.4846394984325997</v>
      </c>
      <c r="G229" s="154">
        <v>0</v>
      </c>
      <c r="H229" s="183">
        <v>0</v>
      </c>
      <c r="I229" s="153">
        <v>5.4846394984325997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7" hidden="1" customHeight="1" x14ac:dyDescent="0.2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1.8979999996591363</v>
      </c>
      <c r="H232" s="183">
        <v>508.41816891440232</v>
      </c>
      <c r="I232" s="153">
        <v>-1.5246852529198858</v>
      </c>
      <c r="J232" s="154">
        <v>0.38500000000000001</v>
      </c>
      <c r="K232" s="154">
        <v>0.27150000000186281</v>
      </c>
      <c r="L232" s="154">
        <v>0.24000000000000021</v>
      </c>
      <c r="M232" s="154">
        <v>0.56000000000000005</v>
      </c>
      <c r="N232" s="46">
        <v>3.0478985840014761</v>
      </c>
      <c r="O232" s="154">
        <v>0.36412500000046577</v>
      </c>
      <c r="P232" s="41">
        <v>0</v>
      </c>
      <c r="R232" s="185"/>
    </row>
    <row r="233" spans="1:18" s="191" customFormat="1" ht="10.7" customHeight="1" x14ac:dyDescent="0.2">
      <c r="A233" s="190"/>
      <c r="B233" s="40" t="s">
        <v>79</v>
      </c>
      <c r="C233" s="151">
        <v>8.7725905784767768</v>
      </c>
      <c r="D233" s="152">
        <v>-8.8000000000000007</v>
      </c>
      <c r="E233" s="152">
        <v>-8.8000000000000007</v>
      </c>
      <c r="F233" s="153">
        <v>-2.7409421523223898E-2</v>
      </c>
      <c r="G233" s="154">
        <v>7.0000000000000001E-3</v>
      </c>
      <c r="H233" s="183">
        <v>-25.538663754975374</v>
      </c>
      <c r="I233" s="153">
        <v>-3.4409421523223897E-2</v>
      </c>
      <c r="J233" s="154">
        <v>0</v>
      </c>
      <c r="K233" s="154">
        <v>0</v>
      </c>
      <c r="L233" s="154">
        <v>0</v>
      </c>
      <c r="M233" s="154">
        <v>7.0000000000000001E-3</v>
      </c>
      <c r="N233" s="46">
        <v>7.9793989442232011E-2</v>
      </c>
      <c r="O233" s="154">
        <v>1.75E-3</v>
      </c>
      <c r="P233" s="41">
        <v>0</v>
      </c>
      <c r="R233" s="185"/>
    </row>
    <row r="234" spans="1:18" s="191" customFormat="1" ht="10.7" customHeight="1" x14ac:dyDescent="0.2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0.53600000000000003</v>
      </c>
      <c r="H234" s="183">
        <v>1238.6757273660562</v>
      </c>
      <c r="I234" s="153">
        <v>-0.49272798068468165</v>
      </c>
      <c r="J234" s="154">
        <v>0.2</v>
      </c>
      <c r="K234" s="154">
        <v>0</v>
      </c>
      <c r="L234" s="154">
        <v>0.33600000000000002</v>
      </c>
      <c r="M234" s="154">
        <v>0</v>
      </c>
      <c r="N234" s="46">
        <v>0</v>
      </c>
      <c r="O234" s="154">
        <v>0.13400000000000001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7" customHeight="1" x14ac:dyDescent="0.2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7.7839999999999998</v>
      </c>
      <c r="H236" s="183">
        <v>21.850369238884952</v>
      </c>
      <c r="I236" s="153">
        <v>27.840111953895871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7" customHeight="1" x14ac:dyDescent="0.2">
      <c r="A237" s="190"/>
      <c r="B237" s="184" t="s">
        <v>83</v>
      </c>
      <c r="C237" s="151">
        <v>1.4647484335592666</v>
      </c>
      <c r="D237" s="152">
        <v>8.7999999999999972</v>
      </c>
      <c r="E237" s="152">
        <v>57.8</v>
      </c>
      <c r="F237" s="153">
        <v>59.264748433559262</v>
      </c>
      <c r="G237" s="154">
        <v>77.727000091910369</v>
      </c>
      <c r="H237" s="183">
        <v>131.1521640542334</v>
      </c>
      <c r="I237" s="153">
        <v>-18.462251658351107</v>
      </c>
      <c r="J237" s="154">
        <v>1.0010000076293863</v>
      </c>
      <c r="K237" s="154">
        <v>1.313000003814679</v>
      </c>
      <c r="L237" s="154">
        <v>4.035000000000025</v>
      </c>
      <c r="M237" s="154">
        <v>1.9630000152587996</v>
      </c>
      <c r="N237" s="46">
        <v>134.01618805550152</v>
      </c>
      <c r="O237" s="154">
        <v>2.0780000066757225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7" customHeight="1" x14ac:dyDescent="0.2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7" customHeight="1" x14ac:dyDescent="0.2">
      <c r="A240" s="206"/>
      <c r="B240" s="40" t="s">
        <v>86</v>
      </c>
      <c r="C240" s="151">
        <v>13.041835576336698</v>
      </c>
      <c r="D240" s="152">
        <v>0</v>
      </c>
      <c r="E240" s="152">
        <v>-8.7000000000000028</v>
      </c>
      <c r="F240" s="153">
        <v>4.3418355763366954</v>
      </c>
      <c r="G240" s="154">
        <v>79.799999984741206</v>
      </c>
      <c r="H240" s="183">
        <v>1837.9323348782882</v>
      </c>
      <c r="I240" s="153">
        <v>-75.458164408404514</v>
      </c>
      <c r="J240" s="154">
        <v>0.14100000000000534</v>
      </c>
      <c r="K240" s="154">
        <v>3.0980000381469495</v>
      </c>
      <c r="L240" s="154">
        <v>2.3140000001191936</v>
      </c>
      <c r="M240" s="154">
        <v>0.83000000000002672</v>
      </c>
      <c r="N240" s="46">
        <v>6.3641348270483578</v>
      </c>
      <c r="O240" s="154">
        <v>1.5957500095665438</v>
      </c>
      <c r="P240" s="41">
        <v>0</v>
      </c>
      <c r="R240" s="185"/>
    </row>
    <row r="241" spans="1:254" s="191" customFormat="1" ht="10.7" customHeight="1" x14ac:dyDescent="0.2">
      <c r="A241" s="206"/>
      <c r="B241" s="196" t="s">
        <v>87</v>
      </c>
      <c r="C241" s="151">
        <v>154.28287577529264</v>
      </c>
      <c r="D241" s="154">
        <v>-3.5527136788005009E-15</v>
      </c>
      <c r="E241" s="152">
        <v>-28.000000000000028</v>
      </c>
      <c r="F241" s="153">
        <v>126.28287577529261</v>
      </c>
      <c r="G241" s="154">
        <v>189.64331004656293</v>
      </c>
      <c r="H241" s="183">
        <v>150.17341732382917</v>
      </c>
      <c r="I241" s="153">
        <v>-63.360434271270321</v>
      </c>
      <c r="J241" s="154">
        <v>2.0885000076293911</v>
      </c>
      <c r="K241" s="154">
        <v>5.5355000419634912</v>
      </c>
      <c r="L241" s="154">
        <v>12.149250000119217</v>
      </c>
      <c r="M241" s="154">
        <v>6.0254999847412485</v>
      </c>
      <c r="N241" s="46">
        <v>3.9054885089886247</v>
      </c>
      <c r="O241" s="154">
        <v>6.4496875086133372</v>
      </c>
      <c r="P241" s="41">
        <v>0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7" customHeight="1" x14ac:dyDescent="0.2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7" customHeight="1" x14ac:dyDescent="0.2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-22</v>
      </c>
      <c r="F245" s="153">
        <v>309.32186088674774</v>
      </c>
      <c r="G245" s="154">
        <v>20.797170002236943</v>
      </c>
      <c r="H245" s="183">
        <v>6.7234724188638673</v>
      </c>
      <c r="I245" s="153">
        <v>288.52469088451079</v>
      </c>
      <c r="J245" s="154">
        <v>0.73110000002384057</v>
      </c>
      <c r="K245" s="154">
        <v>0.59720000000298024</v>
      </c>
      <c r="L245" s="154">
        <v>3.6254999999999935</v>
      </c>
      <c r="M245" s="154">
        <v>1.5981500010490373</v>
      </c>
      <c r="N245" s="46">
        <v>0.48235573613276189</v>
      </c>
      <c r="O245" s="154">
        <v>1.637987500268963</v>
      </c>
      <c r="P245" s="41" t="s">
        <v>150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92</v>
      </c>
      <c r="C248" s="157">
        <v>545.67399999999998</v>
      </c>
      <c r="D248" s="155">
        <v>-3.5527136788005009E-15</v>
      </c>
      <c r="E248" s="155">
        <v>-50.000000000000028</v>
      </c>
      <c r="F248" s="224">
        <v>495.67399999999998</v>
      </c>
      <c r="G248" s="155">
        <v>210.44048004879988</v>
      </c>
      <c r="H248" s="188">
        <v>42.45542030624965</v>
      </c>
      <c r="I248" s="156">
        <v>285.23351995120009</v>
      </c>
      <c r="J248" s="155">
        <v>2.8196000076532317</v>
      </c>
      <c r="K248" s="155">
        <v>6.132700041966471</v>
      </c>
      <c r="L248" s="155">
        <v>15.774750000119184</v>
      </c>
      <c r="M248" s="155">
        <v>7.6236499857902853</v>
      </c>
      <c r="N248" s="58">
        <v>1.3971070613205478</v>
      </c>
      <c r="O248" s="155">
        <v>8.0876750088822931</v>
      </c>
      <c r="P248" s="54">
        <v>33.267678243493002</v>
      </c>
      <c r="R248" s="185"/>
    </row>
    <row r="249" spans="1:254" ht="10.7" customHeight="1" x14ac:dyDescent="0.2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44097</v>
      </c>
      <c r="K256" s="33">
        <v>44104</v>
      </c>
      <c r="L256" s="33">
        <v>44111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hidden="1" customHeight="1" x14ac:dyDescent="0.2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44097</v>
      </c>
      <c r="K296" s="33">
        <v>44104</v>
      </c>
      <c r="L296" s="33">
        <v>44111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47.900000043375542</v>
      </c>
      <c r="G299" s="154">
        <v>0</v>
      </c>
      <c r="H299" s="183">
        <v>0</v>
      </c>
      <c r="I299" s="153">
        <v>47.900000043375542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54.300000000000011</v>
      </c>
      <c r="G302" s="154">
        <v>0</v>
      </c>
      <c r="H302" s="183">
        <v>0</v>
      </c>
      <c r="I302" s="153">
        <v>54.300000000000011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8.8315687307311919</v>
      </c>
      <c r="D303" s="152">
        <v>0</v>
      </c>
      <c r="E303" s="152">
        <v>2</v>
      </c>
      <c r="F303" s="153">
        <v>10.831568730731192</v>
      </c>
      <c r="G303" s="154">
        <v>33.220000025272356</v>
      </c>
      <c r="H303" s="183">
        <v>306.6961107029768</v>
      </c>
      <c r="I303" s="153">
        <v>-22.388431294541164</v>
      </c>
      <c r="J303" s="154">
        <v>0</v>
      </c>
      <c r="K303" s="154">
        <v>6.8000000000004945E-2</v>
      </c>
      <c r="L303" s="154">
        <v>0.28999999999999915</v>
      </c>
      <c r="M303" s="154">
        <v>0.15000000381469647</v>
      </c>
      <c r="N303" s="46">
        <v>1.6984525443678171</v>
      </c>
      <c r="O303" s="154">
        <v>0.12700000095367514</v>
      </c>
      <c r="P303" s="41" t="s">
        <v>151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530.33940752703893</v>
      </c>
      <c r="D309" s="152">
        <v>0</v>
      </c>
      <c r="E309" s="152">
        <v>-417.00000000000006</v>
      </c>
      <c r="F309" s="153">
        <v>113.33940752703886</v>
      </c>
      <c r="G309" s="154">
        <v>33.220000025272356</v>
      </c>
      <c r="H309" s="183">
        <v>29.310193824109426</v>
      </c>
      <c r="I309" s="153">
        <v>80.119407501766503</v>
      </c>
      <c r="J309" s="154">
        <v>0</v>
      </c>
      <c r="K309" s="154">
        <v>6.8000000000004945E-2</v>
      </c>
      <c r="L309" s="154">
        <v>0.28999999999999915</v>
      </c>
      <c r="M309" s="154">
        <v>0.15000000381469647</v>
      </c>
      <c r="N309" s="46">
        <v>1.6984525443678171</v>
      </c>
      <c r="O309" s="154">
        <v>0.12700000095367514</v>
      </c>
      <c r="P309" s="41" t="s">
        <v>150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0.27274999871104949</v>
      </c>
      <c r="H311" s="183">
        <v>59.499988564942377</v>
      </c>
      <c r="I311" s="153">
        <v>0.1856534485658376</v>
      </c>
      <c r="J311" s="154">
        <v>1.0000000000000009E-3</v>
      </c>
      <c r="K311" s="154">
        <v>1.0000000000000009E-3</v>
      </c>
      <c r="L311" s="154">
        <v>2.0500000000000018E-2</v>
      </c>
      <c r="M311" s="154">
        <v>0</v>
      </c>
      <c r="N311" s="46">
        <v>0</v>
      </c>
      <c r="O311" s="154">
        <v>5.625000000000005E-3</v>
      </c>
      <c r="P311" s="41">
        <v>31.005057522815541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7" hidden="1" customHeight="1" x14ac:dyDescent="0.2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7" customHeight="1" x14ac:dyDescent="0.2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0.26300000000000001</v>
      </c>
      <c r="H314" s="183">
        <v>70.384053785313625</v>
      </c>
      <c r="I314" s="153">
        <v>0.11066418365473246</v>
      </c>
      <c r="J314" s="154">
        <v>0.16700000000000001</v>
      </c>
      <c r="K314" s="154">
        <v>0</v>
      </c>
      <c r="L314" s="154">
        <v>0</v>
      </c>
      <c r="M314" s="154">
        <v>3.9000000000000007E-2</v>
      </c>
      <c r="N314" s="46">
        <v>10.437179078430541</v>
      </c>
      <c r="O314" s="154">
        <v>5.1500000000000004E-2</v>
      </c>
      <c r="P314" s="41">
        <v>0.14881910009189214</v>
      </c>
      <c r="R314" s="185"/>
    </row>
    <row r="315" spans="1:18" s="191" customFormat="1" ht="10.7" customHeight="1" x14ac:dyDescent="0.2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7" customHeight="1" x14ac:dyDescent="0.2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7" customHeight="1" x14ac:dyDescent="0.2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7" customHeight="1" x14ac:dyDescent="0.2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6.4424999929144988</v>
      </c>
      <c r="H318" s="183">
        <v>1351.5652698630829</v>
      </c>
      <c r="I318" s="153">
        <v>-5.9658304500838266</v>
      </c>
      <c r="J318" s="154">
        <v>0</v>
      </c>
      <c r="K318" s="154">
        <v>0.82339998626709043</v>
      </c>
      <c r="L318" s="154">
        <v>0.41500000000000004</v>
      </c>
      <c r="M318" s="154">
        <v>8.6999999999999744E-2</v>
      </c>
      <c r="N318" s="46">
        <v>18.251638122997267</v>
      </c>
      <c r="O318" s="154">
        <v>0.33134999656677255</v>
      </c>
      <c r="P318" s="41">
        <v>0</v>
      </c>
      <c r="R318" s="185"/>
    </row>
    <row r="319" spans="1:18" s="191" customFormat="1" ht="10.7" customHeight="1" x14ac:dyDescent="0.2">
      <c r="A319" s="190"/>
      <c r="B319" s="40" t="s">
        <v>82</v>
      </c>
      <c r="C319" s="151">
        <v>0.48559103133731185</v>
      </c>
      <c r="D319" s="152">
        <v>0</v>
      </c>
      <c r="E319" s="152">
        <v>35</v>
      </c>
      <c r="F319" s="153">
        <v>35.485591031337314</v>
      </c>
      <c r="G319" s="154">
        <v>8.4419999613761902</v>
      </c>
      <c r="H319" s="183">
        <v>23.78993759444802</v>
      </c>
      <c r="I319" s="153">
        <v>27.043591069961124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7" customHeight="1" x14ac:dyDescent="0.2">
      <c r="A320" s="190"/>
      <c r="B320" s="184" t="s">
        <v>83</v>
      </c>
      <c r="C320" s="151">
        <v>4.5042056454147597</v>
      </c>
      <c r="D320" s="152">
        <v>0</v>
      </c>
      <c r="E320" s="152">
        <v>43</v>
      </c>
      <c r="F320" s="153">
        <v>47.504205645414757</v>
      </c>
      <c r="G320" s="154">
        <v>59.933999932229518</v>
      </c>
      <c r="H320" s="183">
        <v>126.1656712662335</v>
      </c>
      <c r="I320" s="153">
        <v>-12.429794286814762</v>
      </c>
      <c r="J320" s="154">
        <v>1.6799999999999926</v>
      </c>
      <c r="K320" s="154">
        <v>1.164999999999992</v>
      </c>
      <c r="L320" s="154">
        <v>0.5250000000000199</v>
      </c>
      <c r="M320" s="154">
        <v>0.35800000000000409</v>
      </c>
      <c r="N320" s="46">
        <v>7.9481273321622163</v>
      </c>
      <c r="O320" s="154">
        <v>0.93200000000000216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7" customHeight="1" x14ac:dyDescent="0.2">
      <c r="A322" s="190"/>
      <c r="B322" s="205" t="s">
        <v>85</v>
      </c>
      <c r="C322" s="151">
        <v>521.6382953529934</v>
      </c>
      <c r="D322" s="152">
        <v>0</v>
      </c>
      <c r="E322" s="152">
        <v>-33.300000000000011</v>
      </c>
      <c r="F322" s="153">
        <v>488.33829535299338</v>
      </c>
      <c r="G322" s="154">
        <v>0</v>
      </c>
      <c r="H322" s="183">
        <v>0</v>
      </c>
      <c r="I322" s="153">
        <v>488.33829535299338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7" customHeight="1" x14ac:dyDescent="0.2">
      <c r="A323" s="190"/>
      <c r="B323" s="40" t="s">
        <v>86</v>
      </c>
      <c r="C323" s="151">
        <v>135.3824809363974</v>
      </c>
      <c r="D323" s="152">
        <v>0</v>
      </c>
      <c r="E323" s="152">
        <v>33.299999999999983</v>
      </c>
      <c r="F323" s="153">
        <v>168.68248093639738</v>
      </c>
      <c r="G323" s="154">
        <v>40.13899993154407</v>
      </c>
      <c r="H323" s="183">
        <v>23.795594959667859</v>
      </c>
      <c r="I323" s="153">
        <v>128.54348100485331</v>
      </c>
      <c r="J323" s="154">
        <v>0.2430000000000021</v>
      </c>
      <c r="K323" s="154">
        <v>8.8000000000000966E-2</v>
      </c>
      <c r="L323" s="154">
        <v>8.2999998688698895E-2</v>
      </c>
      <c r="M323" s="154">
        <v>0.24199999999999733</v>
      </c>
      <c r="N323" s="46">
        <v>0.17875281818309177</v>
      </c>
      <c r="O323" s="154">
        <v>0.16399999967217482</v>
      </c>
      <c r="P323" s="41" t="s">
        <v>150</v>
      </c>
      <c r="R323" s="185"/>
    </row>
    <row r="324" spans="1:254" s="191" customFormat="1" ht="10.7" customHeight="1" x14ac:dyDescent="0.2">
      <c r="A324" s="190"/>
      <c r="B324" s="196" t="s">
        <v>87</v>
      </c>
      <c r="C324" s="151">
        <v>1589.4824626182219</v>
      </c>
      <c r="D324" s="154">
        <v>0</v>
      </c>
      <c r="E324" s="152">
        <v>-339</v>
      </c>
      <c r="F324" s="153">
        <v>1250.4824626182219</v>
      </c>
      <c r="G324" s="154">
        <v>148.71324984204767</v>
      </c>
      <c r="H324" s="183">
        <v>11.892469849651183</v>
      </c>
      <c r="I324" s="153">
        <v>1101.7692127761743</v>
      </c>
      <c r="J324" s="154">
        <v>2.0909999999999949</v>
      </c>
      <c r="K324" s="154">
        <v>2.1453999862670883</v>
      </c>
      <c r="L324" s="154">
        <v>1.3334999986887179</v>
      </c>
      <c r="M324" s="154">
        <v>0.87600000381469767</v>
      </c>
      <c r="N324" s="46">
        <v>5.511227864519725E-2</v>
      </c>
      <c r="O324" s="154">
        <v>1.6114749971926245</v>
      </c>
      <c r="P324" s="41" t="s">
        <v>150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254" s="191" customFormat="1" ht="10.7" customHeight="1" x14ac:dyDescent="0.2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7" customHeight="1" x14ac:dyDescent="0.2">
      <c r="A328" s="190"/>
      <c r="B328" s="49" t="s">
        <v>90</v>
      </c>
      <c r="C328" s="151">
        <v>3.0147909825907811E-2</v>
      </c>
      <c r="D328" s="152">
        <v>0</v>
      </c>
      <c r="E328" s="152">
        <v>3</v>
      </c>
      <c r="F328" s="153">
        <v>3.0301479098259079</v>
      </c>
      <c r="G328" s="154">
        <v>1.134640004396438</v>
      </c>
      <c r="H328" s="183">
        <v>37.445036947441515</v>
      </c>
      <c r="I328" s="153">
        <v>1.8955079054294699</v>
      </c>
      <c r="J328" s="154">
        <v>0.19465999954938884</v>
      </c>
      <c r="K328" s="154">
        <v>0.11810000024735934</v>
      </c>
      <c r="L328" s="154">
        <v>0.18021000119298669</v>
      </c>
      <c r="M328" s="154">
        <v>8.499999999999952E-3</v>
      </c>
      <c r="N328" s="46">
        <v>28.194326071306676</v>
      </c>
      <c r="O328" s="154">
        <v>0.12536750024743371</v>
      </c>
      <c r="P328" s="41" t="s">
        <v>151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92</v>
      </c>
      <c r="C331" s="157">
        <v>1589.5740353709616</v>
      </c>
      <c r="D331" s="155">
        <v>0</v>
      </c>
      <c r="E331" s="155">
        <v>-336</v>
      </c>
      <c r="F331" s="156">
        <v>1253.5740353709614</v>
      </c>
      <c r="G331" s="155">
        <v>149.8478898464441</v>
      </c>
      <c r="H331" s="188">
        <v>11.953652964908503</v>
      </c>
      <c r="I331" s="156">
        <v>1103.7261455245173</v>
      </c>
      <c r="J331" s="155">
        <v>2.2856599995493809</v>
      </c>
      <c r="K331" s="155">
        <v>2.2634999865144607</v>
      </c>
      <c r="L331" s="155">
        <v>1.5137099998817121</v>
      </c>
      <c r="M331" s="155">
        <v>0.88450000381469762</v>
      </c>
      <c r="N331" s="58">
        <v>5.5643838168775848E-2</v>
      </c>
      <c r="O331" s="155">
        <v>1.7368424974400629</v>
      </c>
      <c r="P331" s="54" t="s">
        <v>150</v>
      </c>
      <c r="R331" s="185"/>
    </row>
    <row r="332" spans="1:254" ht="10.7" customHeight="1" x14ac:dyDescent="0.2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44097</v>
      </c>
      <c r="K339" s="33">
        <v>44104</v>
      </c>
      <c r="L339" s="33">
        <v>44111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18.760000000000002</v>
      </c>
      <c r="H342" s="183">
        <v>5.9594173154367782</v>
      </c>
      <c r="I342" s="153">
        <v>296.03587696276384</v>
      </c>
      <c r="J342" s="154">
        <v>1.9999999999996021E-2</v>
      </c>
      <c r="K342" s="154">
        <v>0</v>
      </c>
      <c r="L342" s="154">
        <v>0</v>
      </c>
      <c r="M342" s="154">
        <v>1.0000000000005116E-2</v>
      </c>
      <c r="N342" s="46">
        <v>2.9002666992694534E-3</v>
      </c>
      <c r="O342" s="154">
        <v>7.5000000000002842E-3</v>
      </c>
      <c r="P342" s="41" t="s">
        <v>150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1.2668017094452283E-2</v>
      </c>
      <c r="G347" s="154">
        <v>0</v>
      </c>
      <c r="H347" s="183">
        <v>0</v>
      </c>
      <c r="I347" s="153">
        <v>1.2668017094452283E-2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660.76766218839543</v>
      </c>
      <c r="D350" s="152">
        <v>0</v>
      </c>
      <c r="E350" s="152">
        <v>-5</v>
      </c>
      <c r="F350" s="153">
        <v>655.76766218839543</v>
      </c>
      <c r="G350" s="154">
        <v>244.17</v>
      </c>
      <c r="H350" s="183">
        <v>37.234223960536255</v>
      </c>
      <c r="I350" s="153">
        <v>411.59766218839547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1649.6358245489732</v>
      </c>
      <c r="D352" s="152">
        <v>0</v>
      </c>
      <c r="E352" s="152">
        <v>-65.099999999999909</v>
      </c>
      <c r="F352" s="153">
        <v>1584.5358245489733</v>
      </c>
      <c r="G352" s="154">
        <v>325.89999999999998</v>
      </c>
      <c r="H352" s="183">
        <v>20.56753750536155</v>
      </c>
      <c r="I352" s="153">
        <v>1258.6358245489732</v>
      </c>
      <c r="J352" s="154">
        <v>1.9999999999996021E-2</v>
      </c>
      <c r="K352" s="154">
        <v>0</v>
      </c>
      <c r="L352" s="154">
        <v>0</v>
      </c>
      <c r="M352" s="154">
        <v>1.0000000000005116E-2</v>
      </c>
      <c r="N352" s="46">
        <v>2.9002666992694534E-3</v>
      </c>
      <c r="O352" s="154">
        <v>7.5000000000002842E-3</v>
      </c>
      <c r="P352" s="41" t="s">
        <v>150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7" customHeight="1" x14ac:dyDescent="0.2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7" hidden="1" customHeight="1" x14ac:dyDescent="0.2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77</v>
      </c>
      <c r="C357" s="151">
        <v>5.1347666802784175</v>
      </c>
      <c r="D357" s="152">
        <v>0</v>
      </c>
      <c r="E357" s="152">
        <v>-4.0999999999999996</v>
      </c>
      <c r="F357" s="153">
        <v>1.0347666802784179</v>
      </c>
      <c r="G357" s="154">
        <v>0</v>
      </c>
      <c r="H357" s="183">
        <v>0</v>
      </c>
      <c r="I357" s="153">
        <v>1.0347666802784179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7" customHeight="1" x14ac:dyDescent="0.2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0.14799999999999999</v>
      </c>
      <c r="H358" s="183">
        <v>6.7240284814323314E-2</v>
      </c>
      <c r="I358" s="153">
        <v>219.95814679679867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7" customHeight="1" x14ac:dyDescent="0.2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675.67600001525875</v>
      </c>
      <c r="H359" s="183">
        <v>47.253659893540146</v>
      </c>
      <c r="I359" s="153">
        <v>754.21535980220096</v>
      </c>
      <c r="J359" s="154">
        <v>0.26999999999998181</v>
      </c>
      <c r="K359" s="154">
        <v>0.63000001525870175</v>
      </c>
      <c r="L359" s="154">
        <v>0</v>
      </c>
      <c r="M359" s="154">
        <v>0</v>
      </c>
      <c r="N359" s="46">
        <v>0</v>
      </c>
      <c r="O359" s="154">
        <v>0.22500000381467089</v>
      </c>
      <c r="P359" s="41" t="s">
        <v>150</v>
      </c>
      <c r="R359" s="185"/>
    </row>
    <row r="360" spans="1:18" s="191" customFormat="1" ht="10.7" customHeight="1" x14ac:dyDescent="0.2">
      <c r="A360" s="190"/>
      <c r="B360" s="40" t="s">
        <v>80</v>
      </c>
      <c r="C360" s="151">
        <v>10.146210391519894</v>
      </c>
      <c r="D360" s="152">
        <v>0</v>
      </c>
      <c r="E360" s="152">
        <v>9.9999999999999645E-2</v>
      </c>
      <c r="F360" s="153">
        <v>10.246210391519893</v>
      </c>
      <c r="G360" s="154">
        <v>7.2865999842584097</v>
      </c>
      <c r="H360" s="183">
        <v>71.115072849656144</v>
      </c>
      <c r="I360" s="153">
        <v>2.9596104072614837</v>
      </c>
      <c r="J360" s="154">
        <v>0.22870000076293806</v>
      </c>
      <c r="K360" s="154">
        <v>0.20729999732971116</v>
      </c>
      <c r="L360" s="154">
        <v>1.0300000190735403E-2</v>
      </c>
      <c r="M360" s="154">
        <v>0.19290000176429523</v>
      </c>
      <c r="N360" s="46">
        <v>1.9012024620100449</v>
      </c>
      <c r="O360" s="154">
        <v>0.15980000001191996</v>
      </c>
      <c r="P360" s="41">
        <v>16.520715938928145</v>
      </c>
      <c r="R360" s="185"/>
    </row>
    <row r="361" spans="1:18" s="191" customFormat="1" ht="10.7" customHeight="1" x14ac:dyDescent="0.2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1.1078000013232228</v>
      </c>
      <c r="H361" s="183">
        <v>18.996315378564638</v>
      </c>
      <c r="I361" s="153">
        <v>4.7238572398134435</v>
      </c>
      <c r="J361" s="154">
        <v>3.3999999165537087E-3</v>
      </c>
      <c r="K361" s="154">
        <v>9.9999999999999978E-2</v>
      </c>
      <c r="L361" s="154">
        <v>0.10950000137090654</v>
      </c>
      <c r="M361" s="154">
        <v>0</v>
      </c>
      <c r="N361" s="46">
        <v>0</v>
      </c>
      <c r="O361" s="154">
        <v>5.3225000321865057E-2</v>
      </c>
      <c r="P361" s="41" t="s">
        <v>150</v>
      </c>
      <c r="R361" s="185"/>
    </row>
    <row r="362" spans="1:18" s="191" customFormat="1" ht="10.7" customHeight="1" x14ac:dyDescent="0.2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7" customHeight="1" x14ac:dyDescent="0.2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85.866666666666674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7" customHeight="1" x14ac:dyDescent="0.2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7" customHeight="1" x14ac:dyDescent="0.2">
      <c r="A365" s="190"/>
      <c r="B365" s="207" t="s">
        <v>85</v>
      </c>
      <c r="C365" s="151">
        <v>2383.0078176686638</v>
      </c>
      <c r="D365" s="152">
        <v>0</v>
      </c>
      <c r="E365" s="152">
        <v>-344.79999999999995</v>
      </c>
      <c r="F365" s="153">
        <v>2038.2078176686639</v>
      </c>
      <c r="G365" s="154">
        <v>6.16</v>
      </c>
      <c r="H365" s="183">
        <v>0.30222629638649462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7" customHeight="1" x14ac:dyDescent="0.2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60.891706379220501</v>
      </c>
      <c r="I366" s="153">
        <v>820.24537818022804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7" customHeight="1" x14ac:dyDescent="0.2">
      <c r="A367" s="190"/>
      <c r="B367" s="196" t="s">
        <v>87</v>
      </c>
      <c r="C367" s="151">
        <v>7475.4767132132347</v>
      </c>
      <c r="D367" s="154">
        <v>0</v>
      </c>
      <c r="E367" s="152">
        <v>-62.5</v>
      </c>
      <c r="F367" s="153">
        <v>7412.9767132132347</v>
      </c>
      <c r="G367" s="154">
        <v>2294.6904088204205</v>
      </c>
      <c r="H367" s="183">
        <v>30.955046772644753</v>
      </c>
      <c r="I367" s="153">
        <v>5118.2863043928137</v>
      </c>
      <c r="J367" s="154">
        <v>0.5221000006794696</v>
      </c>
      <c r="K367" s="154">
        <v>0.93730001258841289</v>
      </c>
      <c r="L367" s="154">
        <v>0.11980000156164194</v>
      </c>
      <c r="M367" s="154">
        <v>0.20290000176430034</v>
      </c>
      <c r="N367" s="46">
        <v>2.71420819766137E-3</v>
      </c>
      <c r="O367" s="154">
        <v>0.44552500414845619</v>
      </c>
      <c r="P367" s="41" t="s">
        <v>150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7" customHeight="1" x14ac:dyDescent="0.2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3.8006300006955809</v>
      </c>
      <c r="H371" s="183">
        <v>51.646163968904844</v>
      </c>
      <c r="I371" s="153">
        <v>3.5583483020954394</v>
      </c>
      <c r="J371" s="154">
        <v>0.214899999678134</v>
      </c>
      <c r="K371" s="154">
        <v>5.8100000500679538E-2</v>
      </c>
      <c r="L371" s="154">
        <v>1.7500000119209158E-2</v>
      </c>
      <c r="M371" s="154">
        <v>2.1199999928473989E-2</v>
      </c>
      <c r="N371" s="46">
        <v>1.5599954675460377</v>
      </c>
      <c r="O371" s="154">
        <v>7.7925000056624172E-2</v>
      </c>
      <c r="P371" s="41">
        <v>43.663757452804198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92</v>
      </c>
      <c r="C374" s="157">
        <v>7477.2864186437382</v>
      </c>
      <c r="D374" s="155">
        <v>0</v>
      </c>
      <c r="E374" s="155">
        <v>-56.5</v>
      </c>
      <c r="F374" s="156">
        <v>7420.7864186437382</v>
      </c>
      <c r="G374" s="155">
        <v>2298.491038821116</v>
      </c>
      <c r="H374" s="188">
        <v>30.973685390627377</v>
      </c>
      <c r="I374" s="156">
        <v>5122.2953798226226</v>
      </c>
      <c r="J374" s="155">
        <v>0.7370000003579662</v>
      </c>
      <c r="K374" s="155">
        <v>0.99540001308878345</v>
      </c>
      <c r="L374" s="155">
        <v>0.13730000168061451</v>
      </c>
      <c r="M374" s="155">
        <v>0.22410000169277433</v>
      </c>
      <c r="N374" s="58">
        <v>2.9970766016667121E-3</v>
      </c>
      <c r="O374" s="155">
        <v>0.52345000420503462</v>
      </c>
      <c r="P374" s="54" t="s">
        <v>150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44097</v>
      </c>
      <c r="K379" s="33">
        <v>44104</v>
      </c>
      <c r="L379" s="33">
        <v>44111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hidden="1" customHeight="1" x14ac:dyDescent="0.2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7" customHeight="1" x14ac:dyDescent="0.2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7" customHeight="1" x14ac:dyDescent="0.2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7" customHeight="1" x14ac:dyDescent="0.2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7" customHeight="1" x14ac:dyDescent="0.2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7" customHeight="1" x14ac:dyDescent="0.2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7" customHeight="1" x14ac:dyDescent="0.2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7" customHeight="1" x14ac:dyDescent="0.2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7" customHeight="1" x14ac:dyDescent="0.2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7" customHeight="1" x14ac:dyDescent="0.2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7" customHeight="1" x14ac:dyDescent="0.2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7" customHeight="1" x14ac:dyDescent="0.2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1:254" ht="10.7" customHeight="1" x14ac:dyDescent="0.2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44097</v>
      </c>
      <c r="K422" s="33">
        <v>44104</v>
      </c>
      <c r="L422" s="33">
        <v>44111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0.27</v>
      </c>
      <c r="H427" s="183">
        <v>5.661251120790693</v>
      </c>
      <c r="I427" s="153">
        <v>4.4992637941538582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98.617628405320431</v>
      </c>
      <c r="I435" s="153">
        <v>577.12668596192839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hidden="1" customHeight="1" x14ac:dyDescent="0.2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7" customHeight="1" x14ac:dyDescent="0.2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7" customHeight="1" x14ac:dyDescent="0.2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7" customHeight="1" x14ac:dyDescent="0.2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7" customHeight="1" x14ac:dyDescent="0.2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7" customHeight="1" x14ac:dyDescent="0.2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7" customHeight="1" x14ac:dyDescent="0.2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7430.0886996116624</v>
      </c>
      <c r="H449" s="183">
        <v>58.965596073379309</v>
      </c>
      <c r="I449" s="153">
        <v>5170.6296758378849</v>
      </c>
      <c r="J449" s="154">
        <v>0</v>
      </c>
      <c r="K449" s="154">
        <v>0</v>
      </c>
      <c r="L449" s="154">
        <v>189.10969991683942</v>
      </c>
      <c r="M449" s="154">
        <v>0</v>
      </c>
      <c r="N449" s="46">
        <v>0</v>
      </c>
      <c r="O449" s="154">
        <v>47.277424979209854</v>
      </c>
      <c r="P449" s="41" t="s">
        <v>151</v>
      </c>
      <c r="R449" s="185"/>
    </row>
    <row r="450" spans="1:18" s="191" customFormat="1" ht="10.7" customHeight="1" x14ac:dyDescent="0.2">
      <c r="A450" s="190"/>
      <c r="B450" s="196" t="s">
        <v>87</v>
      </c>
      <c r="C450" s="151">
        <v>66393.920000000013</v>
      </c>
      <c r="D450" s="154">
        <v>0</v>
      </c>
      <c r="E450" s="152">
        <v>-8773.0000000000146</v>
      </c>
      <c r="F450" s="153">
        <v>57620.92</v>
      </c>
      <c r="G450" s="154">
        <v>51560.463699611661</v>
      </c>
      <c r="H450" s="183">
        <v>89.482194487022525</v>
      </c>
      <c r="I450" s="153">
        <v>6060.4563003883377</v>
      </c>
      <c r="J450" s="154">
        <v>0</v>
      </c>
      <c r="K450" s="154">
        <v>0</v>
      </c>
      <c r="L450" s="154">
        <v>189.10969991683942</v>
      </c>
      <c r="M450" s="154">
        <v>0</v>
      </c>
      <c r="N450" s="46">
        <v>0</v>
      </c>
      <c r="O450" s="154">
        <v>47.277424979209854</v>
      </c>
      <c r="P450" s="41" t="s">
        <v>150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7" customHeight="1" x14ac:dyDescent="0.2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7" customHeight="1" x14ac:dyDescent="0.2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92</v>
      </c>
      <c r="C457" s="155">
        <v>66393.920000000013</v>
      </c>
      <c r="D457" s="155">
        <v>0</v>
      </c>
      <c r="E457" s="155">
        <v>-8773.0000000000146</v>
      </c>
      <c r="F457" s="156">
        <v>57620.92</v>
      </c>
      <c r="G457" s="156">
        <v>51560.463699611661</v>
      </c>
      <c r="H457" s="188">
        <v>89.482194487022525</v>
      </c>
      <c r="I457" s="156">
        <v>6060.4563003883377</v>
      </c>
      <c r="J457" s="155">
        <v>0</v>
      </c>
      <c r="K457" s="155">
        <v>0</v>
      </c>
      <c r="L457" s="155">
        <v>189.10969991684397</v>
      </c>
      <c r="M457" s="155">
        <v>0</v>
      </c>
      <c r="N457" s="58">
        <v>0</v>
      </c>
      <c r="O457" s="155">
        <v>47.277424979210991</v>
      </c>
      <c r="P457" s="54" t="s">
        <v>150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44097</v>
      </c>
      <c r="K496" s="33">
        <v>44104</v>
      </c>
      <c r="L496" s="33">
        <v>44111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44097</v>
      </c>
      <c r="K530" s="33">
        <v>44104</v>
      </c>
      <c r="L530" s="33">
        <v>44111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7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7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7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7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7" customHeight="1" x14ac:dyDescent="0.2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7" customHeight="1" x14ac:dyDescent="0.2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44097</v>
      </c>
      <c r="K572" s="33">
        <v>44104</v>
      </c>
      <c r="L572" s="33">
        <v>44111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7" customHeight="1" x14ac:dyDescent="0.2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521.19268303914043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6747.3348181120491</v>
      </c>
      <c r="D580" s="152">
        <v>0</v>
      </c>
      <c r="E580" s="152">
        <v>-4321</v>
      </c>
      <c r="F580" s="153">
        <v>2426.3348181120491</v>
      </c>
      <c r="G580" s="154">
        <v>0</v>
      </c>
      <c r="H580" s="183">
        <v>0</v>
      </c>
      <c r="I580" s="153">
        <v>2426.3348181120491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7" customHeight="1" x14ac:dyDescent="0.2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7" customHeight="1" x14ac:dyDescent="0.2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2.005399988293652</v>
      </c>
      <c r="M587" s="154">
        <v>0</v>
      </c>
      <c r="N587" s="46"/>
      <c r="O587" s="154">
        <v>0.50134999707341299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7" customHeight="1" x14ac:dyDescent="0.2">
      <c r="A589" s="190"/>
      <c r="B589" s="197" t="s">
        <v>92</v>
      </c>
      <c r="C589" s="157">
        <v>7599.6040000000003</v>
      </c>
      <c r="D589" s="155">
        <v>0</v>
      </c>
      <c r="E589" s="155">
        <v>-4981</v>
      </c>
      <c r="F589" s="156">
        <v>2618.6039999999998</v>
      </c>
      <c r="G589" s="155">
        <v>2.005399988293652</v>
      </c>
      <c r="H589" s="188">
        <v>7.6582789466969892E-2</v>
      </c>
      <c r="I589" s="156">
        <v>2616.5986000117064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7" customHeight="1" x14ac:dyDescent="0.2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44097</v>
      </c>
      <c r="K594" s="33">
        <v>44104</v>
      </c>
      <c r="L594" s="33">
        <v>44111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7" customHeight="1" x14ac:dyDescent="0.2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44097</v>
      </c>
      <c r="K614" s="33">
        <v>44104</v>
      </c>
      <c r="L614" s="33">
        <v>44111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254" s="191" customFormat="1" ht="10.7" customHeight="1" x14ac:dyDescent="0.2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44097</v>
      </c>
      <c r="K633" s="33">
        <v>44104</v>
      </c>
      <c r="L633" s="33">
        <v>44111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7" customHeight="1" x14ac:dyDescent="0.2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7" customHeight="1" x14ac:dyDescent="0.2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2.75" x14ac:dyDescent="0.2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44097</v>
      </c>
      <c r="K655" s="33">
        <v>44104</v>
      </c>
      <c r="L655" s="33">
        <v>44111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2100.5</v>
      </c>
      <c r="H658" s="183">
        <v>102.92386084282415</v>
      </c>
      <c r="I658" s="153">
        <v>-59.670999999999822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2100.5</v>
      </c>
      <c r="H668" s="183">
        <v>100.00338026184174</v>
      </c>
      <c r="I668" s="153">
        <v>-7.0999999999912689E-2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99.992330854968941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98.474985572160534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44097</v>
      </c>
      <c r="K695" s="33">
        <v>44104</v>
      </c>
      <c r="L695" s="33">
        <v>44111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94.335551297217663</v>
      </c>
      <c r="I708" s="153">
        <v>59.326999999999998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94.280796877921986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988.03</v>
      </c>
      <c r="H730" s="188">
        <v>92.706874081052248</v>
      </c>
      <c r="I730" s="156">
        <v>77.727000000000089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44097</v>
      </c>
      <c r="K735" s="33">
        <v>44104</v>
      </c>
      <c r="L735" s="33">
        <v>44111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7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7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7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7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7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7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7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7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7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7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7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44097</v>
      </c>
      <c r="K775" s="33">
        <v>44104</v>
      </c>
      <c r="L775" s="33">
        <v>44111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7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7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7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7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7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7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7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7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7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7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44097</v>
      </c>
      <c r="K815" s="33">
        <v>44104</v>
      </c>
      <c r="L815" s="33">
        <v>44111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7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7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7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7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7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7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7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7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7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7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7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44097</v>
      </c>
      <c r="K855" s="33">
        <v>44104</v>
      </c>
      <c r="L855" s="33">
        <v>44111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7" customHeight="1" x14ac:dyDescent="0.2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7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7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7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7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7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7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7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7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7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7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7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7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7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7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7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7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44118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44097</v>
      </c>
      <c r="K7" s="33">
        <v>44104</v>
      </c>
      <c r="L7" s="33">
        <v>44111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7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7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7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7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2.6509999999999998</v>
      </c>
      <c r="J17" s="154">
        <v>-2.2999999999999998</v>
      </c>
      <c r="K17" s="154">
        <v>4.0000000000000001E-3</v>
      </c>
      <c r="L17" s="154">
        <v>0.34500000000000003</v>
      </c>
      <c r="M17" s="154">
        <v>0</v>
      </c>
      <c r="N17" s="46" t="s">
        <v>64</v>
      </c>
      <c r="O17" s="45">
        <v>-0.48774999999999996</v>
      </c>
      <c r="P17" s="41" t="s">
        <v>151</v>
      </c>
    </row>
    <row r="18" spans="1:16" s="2" customFormat="1" ht="10.7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7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7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2.6509999999999998</v>
      </c>
      <c r="J22" s="154">
        <v>-2.2999999999999998</v>
      </c>
      <c r="K22" s="154">
        <v>4.0000000000000001E-3</v>
      </c>
      <c r="L22" s="154">
        <v>0.34500000000000003</v>
      </c>
      <c r="M22" s="154">
        <v>0</v>
      </c>
      <c r="N22" s="46" t="s">
        <v>64</v>
      </c>
      <c r="O22" s="45">
        <v>-0.48774999999999996</v>
      </c>
      <c r="P22" s="41" t="s">
        <v>150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2.6509999999999998</v>
      </c>
      <c r="J24" s="155">
        <v>-2.2999999999999998</v>
      </c>
      <c r="K24" s="155">
        <v>4.0000000000000001E-3</v>
      </c>
      <c r="L24" s="155">
        <v>0.34500000000000003</v>
      </c>
      <c r="M24" s="155">
        <v>0</v>
      </c>
      <c r="N24" s="53" t="s">
        <v>64</v>
      </c>
      <c r="O24" s="52">
        <v>-0.48774999999999996</v>
      </c>
      <c r="P24" s="54" t="s">
        <v>150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44097</v>
      </c>
      <c r="K29" s="33">
        <v>44104</v>
      </c>
      <c r="L29" s="33">
        <v>44111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7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7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7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7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44097</v>
      </c>
      <c r="K51" s="33">
        <v>44104</v>
      </c>
      <c r="L51" s="33">
        <v>44111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1:20" ht="10.7" customHeight="1" x14ac:dyDescent="0.2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1:20" ht="10.7" customHeight="1" x14ac:dyDescent="0.2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1:20" ht="10.7" customHeight="1" x14ac:dyDescent="0.2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7" customHeight="1" x14ac:dyDescent="0.2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126</v>
      </c>
      <c r="C59" s="151">
        <v>303.00790918005731</v>
      </c>
      <c r="D59" s="152">
        <v>0</v>
      </c>
      <c r="E59" s="152">
        <v>-146.99999999999997</v>
      </c>
      <c r="F59" s="153">
        <v>156.00790918005734</v>
      </c>
      <c r="G59" s="153">
        <v>0</v>
      </c>
      <c r="H59" s="183">
        <v>0</v>
      </c>
      <c r="I59" s="153">
        <v>156.00790918005734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127</v>
      </c>
      <c r="C61" s="151">
        <v>69.6372199212597</v>
      </c>
      <c r="D61" s="152">
        <v>0</v>
      </c>
      <c r="E61" s="152">
        <v>5</v>
      </c>
      <c r="F61" s="153">
        <v>74.6372199212597</v>
      </c>
      <c r="G61" s="154">
        <v>40.873175010494819</v>
      </c>
      <c r="H61" s="183">
        <v>54.762456390544749</v>
      </c>
      <c r="I61" s="153">
        <v>33.764044910764881</v>
      </c>
      <c r="J61" s="154">
        <v>1.9250799997374415</v>
      </c>
      <c r="K61" s="154">
        <v>0.99526000018417449</v>
      </c>
      <c r="L61" s="154">
        <v>0.69138999957589675</v>
      </c>
      <c r="M61" s="154">
        <v>0.52660000111159633</v>
      </c>
      <c r="N61" s="46">
        <v>0.75620480212598129</v>
      </c>
      <c r="O61" s="45">
        <v>1.0345825001522773</v>
      </c>
      <c r="P61" s="41">
        <v>30.63543014287913</v>
      </c>
      <c r="Q61" s="191"/>
      <c r="T61" s="4"/>
    </row>
    <row r="62" spans="1:20" ht="10.7" customHeight="1" x14ac:dyDescent="0.2">
      <c r="B62" s="223" t="s">
        <v>128</v>
      </c>
      <c r="C62" s="151">
        <v>1.7502303112557138</v>
      </c>
      <c r="D62" s="152">
        <v>0</v>
      </c>
      <c r="E62" s="152">
        <v>6.9999999999999991</v>
      </c>
      <c r="F62" s="153">
        <v>8.7502303112557129</v>
      </c>
      <c r="G62" s="154">
        <v>0.29708400034904486</v>
      </c>
      <c r="H62" s="183">
        <v>3.3951563533921592</v>
      </c>
      <c r="I62" s="153">
        <v>8.4531463109066678</v>
      </c>
      <c r="J62" s="154">
        <v>1.575E-2</v>
      </c>
      <c r="K62" s="154">
        <v>0</v>
      </c>
      <c r="L62" s="154">
        <v>0</v>
      </c>
      <c r="M62" s="154">
        <v>0.2213800005912781</v>
      </c>
      <c r="N62" s="46">
        <v>12.648621108181334</v>
      </c>
      <c r="O62" s="45">
        <v>5.9282500147819522E-2</v>
      </c>
      <c r="P62" s="41" t="s">
        <v>150</v>
      </c>
      <c r="Q62" s="191"/>
      <c r="T62" s="4"/>
    </row>
    <row r="63" spans="1:20" s="191" customFormat="1" ht="10.7" customHeight="1" x14ac:dyDescent="0.2">
      <c r="A63" s="2"/>
      <c r="B63" s="223" t="s">
        <v>129</v>
      </c>
      <c r="C63" s="151">
        <v>18.7</v>
      </c>
      <c r="D63" s="152">
        <v>0</v>
      </c>
      <c r="E63" s="152">
        <v>103.8</v>
      </c>
      <c r="F63" s="153">
        <v>122.5</v>
      </c>
      <c r="G63" s="154">
        <v>187.48000000000005</v>
      </c>
      <c r="H63" s="183">
        <v>153.04489795918371</v>
      </c>
      <c r="I63" s="153">
        <v>-64.980000000000047</v>
      </c>
      <c r="J63" s="154">
        <v>18.46</v>
      </c>
      <c r="K63" s="154">
        <v>61.990000000000066</v>
      </c>
      <c r="L63" s="154">
        <v>49.239999999999966</v>
      </c>
      <c r="M63" s="154">
        <v>26.860000000000021</v>
      </c>
      <c r="N63" s="46">
        <v>143.63636363636377</v>
      </c>
      <c r="O63" s="45">
        <v>39.137500000000017</v>
      </c>
      <c r="P63" s="41">
        <v>0</v>
      </c>
      <c r="R63" s="185"/>
      <c r="T63" s="4"/>
    </row>
    <row r="64" spans="1:20" s="191" customFormat="1" ht="10.7" customHeight="1" x14ac:dyDescent="0.2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0.47500000000000003</v>
      </c>
      <c r="H64" s="183">
        <v>5.0534663443239269</v>
      </c>
      <c r="I64" s="153">
        <v>8.9244887397147075</v>
      </c>
      <c r="J64" s="154">
        <v>0</v>
      </c>
      <c r="K64" s="154">
        <v>0</v>
      </c>
      <c r="L64" s="154">
        <v>0</v>
      </c>
      <c r="M64" s="154">
        <v>0</v>
      </c>
      <c r="N64" s="48">
        <v>157.04118954667109</v>
      </c>
      <c r="O64" s="45">
        <v>0</v>
      </c>
      <c r="P64" s="41" t="s">
        <v>150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131</v>
      </c>
      <c r="C66" s="151">
        <v>99.486938972230135</v>
      </c>
      <c r="D66" s="152">
        <v>0</v>
      </c>
      <c r="E66" s="152">
        <v>115.8</v>
      </c>
      <c r="F66" s="153">
        <v>215.28693897223013</v>
      </c>
      <c r="G66" s="153">
        <v>229.12525901084391</v>
      </c>
      <c r="H66" s="183">
        <v>106.42784931806699</v>
      </c>
      <c r="I66" s="153">
        <v>-13.838320038613773</v>
      </c>
      <c r="J66" s="154">
        <v>20.400829999737443</v>
      </c>
      <c r="K66" s="154">
        <v>62.98526000018424</v>
      </c>
      <c r="L66" s="154">
        <v>49.931389999575863</v>
      </c>
      <c r="M66" s="154">
        <v>27.607980001702895</v>
      </c>
      <c r="N66" s="46">
        <v>27.750356264764697</v>
      </c>
      <c r="O66" s="45">
        <v>40.231365000300109</v>
      </c>
      <c r="P66" s="41">
        <v>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92</v>
      </c>
      <c r="C68" s="157">
        <v>402.49484815228743</v>
      </c>
      <c r="D68" s="160">
        <v>0</v>
      </c>
      <c r="E68" s="160">
        <v>-31.199999999999932</v>
      </c>
      <c r="F68" s="156">
        <v>371.2948481522875</v>
      </c>
      <c r="G68" s="156">
        <v>229.12525901084391</v>
      </c>
      <c r="H68" s="188">
        <v>61.709786750627799</v>
      </c>
      <c r="I68" s="156">
        <v>142.16958914144359</v>
      </c>
      <c r="J68" s="155">
        <v>20.400829999737443</v>
      </c>
      <c r="K68" s="155">
        <v>62.98526000018424</v>
      </c>
      <c r="L68" s="155">
        <v>49.931389999575863</v>
      </c>
      <c r="M68" s="155">
        <v>27.607980001702895</v>
      </c>
      <c r="N68" s="58">
        <v>6.8592132615961265</v>
      </c>
      <c r="O68" s="52">
        <v>40.231365000300109</v>
      </c>
      <c r="P68" s="54">
        <v>1.5337997888061485</v>
      </c>
      <c r="Q68" s="191"/>
      <c r="T68" s="4"/>
    </row>
    <row r="69" spans="1:20" ht="10.7" customHeight="1" x14ac:dyDescent="0.2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44097</v>
      </c>
      <c r="K76" s="33">
        <v>44104</v>
      </c>
      <c r="L76" s="33">
        <v>44111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20" s="191" customFormat="1" ht="10.7" customHeight="1" x14ac:dyDescent="0.2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7" customHeight="1" x14ac:dyDescent="0.2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7" customHeight="1" x14ac:dyDescent="0.2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7" customHeight="1" x14ac:dyDescent="0.2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7" customHeight="1" x14ac:dyDescent="0.2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7" customHeight="1" x14ac:dyDescent="0.2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172.28000000000006</v>
      </c>
      <c r="H88" s="183">
        <v>1496.8852113802395</v>
      </c>
      <c r="I88" s="153">
        <v>-160.77076744895194</v>
      </c>
      <c r="J88" s="154">
        <v>18.440000000000001</v>
      </c>
      <c r="K88" s="154">
        <v>61.840000000000074</v>
      </c>
      <c r="L88" s="154">
        <v>49.209999999999965</v>
      </c>
      <c r="M88" s="154">
        <v>26.760000000000019</v>
      </c>
      <c r="N88" s="46">
        <v>232.50898686170899</v>
      </c>
      <c r="O88" s="45">
        <v>39.062500000000014</v>
      </c>
      <c r="P88" s="41">
        <v>0</v>
      </c>
      <c r="R88" s="185"/>
    </row>
    <row r="89" spans="1:254" s="191" customFormat="1" ht="10.7" customHeight="1" x14ac:dyDescent="0.2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232.50898686170899</v>
      </c>
      <c r="O89" s="45">
        <v>0</v>
      </c>
      <c r="P89" s="41" t="s">
        <v>150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172.28000000000006</v>
      </c>
      <c r="H91" s="183">
        <v>281.98493375286307</v>
      </c>
      <c r="I91" s="153">
        <v>-111.18453730730545</v>
      </c>
      <c r="J91" s="154">
        <v>18.440000000000001</v>
      </c>
      <c r="K91" s="154">
        <v>61.840000000000074</v>
      </c>
      <c r="L91" s="154">
        <v>49.209999999999965</v>
      </c>
      <c r="M91" s="154">
        <v>26.760000000000019</v>
      </c>
      <c r="N91" s="46">
        <v>43.800306635863819</v>
      </c>
      <c r="O91" s="45">
        <v>39.062500000000014</v>
      </c>
      <c r="P91" s="41">
        <v>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172.28000000000006</v>
      </c>
      <c r="H93" s="188">
        <v>273.72620656702242</v>
      </c>
      <c r="I93" s="156">
        <v>-109.34119623667937</v>
      </c>
      <c r="J93" s="155">
        <v>18.440000000000001</v>
      </c>
      <c r="K93" s="155">
        <v>61.840000000000074</v>
      </c>
      <c r="L93" s="155">
        <v>49.209999999999965</v>
      </c>
      <c r="M93" s="155">
        <v>26.760000000000019</v>
      </c>
      <c r="N93" s="58">
        <v>42.51749064159231</v>
      </c>
      <c r="O93" s="52">
        <v>39.062500000000014</v>
      </c>
      <c r="P93" s="54">
        <v>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44097</v>
      </c>
      <c r="K98" s="33">
        <v>44104</v>
      </c>
      <c r="L98" s="33">
        <v>44111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7" customHeight="1" x14ac:dyDescent="0.2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7" customHeight="1" x14ac:dyDescent="0.2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0.4</v>
      </c>
      <c r="H103" s="183">
        <v>0.18912529550827423</v>
      </c>
      <c r="I103" s="153">
        <v>211.1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20" s="61" customFormat="1" ht="10.7" customHeight="1" x14ac:dyDescent="0.2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0.4</v>
      </c>
      <c r="H106" s="183">
        <v>0.18912529550827423</v>
      </c>
      <c r="I106" s="153">
        <v>211.1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127</v>
      </c>
      <c r="C108" s="151">
        <v>0</v>
      </c>
      <c r="D108" s="152">
        <v>0</v>
      </c>
      <c r="E108" s="152">
        <v>8</v>
      </c>
      <c r="F108" s="153">
        <v>8</v>
      </c>
      <c r="G108" s="154">
        <v>4.0371700022369543</v>
      </c>
      <c r="H108" s="183">
        <v>50.46462502796193</v>
      </c>
      <c r="I108" s="153">
        <v>3.9628299977630457</v>
      </c>
      <c r="J108" s="154">
        <v>1.1000000238419183E-3</v>
      </c>
      <c r="K108" s="154">
        <v>0.35720000000298002</v>
      </c>
      <c r="L108" s="154">
        <v>1.6654999999999962</v>
      </c>
      <c r="M108" s="154">
        <v>0.34815000104903904</v>
      </c>
      <c r="N108" s="46" t="s">
        <v>64</v>
      </c>
      <c r="O108" s="45">
        <v>0.5929875002689643</v>
      </c>
      <c r="P108" s="41">
        <v>4.6828221437477264</v>
      </c>
      <c r="Q108" s="191"/>
      <c r="R108" s="185"/>
    </row>
    <row r="109" spans="1:20" s="61" customFormat="1" ht="10.7" customHeight="1" x14ac:dyDescent="0.2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129</v>
      </c>
      <c r="C110" s="151">
        <v>1254.4000000000001</v>
      </c>
      <c r="D110" s="152">
        <v>0</v>
      </c>
      <c r="E110" s="152">
        <v>-38</v>
      </c>
      <c r="F110" s="153">
        <v>1216.4000000000001</v>
      </c>
      <c r="G110" s="154">
        <v>683.67000000000087</v>
      </c>
      <c r="H110" s="183">
        <v>56.20437356132858</v>
      </c>
      <c r="I110" s="153">
        <v>532.72999999999922</v>
      </c>
      <c r="J110" s="154">
        <v>2.4799999999999986</v>
      </c>
      <c r="K110" s="154">
        <v>26.459999999999912</v>
      </c>
      <c r="L110" s="154">
        <v>4.3300000000000036</v>
      </c>
      <c r="M110" s="154">
        <v>3.3600000000000119</v>
      </c>
      <c r="N110" s="46">
        <v>0.26785714285714379</v>
      </c>
      <c r="O110" s="45">
        <v>9.1574999999999829</v>
      </c>
      <c r="P110" s="41" t="s">
        <v>150</v>
      </c>
      <c r="R110" s="185"/>
      <c r="T110" s="61"/>
    </row>
    <row r="111" spans="1:20" s="191" customFormat="1" ht="10.7" customHeight="1" x14ac:dyDescent="0.2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0.26785714285714379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131</v>
      </c>
      <c r="C113" s="151">
        <v>1254.4000000000001</v>
      </c>
      <c r="D113" s="152">
        <v>0</v>
      </c>
      <c r="E113" s="152">
        <v>-30</v>
      </c>
      <c r="F113" s="153">
        <v>1224.4000000000001</v>
      </c>
      <c r="G113" s="153">
        <v>687.70717000223783</v>
      </c>
      <c r="H113" s="183">
        <v>0</v>
      </c>
      <c r="I113" s="153">
        <v>536.69282999776226</v>
      </c>
      <c r="J113" s="154">
        <v>2.4811000000238406</v>
      </c>
      <c r="K113" s="154">
        <v>26.817200000002892</v>
      </c>
      <c r="L113" s="154">
        <v>5.9954999999999998</v>
      </c>
      <c r="M113" s="154">
        <v>3.7081500010490509</v>
      </c>
      <c r="N113" s="46">
        <v>0.29561144778771131</v>
      </c>
      <c r="O113" s="45">
        <v>9.750487500268946</v>
      </c>
      <c r="P113" s="41" t="s">
        <v>150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92</v>
      </c>
      <c r="C115" s="157">
        <v>1465.9</v>
      </c>
      <c r="D115" s="160">
        <v>0</v>
      </c>
      <c r="E115" s="160">
        <v>-30</v>
      </c>
      <c r="F115" s="156">
        <v>1435.9</v>
      </c>
      <c r="G115" s="155">
        <v>688.10717000223781</v>
      </c>
      <c r="H115" s="188">
        <v>47.921663765041977</v>
      </c>
      <c r="I115" s="156">
        <v>747.79282999776228</v>
      </c>
      <c r="J115" s="155">
        <v>2.4811000000238406</v>
      </c>
      <c r="K115" s="155">
        <v>26.817200000002892</v>
      </c>
      <c r="L115" s="155">
        <v>5.9954999999999998</v>
      </c>
      <c r="M115" s="155">
        <v>3.7081500010490509</v>
      </c>
      <c r="N115" s="58">
        <v>0.25296063858715129</v>
      </c>
      <c r="O115" s="52">
        <v>9.750487500268946</v>
      </c>
      <c r="P115" s="54" t="s">
        <v>150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44097</v>
      </c>
      <c r="K120" s="33">
        <v>44104</v>
      </c>
      <c r="L120" s="33">
        <v>44111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7" customHeight="1" x14ac:dyDescent="0.2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7" customHeight="1" x14ac:dyDescent="0.2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7" customHeight="1" x14ac:dyDescent="0.2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127</v>
      </c>
      <c r="C130" s="151">
        <v>0.61085610656505174</v>
      </c>
      <c r="D130" s="152">
        <v>0</v>
      </c>
      <c r="E130" s="152">
        <v>3</v>
      </c>
      <c r="F130" s="153">
        <v>3.610856106565052</v>
      </c>
      <c r="G130" s="154">
        <v>4.0371700022369543</v>
      </c>
      <c r="H130" s="183">
        <v>111.80644930427448</v>
      </c>
      <c r="I130" s="153">
        <v>-0.42631389567190237</v>
      </c>
      <c r="J130" s="154">
        <v>1.1000000238419183E-3</v>
      </c>
      <c r="K130" s="154">
        <v>0.35720000000298002</v>
      </c>
      <c r="L130" s="154">
        <v>1.6654999999999962</v>
      </c>
      <c r="M130" s="154">
        <v>0.34815000104903904</v>
      </c>
      <c r="N130" s="46">
        <v>56.993782546718897</v>
      </c>
      <c r="O130" s="45">
        <v>0.5929875002689643</v>
      </c>
      <c r="P130" s="41">
        <v>0</v>
      </c>
      <c r="R130" s="185"/>
    </row>
    <row r="131" spans="1:254" s="191" customFormat="1" ht="12" customHeight="1" x14ac:dyDescent="0.2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129</v>
      </c>
      <c r="C132" s="151">
        <v>330.71100478018269</v>
      </c>
      <c r="D132" s="152">
        <v>0</v>
      </c>
      <c r="E132" s="152">
        <v>-25</v>
      </c>
      <c r="F132" s="153">
        <v>305.71100478018269</v>
      </c>
      <c r="G132" s="154">
        <v>16.759999999999987</v>
      </c>
      <c r="H132" s="183">
        <v>5.4823018268678405</v>
      </c>
      <c r="I132" s="153">
        <v>288.9510047801827</v>
      </c>
      <c r="J132" s="154">
        <v>0.72999999999999865</v>
      </c>
      <c r="K132" s="154">
        <v>0.24000000000000021</v>
      </c>
      <c r="L132" s="154">
        <v>1.9599999999999973</v>
      </c>
      <c r="M132" s="154">
        <v>1.2499999999999982</v>
      </c>
      <c r="N132" s="46">
        <v>0.37797351220013053</v>
      </c>
      <c r="O132" s="45">
        <v>1.0449999999999986</v>
      </c>
      <c r="P132" s="41" t="s">
        <v>150</v>
      </c>
      <c r="R132" s="185"/>
    </row>
    <row r="133" spans="1:254" s="191" customFormat="1" ht="10.7" customHeight="1" x14ac:dyDescent="0.2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57.371756058919026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131</v>
      </c>
      <c r="C135" s="151">
        <v>331.32186088674774</v>
      </c>
      <c r="D135" s="152">
        <v>0</v>
      </c>
      <c r="E135" s="152">
        <v>-22</v>
      </c>
      <c r="F135" s="153">
        <v>309.32186088674774</v>
      </c>
      <c r="G135" s="153">
        <v>20.797170002236943</v>
      </c>
      <c r="H135" s="183">
        <v>6.7234724188638673</v>
      </c>
      <c r="I135" s="153">
        <v>288.52469088451079</v>
      </c>
      <c r="J135" s="154">
        <v>0.73110000002384057</v>
      </c>
      <c r="K135" s="154">
        <v>0.59720000000298024</v>
      </c>
      <c r="L135" s="154">
        <v>3.6254999999999935</v>
      </c>
      <c r="M135" s="154">
        <v>1.5981500010490373</v>
      </c>
      <c r="N135" s="46">
        <v>0.48235573613276189</v>
      </c>
      <c r="O135" s="45">
        <v>1.637987500268963</v>
      </c>
      <c r="P135" s="41" t="s">
        <v>150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92</v>
      </c>
      <c r="C137" s="157">
        <v>391.39112422470737</v>
      </c>
      <c r="D137" s="160">
        <v>0</v>
      </c>
      <c r="E137" s="160">
        <v>-22</v>
      </c>
      <c r="F137" s="156">
        <v>369.39112422470737</v>
      </c>
      <c r="G137" s="155">
        <v>20.797170002236943</v>
      </c>
      <c r="H137" s="188">
        <v>5.6301217431487727</v>
      </c>
      <c r="I137" s="156">
        <v>348.59395422247042</v>
      </c>
      <c r="J137" s="155">
        <v>0.73110000002384057</v>
      </c>
      <c r="K137" s="155">
        <v>0.59720000000298024</v>
      </c>
      <c r="L137" s="155">
        <v>3.6254999999999935</v>
      </c>
      <c r="M137" s="155">
        <v>1.5981500010490373</v>
      </c>
      <c r="N137" s="58">
        <v>0.40832556032402501</v>
      </c>
      <c r="O137" s="52">
        <v>1.637987500268963</v>
      </c>
      <c r="P137" s="54" t="s">
        <v>150</v>
      </c>
      <c r="R137" s="185"/>
    </row>
    <row r="138" spans="1:254" ht="10.7" customHeight="1" x14ac:dyDescent="0.2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44097</v>
      </c>
      <c r="K145" s="33">
        <v>44104</v>
      </c>
      <c r="L145" s="33">
        <v>44111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7" customHeight="1" x14ac:dyDescent="0.2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7" customHeight="1" x14ac:dyDescent="0.2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7" customHeight="1" x14ac:dyDescent="0.2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7" customHeight="1" x14ac:dyDescent="0.2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127</v>
      </c>
      <c r="C155" s="151">
        <v>3.0147909825907811E-2</v>
      </c>
      <c r="D155" s="152">
        <v>0</v>
      </c>
      <c r="E155" s="152">
        <v>3</v>
      </c>
      <c r="F155" s="153">
        <v>3.0301479098259079</v>
      </c>
      <c r="G155" s="154">
        <v>1.134640004396438</v>
      </c>
      <c r="H155" s="183">
        <v>37.445036947441515</v>
      </c>
      <c r="I155" s="153">
        <v>1.8955079054294699</v>
      </c>
      <c r="J155" s="154">
        <v>0.19465999954938884</v>
      </c>
      <c r="K155" s="154">
        <v>0.11810000024735934</v>
      </c>
      <c r="L155" s="154">
        <v>0.18021000119298669</v>
      </c>
      <c r="M155" s="154">
        <v>8.499999999999952E-3</v>
      </c>
      <c r="N155" s="46">
        <v>28.194326071306676</v>
      </c>
      <c r="O155" s="45">
        <v>0.12536750024743371</v>
      </c>
      <c r="P155" s="41" t="s">
        <v>151</v>
      </c>
      <c r="R155" s="185"/>
    </row>
    <row r="156" spans="2:18" s="191" customFormat="1" ht="10.7" customHeight="1" x14ac:dyDescent="0.2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7" customHeight="1" x14ac:dyDescent="0.2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7" customHeight="1" x14ac:dyDescent="0.2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28.194326071306676</v>
      </c>
      <c r="O158" s="45">
        <v>0</v>
      </c>
      <c r="P158" s="41" t="s">
        <v>151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131</v>
      </c>
      <c r="C160" s="151">
        <v>3.0147909825907811E-2</v>
      </c>
      <c r="D160" s="152">
        <v>0</v>
      </c>
      <c r="E160" s="152">
        <v>3</v>
      </c>
      <c r="F160" s="153">
        <v>3.0301479098259079</v>
      </c>
      <c r="G160" s="153">
        <v>1.134640004396438</v>
      </c>
      <c r="H160" s="183">
        <v>37.445036947441515</v>
      </c>
      <c r="I160" s="153">
        <v>1.8955079054294699</v>
      </c>
      <c r="J160" s="154">
        <v>0.19465999954938884</v>
      </c>
      <c r="K160" s="154">
        <v>0.11810000024735934</v>
      </c>
      <c r="L160" s="154">
        <v>0.18021000119298669</v>
      </c>
      <c r="M160" s="154">
        <v>8.499999999999952E-3</v>
      </c>
      <c r="N160" s="46">
        <v>28.194326071306676</v>
      </c>
      <c r="O160" s="45">
        <v>0.12536750024743371</v>
      </c>
      <c r="P160" s="41">
        <v>13.119611555533679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92</v>
      </c>
      <c r="C162" s="157">
        <v>9.1572752739759511E-2</v>
      </c>
      <c r="D162" s="160">
        <v>0</v>
      </c>
      <c r="E162" s="160">
        <v>3</v>
      </c>
      <c r="F162" s="156">
        <v>3.0915727527397596</v>
      </c>
      <c r="G162" s="155">
        <v>1.134640004396438</v>
      </c>
      <c r="H162" s="188">
        <v>36.701061082612952</v>
      </c>
      <c r="I162" s="156">
        <v>1.9569327483433216</v>
      </c>
      <c r="J162" s="155">
        <v>0.19465999954938884</v>
      </c>
      <c r="K162" s="155">
        <v>0.11810000024735934</v>
      </c>
      <c r="L162" s="155">
        <v>0.18021000119298669</v>
      </c>
      <c r="M162" s="155">
        <v>8.499999999999952E-3</v>
      </c>
      <c r="N162" s="58">
        <v>9.2822370690942222</v>
      </c>
      <c r="O162" s="52">
        <v>0.12536750024743371</v>
      </c>
      <c r="P162" s="54">
        <v>13.609569820575413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44097</v>
      </c>
      <c r="K167" s="33">
        <v>44104</v>
      </c>
      <c r="L167" s="33">
        <v>44111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254" s="191" customFormat="1" ht="10.7" customHeight="1" x14ac:dyDescent="0.2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7" customHeight="1" x14ac:dyDescent="0.2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3.8002300006896204</v>
      </c>
      <c r="H177" s="183">
        <v>52.232218174360078</v>
      </c>
      <c r="I177" s="153">
        <v>3.4754135264602373</v>
      </c>
      <c r="J177" s="154">
        <v>0.214899999678134</v>
      </c>
      <c r="K177" s="154">
        <v>5.8100000500679538E-2</v>
      </c>
      <c r="L177" s="154">
        <v>1.7500000119209158E-2</v>
      </c>
      <c r="M177" s="154">
        <v>2.1199999928473989E-2</v>
      </c>
      <c r="N177" s="46">
        <v>1.6619062831636584</v>
      </c>
      <c r="O177" s="45">
        <v>7.7925000056624172E-2</v>
      </c>
      <c r="P177" s="41">
        <v>42.599467743789916</v>
      </c>
      <c r="R177" s="185"/>
    </row>
    <row r="178" spans="2:18" s="191" customFormat="1" ht="10.7" customHeight="1" x14ac:dyDescent="0.2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4.0000000596046402E-4</v>
      </c>
      <c r="H178" s="183" t="s">
        <v>152</v>
      </c>
      <c r="I178" s="153">
        <v>-4.0000000596046402E-4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7" customHeight="1" x14ac:dyDescent="0.2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1.6619062831636584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3.8006300006955809</v>
      </c>
      <c r="H182" s="183">
        <v>51.646163968904844</v>
      </c>
      <c r="I182" s="153">
        <v>3.5583483020954394</v>
      </c>
      <c r="J182" s="154">
        <v>0.214899999678134</v>
      </c>
      <c r="K182" s="154">
        <v>5.8100000500679538E-2</v>
      </c>
      <c r="L182" s="154">
        <v>1.7500000119209158E-2</v>
      </c>
      <c r="M182" s="154">
        <v>2.1199999928473989E-2</v>
      </c>
      <c r="N182" s="46">
        <v>1.5599954675460377</v>
      </c>
      <c r="O182" s="45">
        <v>7.7925000056624172E-2</v>
      </c>
      <c r="P182" s="41">
        <v>43.663757452804198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3.8006300006955809</v>
      </c>
      <c r="H184" s="188">
        <v>48.665471886440947</v>
      </c>
      <c r="I184" s="156">
        <v>4.0090754298080178</v>
      </c>
      <c r="J184" s="155">
        <v>0.214899999678134</v>
      </c>
      <c r="K184" s="155">
        <v>5.8100000500679538E-2</v>
      </c>
      <c r="L184" s="155">
        <v>1.7500000119209158E-2</v>
      </c>
      <c r="M184" s="155">
        <v>2.1199999928473989E-2</v>
      </c>
      <c r="N184" s="58">
        <v>1.1714613644373337</v>
      </c>
      <c r="O184" s="52">
        <v>7.7925000056624172E-2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44097</v>
      </c>
      <c r="K189" s="33">
        <v>44104</v>
      </c>
      <c r="L189" s="33">
        <v>44111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7" customHeight="1" x14ac:dyDescent="0.2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7" customHeight="1" x14ac:dyDescent="0.2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7" customHeight="1" x14ac:dyDescent="0.2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7" customHeight="1" x14ac:dyDescent="0.2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7" customHeight="1" x14ac:dyDescent="0.2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7" customHeight="1" x14ac:dyDescent="0.2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7" customHeight="1" x14ac:dyDescent="0.2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7" customHeight="1" x14ac:dyDescent="0.2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44097</v>
      </c>
      <c r="K214" s="33">
        <v>44104</v>
      </c>
      <c r="L214" s="33">
        <v>44111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7" customHeight="1" x14ac:dyDescent="0.2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7" customHeight="1" x14ac:dyDescent="0.2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7" customHeight="1" x14ac:dyDescent="0.2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7" customHeight="1" x14ac:dyDescent="0.2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1E-3</v>
      </c>
      <c r="H224" s="183">
        <v>0</v>
      </c>
      <c r="I224" s="153">
        <v>-1E-3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7" customHeight="1" x14ac:dyDescent="0.2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7" customHeight="1" x14ac:dyDescent="0.2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7" customHeight="1" x14ac:dyDescent="0.2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-1E-3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1E-3</v>
      </c>
      <c r="H229" s="183">
        <v>0</v>
      </c>
      <c r="I229" s="153">
        <v>-1E-3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1E-3</v>
      </c>
      <c r="H231" s="188">
        <v>0</v>
      </c>
      <c r="I231" s="156">
        <v>-1E-3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44097</v>
      </c>
      <c r="K274" s="33">
        <v>44104</v>
      </c>
      <c r="L274" s="33">
        <v>44111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 </vt:lpstr>
      <vt:lpstr>Pel Non PO</vt:lpstr>
      <vt:lpstr>'New Sectoral '!Print_Area</vt:lpstr>
      <vt:lpstr>PELAGIC!Print_Area</vt:lpstr>
      <vt:lpstr>'New Sectoral 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Reade, Stefan (MMO)</cp:lastModifiedBy>
  <cp:lastPrinted>2019-12-11T10:01:57Z</cp:lastPrinted>
  <dcterms:created xsi:type="dcterms:W3CDTF">2011-07-06T13:58:32Z</dcterms:created>
  <dcterms:modified xsi:type="dcterms:W3CDTF">2020-10-14T13:34:09Z</dcterms:modified>
</cp:coreProperties>
</file>